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225\"/>
    </mc:Choice>
  </mc:AlternateContent>
  <xr:revisionPtr revIDLastSave="0" documentId="13_ncr:1_{53B82C7B-17EF-427E-9EA4-C723B4415EE6}" xr6:coauthVersionLast="47" xr6:coauthVersionMax="47" xr10:uidLastSave="{00000000-0000-0000-0000-000000000000}"/>
  <bookViews>
    <workbookView xWindow="-108" yWindow="-108" windowWidth="23256" windowHeight="13896" tabRatio="71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6" i="9" l="1"/>
  <c r="L56" i="9"/>
  <c r="K56" i="9"/>
  <c r="J56" i="9"/>
  <c r="I56" i="9"/>
  <c r="H56" i="9"/>
  <c r="G56" i="9"/>
  <c r="F56" i="9"/>
  <c r="E56" i="9"/>
  <c r="D56" i="9"/>
  <c r="C56" i="9"/>
  <c r="M54" i="9"/>
  <c r="M53" i="9"/>
  <c r="M52" i="9"/>
  <c r="M51" i="9"/>
  <c r="M50" i="9"/>
  <c r="M49" i="9"/>
  <c r="M48" i="9"/>
  <c r="M47" i="9"/>
  <c r="M46" i="9"/>
  <c r="M45" i="9"/>
  <c r="M44" i="9"/>
  <c r="M43" i="9"/>
  <c r="M42" i="9"/>
  <c r="M41" i="9"/>
  <c r="M40" i="9"/>
  <c r="M39" i="9"/>
  <c r="M38" i="9"/>
  <c r="M37" i="9"/>
  <c r="M36" i="9"/>
  <c r="M35" i="9"/>
  <c r="M34" i="9"/>
  <c r="M33" i="9"/>
  <c r="M32" i="9"/>
  <c r="M31" i="9"/>
  <c r="M30" i="9"/>
  <c r="M29" i="9"/>
  <c r="M28" i="9"/>
  <c r="M27" i="9"/>
  <c r="M26" i="9"/>
  <c r="M25" i="9"/>
  <c r="M24" i="9"/>
  <c r="M23" i="9"/>
  <c r="M22" i="9"/>
  <c r="M21" i="9"/>
  <c r="M20" i="9"/>
  <c r="M19" i="9"/>
  <c r="M18" i="9"/>
  <c r="M17" i="9"/>
  <c r="M16" i="9"/>
  <c r="M15" i="9"/>
  <c r="M14" i="9"/>
  <c r="M13" i="9"/>
  <c r="M12" i="9"/>
  <c r="M11" i="9"/>
  <c r="M55" i="9" s="1"/>
  <c r="M10" i="9"/>
  <c r="M9" i="9"/>
  <c r="M8" i="9"/>
  <c r="M7" i="9"/>
  <c r="L55" i="9"/>
  <c r="K55" i="9"/>
  <c r="J55" i="9"/>
  <c r="I55" i="9"/>
  <c r="H55" i="9"/>
  <c r="G55" i="9"/>
  <c r="F55" i="9"/>
  <c r="E55" i="9"/>
  <c r="D55" i="9"/>
  <c r="C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10" i="9"/>
  <c r="G9" i="9"/>
  <c r="G8" i="9"/>
  <c r="G7" i="9"/>
  <c r="FJ63" i="5" l="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<sst xmlns="http://schemas.openxmlformats.org/spreadsheetml/2006/main" count="25332" uniqueCount="3371">
  <si>
    <t>jueves, 5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</si>
  <si>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</si>
  <si>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</si>
  <si>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</si>
  <si>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</si>
  <si>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</si>
  <si>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</si>
  <si>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</si>
  <si>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</si>
  <si>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</si>
  <si>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</si>
  <si>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</si>
  <si>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</si>
  <si>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</si>
  <si>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CELEPSA RENOVABLES S.R.L.</t>
  </si>
  <si>
    <t>MARAÑON</t>
  </si>
  <si>
    <t>GENERADOR HIDROELÉCTRICO</t>
  </si>
  <si>
    <t>G1</t>
  </si>
  <si>
    <t>05/06/2025 12:15:00</t>
  </si>
  <si>
    <t>05/06/2025 12:34:00</t>
  </si>
  <si>
    <t>DESCONEXIÓN DEL GENERADOR G1 DE LA C.H. MARAÑÓN POR FALLA</t>
  </si>
  <si>
    <t>NO</t>
  </si>
  <si>
    <t>EVENTO</t>
  </si>
  <si>
    <t>CONELSUR LT SAC</t>
  </si>
  <si>
    <t>PORTILLO</t>
  </si>
  <si>
    <t>SUBESTACION</t>
  </si>
  <si>
    <t>SS.EE.</t>
  </si>
  <si>
    <t>05/06/2025 00:00:00</t>
  </si>
  <si>
    <t>06/06/2025 00:00:00</t>
  </si>
  <si>
    <t>DECLARACIÓN DE SITUACIÓN EXCEPCIONAL EN LA S.E. PORTILLO DE 60 kV</t>
  </si>
  <si>
    <t>EMPRESA ELECTRICA RIO DOBLE</t>
  </si>
  <si>
    <t>LAS PIZARRAS</t>
  </si>
  <si>
    <t>05/06/2025 11:16:27</t>
  </si>
  <si>
    <t>05/06/2025 11:36:46</t>
  </si>
  <si>
    <t>DESCONEXIÓN DEL GENERADOR G1 DE LA C.H. LAS PIZARRAS</t>
  </si>
  <si>
    <t>05/06/2025 11:38:41</t>
  </si>
  <si>
    <t>05/06/2025 15:03:03</t>
  </si>
  <si>
    <t>RESTRICCIONES OPERATIVAS</t>
  </si>
  <si>
    <t>FECHA</t>
  </si>
  <si>
    <t>HORA
INICIO</t>
  </si>
  <si>
    <t>HORA
FINAL</t>
  </si>
  <si>
    <t>T.Eq.</t>
  </si>
  <si>
    <t>05/06/2025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</si>
  <si>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</si>
  <si>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</si>
  <si>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</si>
  <si>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</si>
  <si>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</si>
  <si>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</si>
  <si>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</si>
  <si>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</si>
  <si>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</si>
  <si>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</si>
  <si>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</si>
  <si>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</si>
  <si>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</si>
  <si>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</si>
  <si>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</si>
  <si>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</si>
  <si>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</si>
  <si>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</si>
  <si>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</si>
  <si>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</si>
  <si>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</si>
  <si>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</si>
  <si>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</si>
  <si>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</si>
  <si>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</si>
  <si>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</si>
  <si>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</si>
  <si>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</si>
  <si>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</si>
  <si>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</si>
  <si>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</si>
  <si>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</si>
  <si>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</si>
  <si>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</si>
  <si>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</si>
  <si>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</si>
  <si>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</si>
  <si>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</si>
  <si>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</si>
  <si>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</si>
  <si>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</si>
  <si>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</si>
  <si>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</si>
  <si>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</si>
  <si>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</si>
  <si>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Central limitada por efectos de temperatura(modo de operación 2x1).</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</si>
  <si>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</si>
  <si>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</si>
  <si>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</si>
  <si>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</si>
  <si>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</si>
  <si>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</si>
  <si>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</si>
  <si>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</si>
  <si>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</si>
  <si>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</si>
  <si>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</si>
  <si>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</si>
  <si>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</si>
  <si>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</si>
  <si>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</si>
  <si>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</si>
  <si>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</si>
  <si>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</si>
  <si>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</si>
  <si>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</si>
  <si>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</si>
  <si>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</si>
  <si>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</si>
  <si>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Restricción de temperatura de la C.T Ventanilla, ver valor en el modelo de despacho.</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</si>
  <si>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</si>
  <si>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</si>
  <si>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</si>
  <si>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</si>
  <si>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</si>
  <si>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</si>
  <si>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</si>
  <si>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</si>
  <si>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</si>
  <si>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</si>
  <si>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</si>
  <si>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</si>
  <si>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</si>
  <si>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</si>
  <si>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</si>
  <si>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</si>
  <si>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</si>
  <si>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</si>
  <si>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</si>
  <si>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</si>
  <si>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</si>
  <si>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</si>
  <si>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</si>
  <si>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</si>
  <si>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</si>
  <si>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</si>
  <si>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</si>
  <si>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</si>
  <si>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</si>
  <si>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</si>
  <si>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</si>
  <si>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</si>
  <si>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</si>
  <si>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</si>
  <si>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</si>
  <si>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</si>
  <si>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05/06/2025 00:00</t>
  </si>
  <si>
    <t>06/06/2025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</si>
  <si>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</si>
  <si>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</si>
  <si>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</si>
  <si>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</si>
  <si>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</si>
  <si>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</si>
  <si>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</si>
  <si>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</si>
  <si>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</si>
  <si>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</si>
  <si>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</si>
  <si>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</si>
  <si>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</si>
  <si>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</si>
  <si>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</si>
  <si>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</si>
  <si>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</si>
  <si>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</si>
  <si>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</si>
  <si>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</si>
  <si>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</si>
  <si>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</si>
  <si>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</si>
  <si>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</si>
  <si>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</si>
  <si>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</si>
  <si>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</si>
  <si>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</si>
  <si>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</si>
  <si>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</si>
  <si>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</si>
  <si>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</si>
  <si>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</si>
  <si>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</si>
  <si>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</si>
  <si>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</si>
  <si>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</si>
  <si>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</si>
  <si>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</si>
  <si>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</si>
  <si>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</si>
  <si>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S.A.</t>
  </si>
  <si>
    <t>CONOCOCHA - KIMAN AYLLU</t>
  </si>
  <si>
    <t>L-2269</t>
  </si>
  <si>
    <t>05/06/2025 07:09</t>
  </si>
  <si>
    <t>05/06/2025 18:09</t>
  </si>
  <si>
    <t>Medida de la Resistencia de Puesta a Tierra</t>
  </si>
  <si>
    <t>L-2270</t>
  </si>
  <si>
    <t>HUARICASHASH-MARA?ON</t>
  </si>
  <si>
    <t>L-6169</t>
  </si>
  <si>
    <t>05/06/2025 08:00</t>
  </si>
  <si>
    <t>05/06/2025 11:07</t>
  </si>
  <si>
    <t>Eliminacion vegetacion por acercamiento a fases en franja de servidumbre de la L6169</t>
  </si>
  <si>
    <t>F</t>
  </si>
  <si>
    <t xml:space="preserve">CORR.     </t>
  </si>
  <si>
    <t>MARA?ON</t>
  </si>
  <si>
    <t>Por indisponibilidad de la L6169</t>
  </si>
  <si>
    <t>CONCESIONARIA LINEA DE TRANSMISION LA NI?A S.A.C.</t>
  </si>
  <si>
    <t>ALIPIO ROSALES</t>
  </si>
  <si>
    <t>RB-2301</t>
  </si>
  <si>
    <t>PRUEBAS DE PUESTA EN SERVICIO PREVIO A SU INTEGRACION</t>
  </si>
  <si>
    <t>PRUEBA</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</si>
  <si>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</si>
  <si>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</si>
  <si>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</si>
  <si>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</si>
  <si>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</si>
  <si>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</si>
  <si>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</si>
  <si>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</si>
  <si>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</si>
  <si>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</si>
  <si>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</si>
  <si>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</si>
  <si>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</si>
  <si>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</si>
  <si>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</si>
  <si>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MOYOPAMPA</t>
  </si>
  <si>
    <t>CL-6060</t>
  </si>
  <si>
    <t>05/06/2025 20:04</t>
  </si>
  <si>
    <t>LEVANTAMIENTO OBSERVACIONES MODERNIZACION CONTROL PROTECCION (PRUEBAS RELE RESPALDO, INSTALACION BLOQUE DE PRUEBAS, REEMPLAZO INDICADORES LED)</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</si>
  <si>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</si>
  <si>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</si>
  <si>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</si>
  <si>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</si>
  <si>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</si>
  <si>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</si>
  <si>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</si>
  <si>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</si>
  <si>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</si>
  <si>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ELECTROPERU</t>
  </si>
  <si>
    <t>MANTARO</t>
  </si>
  <si>
    <t>05/06/2025 00:05</t>
  </si>
  <si>
    <t>05/06/2025 06:09</t>
  </si>
  <si>
    <t>INSPECCION RODETE</t>
  </si>
  <si>
    <t>EMPRESA DE ENERGIA YAMOBAMBA SAC</t>
  </si>
  <si>
    <t>LA RAMADA</t>
  </si>
  <si>
    <t>05/06/2025 07:24</t>
  </si>
  <si>
    <t>05/06/2025 14:47</t>
  </si>
  <si>
    <t>Mantenimiento preventivo de equipos en celda</t>
  </si>
  <si>
    <t>BARRA A_220kV</t>
  </si>
  <si>
    <t>05/06/2025 11:56</t>
  </si>
  <si>
    <t>Indisponible por mantenimiento preventivo de equipos en celda</t>
  </si>
  <si>
    <t>05/06/2025 12:06</t>
  </si>
  <si>
    <t xml:space="preserve">EMPRESA DE GENERACION HUANZA                      </t>
  </si>
  <si>
    <t>HUANZA</t>
  </si>
  <si>
    <t>CAMBIO DE VALVULA ESFERICA EN GRUPO G1 CON VACIADO Y LLENADO DE TUBERIA FORZADA</t>
  </si>
  <si>
    <t>05/06/2025 08:31</t>
  </si>
  <si>
    <t>05/06/2025 20:17</t>
  </si>
  <si>
    <t>MANTENIMIENTO EN BAHIAS EN SE GIS (con indisponibilidad de las lineas L-2110 y L-2116)</t>
  </si>
  <si>
    <t>MALACAS 1</t>
  </si>
  <si>
    <t>TG6</t>
  </si>
  <si>
    <t>Inspeccion y mantenimiento de equipos BOP previo a EPEyR modo diesel.</t>
  </si>
  <si>
    <t>DERIVACION</t>
  </si>
  <si>
    <t>S.E. DERIVACION</t>
  </si>
  <si>
    <t>REVISION DE REDUNDANCIA ENTRE ROUTER S SE PUNTA LOMITAS Y SE DERIVACION, REVISION Y CONFIGURACION DE SICAM PAS SE DERIVACION, SE PUNTA LOMITAS Y SISTEMAS ASOCIADOS. (RIESGO DE PERDIDA DE SE?ALES DE COMUNICACION AL COES, DESHABILITACION DE LA CELDA DE GENERACION Y HABILITACION DEL EDAG PROPIO DE PUNTA LOMITAS).</t>
  </si>
  <si>
    <t>DERIVACION - PUNTA LOMITAS</t>
  </si>
  <si>
    <t>L-2314</t>
  </si>
  <si>
    <t>05/06/2025 08:18</t>
  </si>
  <si>
    <t>05/06/2025 18:20</t>
  </si>
  <si>
    <t>LAVADO DE AISLADORES L-2314 DERIVACION-PUNTA LOMITAS</t>
  </si>
  <si>
    <t>ILO 2</t>
  </si>
  <si>
    <t>I2T4</t>
  </si>
  <si>
    <t>05/06/2025 17:28</t>
  </si>
  <si>
    <t>Indisponible por mantenimiento de la RF Planta Ilo</t>
  </si>
  <si>
    <t>PUNTA LOMITAS</t>
  </si>
  <si>
    <t>Central Punta Lomitas: reparacion de 02 aerogeneradores, punch list y de alarmas 04 aerogeneradores (entre 08:00 y 18:00 hrs). Indispone 31.2 MW</t>
  </si>
  <si>
    <t xml:space="preserve"> REVISION DE REDUNDANCIA ENTRE ROUTER S SE PUNTA LOMITAS Y SE DERIVACION, REVISION Y CONFIGURACION DE SICAM PAS SE DERIVACION, SE PUNTA LOMITAS Y SISTEMAS ASOCIADOS. (RIESGO DE PERDIDA DE SE?ALES DE COMUNICACION AL COES, DESHABILITACION DE LA CELDA DE GENERACION Y HABILITACION DEL EDAG PROPIO DE PUNTA LOMITAS). </t>
  </si>
  <si>
    <t>TP-2</t>
  </si>
  <si>
    <t>REEMPLAZO DE CABLE DE ALIMENTACION LADO SECUNDARIO 33KV TRANSFORMADOR TP-2 SE PUNTA LOMITAS. PRUEBAS ELECTRICAS Y MANTENIMIENTO BIANUAL AL TRANSFORMADOR TP-2. GENERACION LIMITADA A 166MW. UN SOLO TRANSFORMADOR EN SERVICIO. BARRA 2 F/S PARA REEMPLAZO DE CABLE DE ALIMENTACION LADO SECUNDARIO 33KV TRANSFORMADOR TP-2 SE PUNTA LOMITAS</t>
  </si>
  <si>
    <t>PUNTA LOMITAS EXP</t>
  </si>
  <si>
    <t>Central Punta Lomitas Expansion: atencion punch list y de alarmas 01 aerogenerador (entre 08:00 y 18:00 hrs). Indispone 5.2 MW</t>
  </si>
  <si>
    <t>QUITARACSA</t>
  </si>
  <si>
    <t>FUERA DE SERVICIO DEBIDO A INDISPONIBILIDAD DE BOCATOMA QUITARACSA Y SAN MATEO POR CAIDA DE ROCAS EN LA ZONA. NO SE PUEDE CAPTAR AGUA.</t>
  </si>
  <si>
    <t>EST TOMA QUITARACSA</t>
  </si>
  <si>
    <t>FUERA DE SERVICIO LA BOCATOMA QUITARACSA POR CAIDA DE ROCAS EN LA ZONA. NO SE PUEDE CAPTAR AGUA EN LA CONDICION PRESENTADA.</t>
  </si>
  <si>
    <t>QDA. SAN MATEO</t>
  </si>
  <si>
    <t>INDISPONIBLE POR DA?O DE TUBERIA</t>
  </si>
  <si>
    <t>RESERVA FRIA PLANTA ILO</t>
  </si>
  <si>
    <t>MANTENIMIENTO BOP/UPS/DC (TODA LA PLANTA F/S) &amp; BOROSCOPIA GENERADOR TG1 Y TG2</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</si>
  <si>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</si>
  <si>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</si>
  <si>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</si>
  <si>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</si>
  <si>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</si>
  <si>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</si>
  <si>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</si>
  <si>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</si>
  <si>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05/06/2025 06:00</t>
  </si>
  <si>
    <t>05/06/2025 14:00</t>
  </si>
  <si>
    <t>MANTENIMIENTO PREVENTIVO MEDIANTE HIDROLAVADO DE PARTES AISLANTES DE LA LINEA DE TRANSMISION LT-1114</t>
  </si>
  <si>
    <t>ISA PERU</t>
  </si>
  <si>
    <t>TINGO MARIA</t>
  </si>
  <si>
    <t>CL-TR1</t>
  </si>
  <si>
    <t>SE?ALES SCADA / TELEMEDIDAS DEL TRANSFORMADOR TR1 EN EL LADO DE 138 KV SE ENCUENTRAN OBSERVADAS. SE?ALES SCADA / TELEMEDIDAS DEL TRANSFORMADOR TR1 EN EL LADO DE 220 KV SE ENCUENTRAN CONGELADAS DEBIDO AL PROYECTO DE MODERNIZACION.</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</si>
  <si>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</si>
  <si>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Y ANILLO 220KV ABIERTO, (CORTE1). (R0101915)</t>
  </si>
  <si>
    <t>05/06/2025 08:29</t>
  </si>
  <si>
    <t>05/06/2025 20:09</t>
  </si>
  <si>
    <t>POA: PROYECTO DE MODERNIZACION DE PROTECCION Y CONTROL DE LA SUBESTACION TINGO MARIA 220/138KV, MIGRACION DE SE?ALES Y MODERNIZACION DE NIVEL 2, ACTIVIDAD CON PERDIDA DE SUPERVISION. (R0118566)</t>
  </si>
  <si>
    <t>JOYA SOLAR S.A.C.</t>
  </si>
  <si>
    <t>SAN JOSE</t>
  </si>
  <si>
    <t>IN-2244</t>
  </si>
  <si>
    <t>05/06/2025 11:15</t>
  </si>
  <si>
    <t>05/06/2025 12:09</t>
  </si>
  <si>
    <t>CAMBIO DE DENSIMETRO DE GAS SF6 A INTERRUPTOR TIPO 3AP1 DT-FI - 220KV TANQUE MUERTO. NOTA: SE DESENERIZARA LA EXTENSION DE BARRA  A  EN LA S.E. SAN JOSE</t>
  </si>
  <si>
    <t>SAN MARTIN SOLAR</t>
  </si>
  <si>
    <t>Pruebas de puesta en servicio previos a su Operacion Comercial</t>
  </si>
  <si>
    <t>KALLPA - CHILCA</t>
  </si>
  <si>
    <t>L-2097</t>
  </si>
  <si>
    <t>05/06/2025 08:08</t>
  </si>
  <si>
    <t>Mantenimiento Prev Anual Linea 2097 Mantto y Pruebas electricas GCB Mantto y Pruebas electricas trafos GSU y UAT.</t>
  </si>
  <si>
    <t>LAS FLORES</t>
  </si>
  <si>
    <t>Mantenimiento correctivo de fan 3 calle 3 del ACC.</t>
  </si>
  <si>
    <t>TG1</t>
  </si>
  <si>
    <t>Unidad indisponible por falla ocurrida el 01/06</t>
  </si>
  <si>
    <t>LUZ DEL SUR</t>
  </si>
  <si>
    <t>MANCHAY</t>
  </si>
  <si>
    <t>TRA1</t>
  </si>
  <si>
    <t>05/06/2025 01:37</t>
  </si>
  <si>
    <t>05/06/2025 04:49</t>
  </si>
  <si>
    <t>Rellenado de SF6 en interruptor 220 kV (polo T)</t>
  </si>
  <si>
    <t>MANCHAY - PACHACUTEC</t>
  </si>
  <si>
    <t>L-2133</t>
  </si>
  <si>
    <t>05/06/2025 01:08</t>
  </si>
  <si>
    <t>A SOLICITUD DEL COES POR REGULACION DE TENSION.</t>
  </si>
  <si>
    <t>SAN LUIS LDS</t>
  </si>
  <si>
    <t>T1 220/60 kV</t>
  </si>
  <si>
    <t>05/06/2025 04:16</t>
  </si>
  <si>
    <t>05/06/2025 18:56</t>
  </si>
  <si>
    <t>Mantenimiento y control de equipos</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</si>
  <si>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</si>
  <si>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</si>
  <si>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</si>
  <si>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</si>
  <si>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</si>
  <si>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</si>
  <si>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</si>
  <si>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</si>
  <si>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</si>
  <si>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</si>
  <si>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HIDROMETALURGICA</t>
  </si>
  <si>
    <t>TZZ-2</t>
  </si>
  <si>
    <t>MANTENIMIENTO Y PRUEBAS TRANSFORMADOR Y EQUIPOS CELDA 30/40</t>
  </si>
  <si>
    <t>Proteccion de Barras de SE. San Jose 220kV. desactivada a solicitud de Joya Solar (Proyecto CSF San Martin).</t>
  </si>
  <si>
    <t>SAN LUIS - CERRO VERDE</t>
  </si>
  <si>
    <t>L-2074</t>
  </si>
  <si>
    <t>LINEA L-2074 E/S POR SEGURIDAD Y CONFIABILIDAD PARA EVITAR INTERRUPCIONES EN EL SUMINISTRO ELECTRICO.</t>
  </si>
  <si>
    <t>SOCABAYA</t>
  </si>
  <si>
    <t>CL-2061</t>
  </si>
  <si>
    <t>05/06/2025 15:37</t>
  </si>
  <si>
    <t>Trabajos previos para la habilitacion de la proteccion diferencial de Barras en SE Socabaya.</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</si>
  <si>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</si>
  <si>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</si>
  <si>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</si>
  <si>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</si>
  <si>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</si>
  <si>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</si>
  <si>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</si>
  <si>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</si>
  <si>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</si>
  <si>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</si>
  <si>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R</t>
  </si>
  <si>
    <t>HUAYCOLORO</t>
  </si>
  <si>
    <t>05/06/2025 18:12</t>
  </si>
  <si>
    <t>MANTENIMIENTO DE 94000 HRS</t>
  </si>
  <si>
    <t>05/06/2025 08:06</t>
  </si>
  <si>
    <t>05/06/2025 15:42</t>
  </si>
  <si>
    <t>MANTENIMIENTO DE 93500 HRS</t>
  </si>
  <si>
    <t>PLUZ ENERGIA PERU S.A.A.</t>
  </si>
  <si>
    <t>MALVINAS</t>
  </si>
  <si>
    <t>BARRA A 220kV</t>
  </si>
  <si>
    <t>05/06/2025 17:00</t>
  </si>
  <si>
    <t>TRABAJOS PREVIOS PARA ACOPLAMIENTO DE NUEVA BAHIA GIS.</t>
  </si>
  <si>
    <t>MIRADOR</t>
  </si>
  <si>
    <t>TR-2</t>
  </si>
  <si>
    <t>MANTENIMIENTO PREVENTIVO</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</si>
  <si>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</si>
  <si>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</si>
  <si>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</si>
  <si>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</si>
  <si>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</si>
  <si>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</si>
  <si>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</si>
  <si>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AT11-211</t>
  </si>
  <si>
    <t>05/06/2025 08:41</t>
  </si>
  <si>
    <t>05/06/2025 16:28</t>
  </si>
  <si>
    <t>MP 4A SILICONADO DE AISLAMIENTO EN CELDA. (R0113625)</t>
  </si>
  <si>
    <t>LADO 220KV: DESCONEXION DE ACOMETIDAS DE LADO DE ALTA Y ACONDICIONAMIENTO DE ACOMETIDA EN PARARRAYO. (R0119115)</t>
  </si>
  <si>
    <t>05/06/2025 09:20</t>
  </si>
  <si>
    <t>05/06/2025 16:14</t>
  </si>
  <si>
    <t>MP 1A LIMPIEZA DE AISLAMIENTO DE BUJE DEL TRANSFORMADOR. (R0113632)</t>
  </si>
  <si>
    <t>HUANCAVELICA - CHIRIBAMBA</t>
  </si>
  <si>
    <t>L-2130</t>
  </si>
  <si>
    <t>NO SE TIENE HABILITADO SISTEMA DE TELEPROTECCION Y RECIERRES POR PENDIENTES EN LA PRUEBA E2E. SE ACELERO LA ZONA 2 EN 200 MS.</t>
  </si>
  <si>
    <t>HUANZA - ORCOTUNA</t>
  </si>
  <si>
    <t>L-2116</t>
  </si>
  <si>
    <t>05/06/2025 08:14</t>
  </si>
  <si>
    <t>05/06/2025 20:23</t>
  </si>
  <si>
    <t>MANTENIMIENTO EN BAHIAS EN SE HUANZA</t>
  </si>
  <si>
    <t>HUANZA-CARABAYLLO</t>
  </si>
  <si>
    <t>L-2110</t>
  </si>
  <si>
    <t>05/06/2025 08:17</t>
  </si>
  <si>
    <t>05/06/2025 20:20</t>
  </si>
  <si>
    <t>CL-R2</t>
  </si>
  <si>
    <t>POA: CAMBIO DE INTERRUPTOR MARCA AEG POR UNO NUEVO MARCA SIEMENS DEBIDO A ALTA RESISTENCIA DE CONTACTOS Y FUGA DE HIDROLINA. (R0084172)</t>
  </si>
  <si>
    <t>CL-2305</t>
  </si>
  <si>
    <t>05/06/2025 05:54</t>
  </si>
  <si>
    <t>05/06/2025 19:17</t>
  </si>
  <si>
    <t>PE-AMP.21: PRUEBAS A LOS RELES DE PROTECCION PRINCIPAL Y RESPALDO DE LA CELDA DE ACOPLE 220KV, ACTIVIDAD CON ACOPLE 220KV Y BARRA  B  FUERA DE SERVICIO. (R0119084)</t>
  </si>
  <si>
    <t>PE-AMP.21: SILICONADO DE EQUIPOS DE PATIO DE LLAVES DE LA CL-2305, ACTIVIDAD CON CAMBIO DE BARRAS. (R0119080)</t>
  </si>
  <si>
    <t>BARRA-A 220</t>
  </si>
  <si>
    <t>05/06/2025 06:11</t>
  </si>
  <si>
    <t>05/06/2025 12:02</t>
  </si>
  <si>
    <t>FUERA DE SERVICIO DEBIDO A TRABAJOS DE CL-2305. (R0119080)</t>
  </si>
  <si>
    <t>BARRA-B 220</t>
  </si>
  <si>
    <t>05/06/2025 18:13</t>
  </si>
  <si>
    <t>FUERA DE SERVICIO DEBIDO A TRABAJOS DE CL-2305. (R0119084)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</si>
  <si>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</si>
  <si>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</si>
  <si>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</si>
  <si>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</si>
  <si>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</si>
  <si>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</si>
  <si>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</si>
  <si>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</si>
  <si>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</si>
  <si>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</si>
  <si>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ENTRO EN SERVICIO EL DIA 02.06.25</t>
  </si>
  <si>
    <t>AT142-2161_60 kV</t>
  </si>
  <si>
    <t>05/06/2025 08:28</t>
  </si>
  <si>
    <t>05/06/2025 15:32</t>
  </si>
  <si>
    <t>CORRECCION DE ANOMALIA TERMICA EN SB-6413. REQUIERE BARRA B 60 KV FUERA DE SERVICIO (R0120086)</t>
  </si>
  <si>
    <t>BARRA B 60</t>
  </si>
  <si>
    <t>05/06/2025 08:44</t>
  </si>
  <si>
    <t>05/06/2025 15:23</t>
  </si>
  <si>
    <t>FUERA DE SERVICIO DEBIDO A TRABAJOS EN CELDA AT142. (R0120086)</t>
  </si>
  <si>
    <t>SAN NICOLAS</t>
  </si>
  <si>
    <t>CL-T21_60</t>
  </si>
  <si>
    <t>POA: PROYECTO DE MODERNIZACION PROTECCION Y CONTROL SUBESTACION SAN NICOLAS, CAMBIO DE RELES DE PROTECCION PT1 Y PT2, ACTIVIDAD CON CORTE CONTINUO, PREVIO A LA DESCONEXION DEL T22 SE ENERGIZARA EL TRANSFORMADOR DE RESERVA T23-61. (R0107471)</t>
  </si>
  <si>
    <t>T22-61</t>
  </si>
  <si>
    <t>EN SERVICIO DEBIDO A LA INDISPONIBILIDAD DEL TRANSFORMADOR T21 POR MODERNIZACION. (R0107471)</t>
  </si>
  <si>
    <t>CL-6628</t>
  </si>
  <si>
    <t>05/06/2025 07:51</t>
  </si>
  <si>
    <t>POA: PROYECTO DE MODERNIZACION PROTECCION Y CONTROL SUBESTACION SAN NICOLAS, CAMBIO DE RELES DE PROTECCION PL1 Y PL2, ACTIVIDAD CON CORTE CONTINUO. (R0107468)</t>
  </si>
  <si>
    <t>SSEE</t>
  </si>
  <si>
    <t>05/06/2025 08:10</t>
  </si>
  <si>
    <t>05/06/2025 22:30</t>
  </si>
  <si>
    <t>POA: CAMBIO DE CONTROL NIVEL 2 SAS, MONTAJE, CABLEADO, PRUEBAS, CONFIGURACION Y PUESTA EN SERVICIO DEL SISTEMA DE CONTROL NIVEL 2, PRUEBAS PUNTO A PUNTO DE NIVEL 1, 2 Y 3, (T21), ACTIVIDAD CON PERDIDA DE SUPERVISION. (R0095990)</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</si>
  <si>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</si>
  <si>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</si>
  <si>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</si>
  <si>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</si>
  <si>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</si>
  <si>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</si>
  <si>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</si>
  <si>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DERIV. REFINERIA - REFINERIA</t>
  </si>
  <si>
    <t>L-1385/R</t>
  </si>
  <si>
    <t>05/06/2025 08:33</t>
  </si>
  <si>
    <t>FUERA DE SERVICIO POR MANTENIMIENTO DEL TRANSFORMADOR RT2. LA LINEA QUEDA CONECTADA EN ANTENA.</t>
  </si>
  <si>
    <t>ILO 1 - REFINERIA</t>
  </si>
  <si>
    <t>L-1387</t>
  </si>
  <si>
    <t>05/06/2025 08:45</t>
  </si>
  <si>
    <t>FUERA DE SERVICIO POR MANTENIMIENTO DEL TRANSFORMADOR RT1. LA LINEA QUEDA CONECTADA EN ANTENA.</t>
  </si>
  <si>
    <t>REFINERIA ILO</t>
  </si>
  <si>
    <t>RT2</t>
  </si>
  <si>
    <t>05/06/2025 08:40</t>
  </si>
  <si>
    <t>MANTENIMIENTO DE CIRCUIT SWITCHER 52R2, Y REEMPLAZO DE COLUMNAS</t>
  </si>
  <si>
    <t>RT1</t>
  </si>
  <si>
    <t>MANTENIMIENTO DE CIRCUIT SWITCHER 52R1, Y REEMPLAZO DE COLUMNAS</t>
  </si>
  <si>
    <t>MALPASO</t>
  </si>
  <si>
    <t>CAMBIO DE NUCLEO + REBOBINADO DE GENERADOR + MANTENIMIENTO MAYOR UG2</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</si>
  <si>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</si>
  <si>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</si>
  <si>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</si>
  <si>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</si>
  <si>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</si>
  <si>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</si>
  <si>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</si>
  <si>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</si>
  <si>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SANTO DOMINGO DE LOS OLLEROS</t>
  </si>
  <si>
    <t>Pruebas operativas post mantenimiento: Confiabilidad en carga base</t>
  </si>
  <si>
    <t xml:space="preserve">AGUAYTIA                                          </t>
  </si>
  <si>
    <t>Disponibilidad de 25 MMSCF para la CT Aguaytia.</t>
  </si>
  <si>
    <t>TERNA PERU S.A.C.</t>
  </si>
  <si>
    <t>AGUAYTIA - PUCALLPA</t>
  </si>
  <si>
    <t>L-1156</t>
  </si>
  <si>
    <t>Mantenimiento preventivo de reparacion y reforzamiento de trinchos para proteccion de fundaciones de la torre T37, mantenimiento a nivel del suelo sin escalamiento, tampoco requiere corte de energia de nuestra linea L1156</t>
  </si>
  <si>
    <t>TRANSMANTARO</t>
  </si>
  <si>
    <t>CAHUACHI</t>
  </si>
  <si>
    <t>CELDA DE  ACOPLE CON PERDIDA DE SUPERVISION. BARRA  B  SE ENCUENTRA FUERA DE SERVICIO.</t>
  </si>
  <si>
    <t>OPERACION EN SIMPLE BARRA, CELDAS CONECTADAS EN BARRA  A  POR INDISPONIBILIDAD DE LA CELDA DE ACOPLAMIENTO.</t>
  </si>
  <si>
    <t>CAMPAS</t>
  </si>
  <si>
    <t>XC-10</t>
  </si>
  <si>
    <t>INDISPONIBLE (EN BAIPAS) DESDE 10.12.24 POR PROBLEMA DE MALA LECTURA EN SE?AL DE CORRIENTE DE LA FASE  S  DEL CAPACITOR.</t>
  </si>
  <si>
    <t>CL-5021</t>
  </si>
  <si>
    <t>05/06/2025 23:00</t>
  </si>
  <si>
    <t>TRAMO DE LINEA ENERGIZADA HASTA LA TORRE T104, 109.8KM DE LINEA PARA EVITAR ROBO DE CONDUCTOR.</t>
  </si>
  <si>
    <t>CARAPONGO</t>
  </si>
  <si>
    <t>BARRA A_220 kV</t>
  </si>
  <si>
    <t>FUERA DE SERVICIO DEBIDO A TRABAJOS DE CL-2008. (R0119007)</t>
  </si>
  <si>
    <t>CL-2008</t>
  </si>
  <si>
    <t>05/06/2025 08:01</t>
  </si>
  <si>
    <t>05/06/2025 15:10</t>
  </si>
  <si>
    <t>MP 6A MANTENIMIENTO ELECTROMECANICO EN CELDA GIS DEL INTERRUPTOR IN-2918 Y SECCIONADOR SA-8747, ACTIVIDAD CON BARRA  A  FUERA DE SERVICIO. (R0119007)</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</si>
  <si>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</si>
  <si>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</si>
  <si>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</si>
  <si>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</si>
  <si>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</si>
  <si>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</si>
  <si>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</si>
  <si>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</si>
  <si>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</si>
  <si>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OBRAS ELECTROMECANICAS. (R0120037)</t>
  </si>
  <si>
    <t>OBRAS CIVILES. (R0120022)</t>
  </si>
  <si>
    <t>INDISPONIBLE DEBIDO A COLAPSO DE LAS TORRES T98, T99, T100, T101 Y T102 OCURRIDO EL 03.03.2025 A LAS 00:49:41 HRS. TRABAJOS MANTENIMIENTO PREVENTIVOS POR FALLA.</t>
  </si>
  <si>
    <t>COTARUSE</t>
  </si>
  <si>
    <t>UNIDADES DIFERENCIALES 87B DE LAS BARRAS  B  220KV BLOQUEADOS DEBIDO A FALLA EN UNA TARJETA DEL 87B DE LA BARRA  B .</t>
  </si>
  <si>
    <t>ORCOTUNA</t>
  </si>
  <si>
    <t>05/06/2025 10:13</t>
  </si>
  <si>
    <t>05/06/2025 18:00</t>
  </si>
  <si>
    <t>HABILITACION DE COMUNICACIONES OT/TI. ACTIVIDAD CON PERDIDA DE SUPERVISION POR 120 MINUTOS. (R0120070)</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</si>
  <si>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</si>
  <si>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</si>
  <si>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</si>
  <si>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</si>
  <si>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</si>
  <si>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</si>
  <si>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</si>
  <si>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</si>
  <si>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</si>
  <si>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</si>
  <si>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</si>
  <si>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</si>
  <si>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</si>
  <si>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</si>
  <si>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</si>
  <si>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</si>
  <si>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</si>
  <si>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</si>
  <si>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</si>
  <si>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</si>
  <si>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</si>
  <si>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</si>
  <si>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</si>
  <si>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</si>
  <si>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</si>
  <si>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</si>
  <si>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</si>
  <si>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</si>
  <si>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</si>
  <si>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CHINANGO S.A.C.</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</si>
  <si>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</si>
  <si>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</si>
  <si>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</si>
  <si>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</si>
  <si>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</si>
  <si>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</si>
  <si>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</si>
  <si>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</si>
  <si>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</si>
  <si>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</si>
  <si>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</si>
  <si>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</si>
  <si>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</si>
  <si>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</si>
  <si>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</si>
  <si>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</si>
  <si>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</si>
  <si>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</si>
  <si>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</si>
  <si>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</si>
  <si>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</si>
  <si>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</si>
  <si>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</si>
  <si>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</si>
  <si>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</si>
  <si>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</si>
  <si>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</si>
  <si>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</si>
  <si>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</si>
  <si>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</si>
  <si>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</si>
  <si>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</si>
  <si>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</si>
  <si>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</si>
  <si>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</si>
  <si>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</si>
  <si>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</si>
  <si>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</si>
  <si>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</si>
  <si>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</si>
  <si>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</si>
  <si>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AGROINDUSTRIAS SAN JACINTO S.A.A.</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</si>
  <si>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</si>
  <si>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</si>
  <si>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</si>
  <si>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</si>
  <si>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</si>
  <si>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</si>
  <si>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</si>
  <si>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</si>
  <si>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</si>
  <si>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</si>
  <si>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</si>
  <si>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</si>
  <si>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</si>
  <si>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</si>
  <si>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</si>
  <si>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</si>
  <si>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</si>
  <si>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</si>
  <si>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</si>
  <si>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</si>
  <si>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</si>
  <si>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</si>
  <si>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</si>
  <si>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</si>
  <si>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</si>
  <si>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</si>
  <si>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</si>
  <si>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</si>
  <si>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</si>
  <si>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</si>
  <si>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</si>
  <si>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</si>
  <si>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</si>
  <si>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</si>
  <si>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</si>
  <si>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</si>
  <si>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</si>
  <si>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</si>
  <si>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</si>
  <si>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</si>
  <si>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</si>
  <si>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</si>
  <si>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</si>
  <si>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</si>
  <si>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</si>
  <si>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STA TERESA</t>
  </si>
  <si>
    <t>FENIX 	GT11</t>
  </si>
  <si>
    <t>FENIX 	GT12</t>
  </si>
  <si>
    <t>FENIX TV10</t>
  </si>
  <si>
    <t>YAUPI</t>
  </si>
  <si>
    <t>OROYA</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</si>
  <si>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</si>
  <si>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</si>
  <si>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</si>
  <si>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</si>
  <si>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</si>
  <si>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</si>
  <si>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</si>
  <si>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</si>
  <si>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</si>
  <si>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</si>
  <si>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</si>
  <si>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</si>
  <si>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</si>
  <si>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</si>
  <si>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</si>
  <si>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</si>
  <si>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</si>
  <si>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</si>
  <si>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</si>
  <si>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</si>
  <si>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</si>
  <si>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</si>
  <si>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</si>
  <si>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</si>
  <si>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</si>
  <si>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</si>
  <si>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</si>
  <si>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</si>
  <si>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</si>
  <si>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</si>
  <si>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</si>
  <si>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</si>
  <si>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</si>
  <si>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</si>
  <si>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</si>
  <si>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</si>
  <si>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</si>
  <si>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</si>
  <si>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</si>
  <si>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</si>
  <si>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</si>
  <si>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</si>
  <si>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</si>
  <si>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</si>
  <si>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</si>
  <si>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</si>
  <si>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</si>
  <si>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</si>
  <si>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</si>
  <si>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</si>
  <si>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</si>
  <si>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</si>
  <si>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</si>
  <si>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</si>
  <si>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</si>
  <si>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</si>
  <si>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</si>
  <si>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</si>
  <si>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</si>
  <si>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</si>
  <si>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</si>
  <si>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</si>
  <si>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</si>
  <si>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</si>
  <si>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</si>
  <si>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</si>
  <si>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</si>
  <si>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</si>
  <si>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</si>
  <si>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</si>
  <si>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</si>
  <si>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</si>
  <si>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</si>
  <si>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</si>
  <si>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</si>
  <si>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</si>
  <si>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</si>
  <si>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</si>
  <si>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</si>
  <si>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</si>
  <si>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</si>
  <si>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</si>
  <si>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</si>
  <si>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</si>
  <si>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</si>
  <si>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</si>
  <si>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</si>
  <si>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</si>
  <si>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</si>
  <si>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</si>
  <si>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</si>
  <si>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</si>
  <si>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</si>
  <si>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</si>
  <si>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</si>
  <si>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</si>
  <si>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</si>
  <si>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</si>
  <si>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</si>
  <si>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</si>
  <si>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</si>
  <si>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</si>
  <si>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</si>
  <si>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</si>
  <si>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</si>
  <si>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</si>
  <si>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</si>
  <si>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</si>
  <si>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</si>
  <si>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</si>
  <si>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</si>
  <si>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</si>
  <si>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</si>
  <si>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</si>
  <si>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</si>
  <si>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</si>
  <si>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</si>
  <si>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</si>
  <si>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</si>
  <si>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</si>
  <si>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</si>
  <si>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</si>
  <si>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</si>
  <si>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</si>
  <si>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</si>
  <si>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</si>
  <si>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</si>
  <si>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</si>
  <si>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</si>
  <si>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</si>
  <si>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</si>
  <si>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</si>
  <si>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</si>
  <si>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</si>
  <si>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</si>
  <si>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</si>
  <si>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</si>
  <si>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</si>
  <si>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</si>
  <si>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</si>
  <si>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</si>
  <si>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</si>
  <si>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</si>
  <si>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</si>
  <si>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</si>
  <si>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</si>
  <si>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</si>
  <si>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</si>
  <si>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</si>
  <si>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</si>
  <si>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</si>
  <si>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</si>
  <si>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</si>
  <si>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</si>
  <si>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</si>
  <si>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</si>
  <si>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</si>
  <si>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</si>
  <si>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</si>
  <si>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</si>
  <si>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</si>
  <si>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</si>
  <si>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</si>
  <si>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</si>
  <si>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</si>
  <si>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</si>
  <si>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</si>
  <si>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</si>
  <si>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</si>
  <si>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</si>
  <si>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</si>
  <si>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</si>
  <si>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</si>
  <si>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</si>
  <si>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</si>
  <si>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</si>
  <si>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</si>
  <si>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</si>
  <si>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</si>
  <si>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</si>
  <si>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</si>
  <si>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</si>
  <si>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</si>
  <si>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</si>
  <si>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</si>
  <si>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</si>
  <si>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</si>
  <si>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</si>
  <si>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</si>
  <si>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</si>
  <si>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</si>
  <si>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</si>
  <si>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</si>
  <si>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</si>
  <si>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</si>
  <si>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</si>
  <si>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</si>
  <si>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</si>
  <si>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</si>
  <si>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</si>
  <si>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</si>
  <si>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</si>
  <si>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</si>
  <si>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</si>
  <si>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</si>
  <si>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</si>
  <si>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</si>
  <si>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</si>
  <si>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</si>
  <si>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</si>
  <si>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</si>
  <si>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</si>
  <si>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</si>
  <si>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</si>
  <si>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</si>
  <si>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</si>
  <si>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</si>
  <si>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</si>
  <si>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</si>
  <si>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</si>
  <si>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</si>
  <si>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</si>
  <si>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</si>
  <si>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</si>
  <si>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</si>
  <si>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</si>
  <si>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</si>
  <si>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</si>
  <si>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</si>
  <si>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</si>
  <si>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</si>
  <si>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</si>
  <si>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</si>
  <si>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</si>
  <si>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</si>
  <si>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</si>
  <si>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</si>
  <si>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</si>
  <si>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</si>
  <si>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</si>
  <si>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</si>
  <si>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</si>
  <si>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</si>
  <si>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</si>
  <si>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</si>
  <si>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</si>
  <si>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</si>
  <si>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</si>
  <si>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</si>
  <si>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</si>
  <si>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</si>
  <si>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</si>
  <si>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</si>
  <si>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</si>
  <si>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</si>
  <si>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</si>
  <si>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</si>
  <si>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</si>
  <si>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</si>
  <si>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</si>
  <si>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</si>
  <si>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</si>
  <si>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</si>
  <si>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</si>
  <si>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</si>
  <si>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</si>
  <si>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</si>
  <si>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</si>
  <si>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</si>
  <si>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</si>
  <si>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</si>
  <si>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</si>
  <si>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</si>
  <si>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</si>
  <si>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</si>
  <si>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</si>
  <si>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</si>
  <si>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</si>
  <si>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</si>
  <si>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</si>
  <si>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</si>
  <si>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</si>
  <si>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</si>
  <si>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</si>
  <si>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</si>
  <si>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</si>
  <si>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</si>
  <si>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</si>
  <si>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</si>
  <si>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</si>
  <si>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</si>
  <si>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</si>
  <si>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</si>
  <si>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</si>
  <si>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</si>
  <si>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</si>
  <si>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</si>
  <si>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</si>
  <si>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</si>
  <si>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</si>
  <si>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</si>
  <si>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</si>
  <si>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</si>
  <si>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</si>
  <si>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</si>
  <si>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</si>
  <si>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</si>
  <si>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</si>
  <si>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</si>
  <si>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</si>
  <si>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</si>
  <si>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</si>
  <si>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</si>
  <si>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</si>
  <si>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</si>
  <si>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</si>
  <si>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</si>
  <si>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</si>
  <si>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</si>
  <si>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</si>
  <si>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</si>
  <si>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</si>
  <si>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PCH TUPURI</t>
  </si>
  <si>
    <t xml:space="preserve">SINERSA                                           </t>
  </si>
  <si>
    <t>C.H. CHANCAY</t>
  </si>
  <si>
    <t>C.H. POECHOS II</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</si>
  <si>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</si>
  <si>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</si>
  <si>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</si>
  <si>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</si>
  <si>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</si>
  <si>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</si>
  <si>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</si>
  <si>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</si>
  <si>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</si>
  <si>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</si>
  <si>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</si>
  <si>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</si>
  <si>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</si>
  <si>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</si>
  <si>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</si>
  <si>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</si>
  <si>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</si>
  <si>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</si>
  <si>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</si>
  <si>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</si>
  <si>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</si>
  <si>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</si>
  <si>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</si>
  <si>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</si>
  <si>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</si>
  <si>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</si>
  <si>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</si>
  <si>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</si>
  <si>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</si>
  <si>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</si>
  <si>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</si>
  <si>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</si>
  <si>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</si>
  <si>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</si>
  <si>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</si>
  <si>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</si>
  <si>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</si>
  <si>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</si>
  <si>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</si>
  <si>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</si>
  <si>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</si>
  <si>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</si>
  <si>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</si>
  <si>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</si>
  <si>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</si>
  <si>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</si>
  <si>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</si>
  <si>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</si>
  <si>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</si>
  <si>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</si>
  <si>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</si>
  <si>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</si>
  <si>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</si>
  <si>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</si>
  <si>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</si>
  <si>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</si>
  <si>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</si>
  <si>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</si>
  <si>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jueves, 5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</si>
  <si>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</si>
  <si>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</si>
  <si>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</si>
  <si>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</si>
  <si>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</si>
  <si>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</si>
  <si>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</si>
  <si>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</si>
  <si>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</si>
  <si>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</si>
  <si>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</si>
  <si>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</si>
  <si>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</si>
  <si>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</si>
  <si>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</si>
  <si>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</si>
  <si>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</si>
  <si>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</si>
  <si>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</si>
  <si>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</si>
  <si>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</si>
  <si>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C.H. HUANZA</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</si>
  <si>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</si>
  <si>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</si>
  <si>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</si>
  <si>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</si>
  <si>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</si>
  <si>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</si>
  <si>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</si>
  <si>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</si>
  <si>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</si>
  <si>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</si>
  <si>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</si>
  <si>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</si>
  <si>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</si>
  <si>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</si>
  <si>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</si>
  <si>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</si>
  <si>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</si>
  <si>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</si>
  <si>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</si>
  <si>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</si>
  <si>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</si>
  <si>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</si>
  <si>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</si>
  <si>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</si>
  <si>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</si>
  <si>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</si>
  <si>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</si>
  <si>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</si>
  <si>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</si>
  <si>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</si>
  <si>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</si>
  <si>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</si>
  <si>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</si>
  <si>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</si>
  <si>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</si>
  <si>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</si>
  <si>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</si>
  <si>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</si>
  <si>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</si>
  <si>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</si>
  <si>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</si>
  <si>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</si>
  <si>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</si>
  <si>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</si>
  <si>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</si>
  <si>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</si>
  <si>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</si>
  <si>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</si>
  <si>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</si>
  <si>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</si>
  <si>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</si>
  <si>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</si>
  <si>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</si>
  <si>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</si>
  <si>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</si>
  <si>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</si>
  <si>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</si>
  <si>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</si>
  <si>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</si>
  <si>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</si>
  <si>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</si>
  <si>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</si>
  <si>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</si>
  <si>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</si>
  <si>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</si>
  <si>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ARCATA</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</si>
  <si>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</si>
  <si>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</si>
  <si>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</si>
  <si>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</si>
  <si>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</si>
  <si>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</si>
  <si>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</si>
  <si>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</si>
  <si>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</si>
  <si>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</si>
  <si>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</si>
  <si>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</si>
  <si>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</si>
  <si>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</si>
  <si>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</si>
  <si>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</si>
  <si>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</si>
  <si>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</si>
  <si>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</si>
  <si>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</si>
  <si>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</si>
  <si>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</si>
  <si>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</si>
  <si>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</si>
  <si>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</si>
  <si>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</si>
  <si>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</si>
  <si>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</si>
  <si>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</si>
  <si>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</si>
  <si>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</si>
  <si>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</si>
  <si>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</si>
  <si>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</si>
  <si>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</si>
  <si>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</si>
  <si>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</si>
  <si>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</si>
  <si>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</si>
  <si>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</si>
  <si>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</si>
  <si>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</si>
  <si>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</si>
  <si>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</si>
  <si>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</si>
  <si>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</si>
  <si>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</si>
  <si>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</si>
  <si>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</si>
  <si>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</si>
  <si>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</si>
  <si>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</si>
  <si>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</si>
  <si>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</si>
  <si>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05/06/2025 06:35:00</t>
  </si>
  <si>
    <t>05/06/2025 05:53:00</t>
  </si>
  <si>
    <t>POR COGENERACION</t>
  </si>
  <si>
    <t>...</t>
  </si>
  <si>
    <t>05/06/2025 08:10:00</t>
  </si>
  <si>
    <t>05/06/2025 08:34:00</t>
  </si>
  <si>
    <t>05/06/2025 07:49:00</t>
  </si>
  <si>
    <t>05/06/2025 08:33:00</t>
  </si>
  <si>
    <t>05/06/2025 08:56:00</t>
  </si>
  <si>
    <t>05/06/2025 08:52:00</t>
  </si>
  <si>
    <t>SAN_JACINTO - BAGAZO</t>
  </si>
  <si>
    <t>G-1</t>
  </si>
  <si>
    <t>CANA BRAVA TV1 - BAGAZO</t>
  </si>
  <si>
    <t>CHILCA1 CCOMB TG1 &amp; TG2 &amp; TG3 - GAS</t>
  </si>
  <si>
    <t>POR POTENCIA O ENERGIA</t>
  </si>
  <si>
    <t>A las 13:19h, S/C generar a 750 MW.
A las 13:50 h, S/C generar a máxima.</t>
  </si>
  <si>
    <t>FENIX CCOMB GT11 &amp; GT12 - GAS</t>
  </si>
  <si>
    <t>05/06/2025 07:53:00</t>
  </si>
  <si>
    <t>05/06/2025 10:07:00</t>
  </si>
  <si>
    <t>A MINIMA CARGA</t>
  </si>
  <si>
    <t>05/06/2025 11:57:00</t>
  </si>
  <si>
    <t>A mínima generación por despacho.</t>
  </si>
  <si>
    <t>05/06/2025 15:54:00</t>
  </si>
  <si>
    <t>05/06/2025 22:32:00</t>
  </si>
  <si>
    <t>REF_TALARA TV1 - NLH_RFG</t>
  </si>
  <si>
    <t>REF_TALARA TV2 - NLH_RFG</t>
  </si>
  <si>
    <t>KALLPA CCOMB TG2 &amp; TG3 - GAS</t>
  </si>
  <si>
    <t>05/06/2025 13:11:00</t>
  </si>
  <si>
    <t>A las 11:59h, S/C generar a 400 MW.
A las 13:01h, S/C generar a 350 MW.</t>
  </si>
  <si>
    <t>05/06/2025 14:28:00</t>
  </si>
  <si>
    <t xml:space="preserve">A las 14:28 h, S/C generar a 450 MW.
A las 14:36 h, S/C generar a máxima.
A las 15:15 h, S/C generar a 500 MW.
A las 15:53 h, S/C generar a máxima.
A las 22:42 h, S/C generar a 515 MW.
</t>
  </si>
  <si>
    <t>VENTANILLA CCOMB TG3 &amp; TG4 - GAS</t>
  </si>
  <si>
    <t>05/06/2025 04:33:00</t>
  </si>
  <si>
    <t>05/06/2025 06:01:00</t>
  </si>
  <si>
    <t>05/06/2025 07:46:00</t>
  </si>
  <si>
    <t>A las 07:40 h, S/C generar a 350 MW.</t>
  </si>
  <si>
    <t>05/06/2025 15:57:00</t>
  </si>
  <si>
    <t>05/06/2025 22:24:00</t>
  </si>
  <si>
    <t>HUAYCOLORO - BIOGAS</t>
  </si>
  <si>
    <t>05/06/2025 18:11:00</t>
  </si>
  <si>
    <t>05/06/2025 08:00:00</t>
  </si>
  <si>
    <t>05/06/2025 15:42:00</t>
  </si>
  <si>
    <t>05/06/2025 15:36:00</t>
  </si>
  <si>
    <t>LA GRINGA V - BIOGAS</t>
  </si>
  <si>
    <t>DONA CATALINA  - BIOGAS</t>
  </si>
  <si>
    <t>OLLEROS TG1 - GAS</t>
  </si>
  <si>
    <t>05/06/2025 00:18:00</t>
  </si>
  <si>
    <t>05/06/2025 04:08:00</t>
  </si>
  <si>
    <t>POR PRUEBAS</t>
  </si>
  <si>
    <t>A las 23:54 h del 04/06/2025 se dio orden de arranque.
En proceso de acople para ciclo combinado.</t>
  </si>
  <si>
    <t>OLLEROS CCOMB TG1 - GAS</t>
  </si>
  <si>
    <t>A las 04:48 h S/C subir a carga base por pruebas.</t>
  </si>
  <si>
    <t>Hora Inicio y Fin de Indisponibilidades de las Unidades de Generación SEIN</t>
  </si>
  <si>
    <t>CENTRAL TERMOELECTRICA FUERA DE SERVICIO POR FALTA DE MATERIA PRIMA PARA LOS REQUERIMIENTOS DE CALOR ÚTIL EN FÁBRICA.</t>
  </si>
  <si>
    <t>INSPECCIÓN RODETE</t>
  </si>
  <si>
    <t>CAMBIO DE VÁLVULA ESFERICA EN GRUPO G1 CON VACIADO Y LLENADO DE TUBERÍA FORZADA</t>
  </si>
  <si>
    <t>Inspección y mantenimiento de equipos BOP previo a EPEyR modo diesel.</t>
  </si>
  <si>
    <t>YUNCÁN</t>
  </si>
  <si>
    <t>SAN NICOLÁS</t>
  </si>
  <si>
    <t>Indisponible por falla en el dispositivo de conexión primaria frontal del cubículo del interruptor del generador 3</t>
  </si>
  <si>
    <t>REHABILITACIÓN DE RODETES</t>
  </si>
  <si>
    <t>EJECUTADO</t>
  </si>
  <si>
    <t>Jueves 5 de Junio del 2025 / SEM N° 22</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</si>
  <si>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</si>
  <si>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</si>
  <si>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</si>
  <si>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</si>
  <si>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</si>
  <si>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</si>
  <si>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</si>
  <si>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</si>
  <si>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</si>
  <si>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</si>
  <si>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</si>
  <si>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</si>
  <si>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</si>
  <si>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</si>
  <si>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</si>
  <si>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</si>
  <si>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</si>
  <si>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</si>
  <si>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</si>
  <si>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</si>
  <si>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</si>
  <si>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</si>
  <si>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</si>
  <si>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</si>
  <si>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</si>
  <si>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</si>
  <si>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</si>
  <si>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</si>
  <si>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</si>
  <si>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</si>
  <si>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</si>
  <si>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</si>
  <si>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</si>
  <si>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</si>
  <si>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</si>
  <si>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</si>
  <si>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</si>
  <si>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</si>
  <si>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</si>
  <si>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</si>
  <si>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</si>
  <si>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</si>
  <si>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</si>
  <si>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</si>
  <si>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</si>
  <si>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</si>
  <si>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</si>
  <si>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</si>
  <si>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</si>
  <si>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</si>
  <si>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</si>
  <si>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</si>
  <si>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</si>
  <si>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</si>
  <si>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</si>
  <si>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</si>
  <si>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</si>
  <si>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</si>
  <si>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</si>
  <si>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</si>
  <si>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</si>
  <si>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</si>
  <si>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</si>
  <si>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</si>
  <si>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</si>
  <si>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</si>
  <si>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</si>
  <si>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</si>
  <si>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</si>
  <si>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</si>
  <si>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</si>
  <si>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</si>
  <si>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</si>
  <si>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</si>
  <si>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</si>
  <si>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</si>
  <si>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</si>
  <si>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</si>
  <si>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</si>
  <si>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</si>
  <si>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</si>
  <si>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</si>
  <si>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</si>
  <si>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</si>
  <si>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</si>
  <si>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</si>
  <si>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</si>
  <si>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</si>
  <si>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</si>
  <si>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</si>
  <si>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</si>
  <si>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</si>
  <si>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</si>
  <si>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</si>
  <si>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</si>
  <si>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</si>
  <si>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</si>
  <si>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</si>
  <si>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</si>
  <si>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</si>
  <si>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</si>
  <si>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</si>
  <si>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</si>
  <si>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</si>
  <si>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</si>
  <si>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</si>
  <si>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</si>
  <si>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</si>
  <si>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</si>
  <si>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</si>
  <si>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</si>
  <si>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6203848.80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</si>
  <si>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</si>
  <si>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</si>
  <si>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</si>
  <si>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</si>
  <si>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</si>
  <si>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</si>
  <si>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</si>
  <si>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</si>
  <si>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</si>
  <si>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</si>
  <si>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</si>
  <si>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</si>
  <si>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</si>
  <si>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</si>
  <si>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</si>
  <si>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</si>
  <si>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</si>
  <si>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</si>
  <si>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</si>
  <si>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</si>
  <si>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</si>
  <si>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</si>
  <si>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</si>
  <si>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</si>
  <si>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</si>
  <si>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</si>
  <si>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</si>
  <si>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</si>
  <si>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</si>
  <si>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</si>
  <si>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</si>
  <si>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</si>
  <si>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</si>
  <si>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</si>
  <si>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</si>
  <si>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</si>
  <si>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</si>
  <si>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</si>
  <si>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</si>
  <si>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</si>
  <si>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</si>
  <si>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</si>
  <si>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</si>
  <si>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</si>
  <si>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</si>
  <si>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</si>
  <si>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</si>
  <si>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</si>
  <si>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</si>
  <si>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</si>
  <si>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</si>
  <si>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</si>
  <si>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</si>
  <si>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</si>
  <si>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</si>
  <si>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</si>
  <si>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</si>
  <si>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</si>
  <si>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</si>
  <si>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</si>
  <si>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</si>
  <si>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</si>
  <si>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</si>
  <si>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</si>
  <si>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</si>
  <si>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</si>
  <si>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</si>
  <si>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</si>
  <si>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</si>
  <si>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</si>
  <si>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</si>
  <si>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</si>
  <si>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</si>
  <si>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</si>
  <si>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</si>
  <si>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</si>
  <si>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</si>
  <si>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</si>
  <si>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</si>
  <si>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</si>
  <si>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</si>
  <si>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</si>
  <si>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</si>
  <si>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</si>
  <si>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</si>
  <si>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</si>
  <si>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</si>
  <si>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</si>
  <si>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</si>
  <si>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</si>
  <si>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</si>
  <si>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</si>
  <si>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</si>
  <si>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</si>
  <si>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</si>
  <si>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</si>
  <si>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</si>
  <si>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</si>
  <si>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</si>
  <si>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</si>
  <si>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</si>
  <si>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</si>
  <si>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</si>
  <si>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</si>
  <si>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</si>
  <si>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</si>
  <si>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</si>
  <si>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</si>
  <si>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</si>
  <si>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</si>
  <si>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</si>
  <si>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</si>
  <si>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</si>
  <si>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</si>
  <si>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</si>
  <si>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</si>
  <si>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</si>
  <si>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</si>
  <si>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</si>
  <si>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</si>
  <si>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</si>
  <si>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</si>
  <si>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</si>
  <si>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</si>
  <si>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</si>
  <si>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</si>
  <si>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</si>
  <si>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</si>
  <si>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</si>
  <si>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</si>
  <si>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</si>
  <si>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</si>
  <si>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</si>
  <si>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</si>
  <si>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</si>
  <si>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</si>
  <si>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</si>
  <si>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</si>
  <si>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Caudal vertimiento promedio en Pallca</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</si>
  <si>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</si>
  <si>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</si>
  <si>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</si>
  <si>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</si>
  <si>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</si>
  <si>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</si>
  <si>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</si>
  <si>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</si>
  <si>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</si>
  <si>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</si>
  <si>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</si>
  <si>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</si>
  <si>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</si>
  <si>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CONSUMO DE DIESEL POR PURGA DE COMBUSTIBLE DE UNIDAD GT2</t>
  </si>
  <si>
    <t>Reporte de Consumo de Combustibles</t>
  </si>
  <si>
    <t>CONSUMO DE COMBUSTIBLES - LÍQUIDO, SÓLIDO, GASEOSO</t>
  </si>
  <si>
    <t>MEDIDOR</t>
  </si>
  <si>
    <t>05/Jun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</si>
  <si>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</si>
  <si>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</si>
  <si>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</si>
  <si>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</si>
  <si>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</si>
  <si>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</si>
  <si>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</si>
  <si>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</si>
  <si>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</si>
  <si>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</si>
  <si>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</si>
  <si>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</si>
  <si>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</si>
  <si>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</si>
  <si>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</si>
  <si>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</si>
  <si>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</si>
  <si>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</si>
  <si>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</si>
  <si>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</si>
  <si>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</si>
  <si>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</si>
  <si>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</si>
  <si>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</si>
  <si>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</si>
  <si>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</si>
  <si>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</si>
  <si>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</si>
  <si>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</si>
  <si>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</si>
  <si>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</si>
  <si>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</si>
  <si>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</si>
  <si>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</si>
  <si>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</si>
  <si>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</si>
  <si>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</si>
  <si>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</si>
  <si>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</si>
  <si>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</si>
  <si>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</si>
  <si>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</si>
  <si>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</si>
  <si>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</si>
  <si>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</si>
  <si>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</si>
  <si>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</si>
  <si>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</si>
  <si>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</si>
  <si>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</si>
  <si>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</si>
  <si>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</si>
  <si>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</si>
  <si>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</si>
  <si>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</si>
  <si>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</si>
  <si>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</si>
  <si>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</si>
  <si>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</si>
  <si>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</si>
  <si>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</si>
  <si>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</si>
  <si>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</si>
  <si>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</si>
  <si>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</si>
  <si>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</si>
  <si>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</si>
  <si>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</si>
  <si>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</si>
  <si>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</si>
  <si>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</si>
  <si>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</si>
  <si>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05/06/2025 01:00</t>
  </si>
  <si>
    <t>05/06/2025 02:00</t>
  </si>
  <si>
    <t>05/06/2025 03:00</t>
  </si>
  <si>
    <t>05/06/2025 04:00</t>
  </si>
  <si>
    <t>05/06/2025 05:00</t>
  </si>
  <si>
    <t>05/06/2025 07:00</t>
  </si>
  <si>
    <t>05/06/2025 09:00</t>
  </si>
  <si>
    <t>05/06/2025 10:00</t>
  </si>
  <si>
    <t>05/06/2025 11:00</t>
  </si>
  <si>
    <t>05/06/2025 12:00</t>
  </si>
  <si>
    <t>05/06/2025 13:00</t>
  </si>
  <si>
    <t>05/06/2025 15:00</t>
  </si>
  <si>
    <t>05/06/2025 16:00</t>
  </si>
  <si>
    <t>05/06/2025 19:00</t>
  </si>
  <si>
    <t>05/06/2025 20:00</t>
  </si>
  <si>
    <t>05/06/2025 21:00</t>
  </si>
  <si>
    <t>05/06/2025 22:00</t>
  </si>
  <si>
    <t>TEMPERATURA AMBIENTE (ºC)</t>
  </si>
  <si>
    <t>Disponibilidad de Gas Natural de las Centrales Termoeléctricas</t>
  </si>
  <si>
    <t>GASEODUCTO</t>
  </si>
  <si>
    <t>VOLUMEN DE GAS (Mm3)</t>
  </si>
  <si>
    <t>INICIAL</t>
  </si>
  <si>
    <t>GASEODUCTO DE CAMISEA (EGESUR)</t>
  </si>
  <si>
    <t>06/06/2025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</si>
  <si>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</si>
  <si>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</si>
  <si>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</si>
  <si>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</si>
  <si>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</si>
  <si>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</si>
  <si>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</si>
  <si>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</si>
  <si>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</si>
  <si>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</si>
  <si>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</si>
  <si>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</si>
  <si>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</si>
  <si>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</si>
  <si>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</si>
  <si>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</si>
  <si>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</si>
  <si>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</si>
  <si>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</si>
  <si>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</si>
  <si>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</si>
  <si>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</si>
  <si>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</si>
  <si>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</si>
  <si>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</si>
  <si>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</si>
  <si>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</si>
  <si>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</si>
  <si>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</si>
  <si>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</si>
  <si>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</si>
  <si>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</si>
  <si>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</si>
  <si>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</si>
  <si>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</si>
  <si>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</si>
  <si>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</si>
  <si>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</si>
  <si>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</si>
  <si>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</si>
  <si>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</si>
  <si>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</si>
  <si>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</si>
  <si>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</si>
  <si>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</si>
  <si>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</si>
  <si>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</si>
  <si>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</si>
  <si>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</si>
  <si>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</si>
  <si>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</si>
  <si>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</si>
  <si>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</si>
  <si>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</si>
  <si>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</si>
  <si>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</si>
  <si>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</si>
  <si>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</si>
  <si>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</si>
  <si>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</si>
  <si>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</si>
  <si>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</si>
  <si>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</si>
  <si>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</si>
  <si>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</si>
  <si>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</si>
  <si>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</si>
  <si>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</si>
  <si>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</si>
  <si>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</si>
  <si>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</si>
  <si>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</si>
  <si>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</si>
  <si>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</si>
  <si>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</si>
  <si>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</si>
  <si>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</si>
  <si>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</si>
  <si>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</si>
  <si>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</si>
  <si>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</si>
  <si>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</si>
  <si>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</si>
  <si>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</si>
  <si>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</si>
  <si>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</si>
  <si>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</si>
  <si>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</si>
  <si>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</si>
  <si>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</si>
  <si>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</si>
  <si>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</si>
  <si>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</si>
  <si>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</si>
  <si>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</si>
  <si>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</si>
  <si>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</si>
  <si>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</si>
  <si>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</si>
  <si>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</si>
  <si>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</si>
  <si>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</si>
  <si>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</si>
  <si>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</si>
  <si>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</si>
  <si>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</si>
  <si>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</si>
  <si>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</si>
  <si>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</si>
  <si>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</si>
  <si>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</si>
  <si>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</si>
  <si>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</si>
  <si>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</si>
  <si>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</si>
  <si>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</si>
  <si>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</si>
  <si>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</si>
  <si>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</si>
  <si>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</si>
  <si>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</si>
  <si>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</si>
  <si>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</si>
  <si>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</si>
  <si>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</si>
  <si>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</si>
  <si>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</si>
  <si>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</si>
  <si>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</si>
  <si>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</si>
  <si>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</si>
  <si>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</si>
  <si>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</si>
  <si>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</si>
  <si>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</si>
  <si>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</si>
  <si>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</si>
  <si>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</si>
  <si>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</si>
  <si>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</si>
  <si>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</si>
  <si>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</si>
  <si>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</si>
  <si>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</si>
  <si>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</si>
  <si>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</si>
  <si>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</si>
  <si>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</si>
  <si>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</si>
  <si>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</si>
  <si>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</si>
  <si>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</si>
  <si>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</si>
  <si>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</si>
  <si>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</si>
  <si>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</si>
  <si>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</si>
  <si>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</si>
  <si>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</si>
  <si>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</si>
  <si>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</si>
  <si>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</si>
  <si>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</si>
  <si>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</si>
  <si>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</si>
  <si>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</si>
  <si>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</si>
  <si>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</si>
  <si>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</si>
  <si>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</si>
  <si>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</si>
  <si>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</si>
  <si>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</si>
  <si>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</si>
  <si>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</si>
  <si>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</si>
  <si>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</si>
  <si>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</si>
  <si>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</si>
  <si>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</si>
  <si>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</si>
  <si>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</si>
  <si>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</si>
  <si>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</si>
  <si>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</si>
  <si>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</si>
  <si>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</si>
  <si>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</si>
  <si>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</si>
  <si>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</si>
  <si>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</si>
  <si>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</si>
  <si>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</si>
  <si>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</si>
  <si>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</si>
  <si>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</si>
  <si>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</si>
  <si>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</si>
  <si>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</si>
  <si>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</si>
  <si>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</si>
  <si>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</si>
  <si>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</si>
  <si>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</si>
  <si>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</si>
  <si>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</si>
  <si>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</si>
  <si>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</si>
  <si>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</si>
  <si>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</si>
  <si>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</si>
  <si>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</si>
  <si>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</si>
  <si>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</si>
  <si>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</si>
  <si>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</si>
  <si>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</si>
  <si>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</si>
  <si>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</si>
  <si>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</si>
  <si>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</si>
  <si>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</si>
  <si>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</si>
  <si>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</si>
  <si>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</si>
  <si>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</si>
  <si>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</si>
  <si>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</si>
  <si>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</si>
  <si>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</si>
  <si>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</si>
  <si>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</si>
  <si>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</si>
  <si>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</si>
  <si>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</si>
  <si>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</si>
  <si>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</si>
  <si>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</si>
  <si>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</si>
  <si>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</si>
  <si>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</si>
  <si>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</si>
  <si>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</si>
  <si>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</si>
  <si>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</si>
  <si>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</si>
  <si>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</si>
  <si>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</si>
  <si>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</si>
  <si>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</si>
  <si>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</si>
  <si>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</si>
  <si>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</si>
  <si>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</si>
  <si>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</si>
  <si>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</si>
  <si>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</si>
  <si>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</si>
  <si>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</si>
  <si>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</si>
  <si>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</si>
  <si>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</si>
  <si>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</si>
  <si>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</si>
  <si>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</si>
  <si>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</si>
  <si>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</si>
  <si>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</si>
  <si>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</si>
  <si>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</si>
  <si>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</si>
  <si>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</si>
  <si>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</si>
  <si>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</si>
  <si>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</si>
  <si>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</si>
  <si>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</si>
  <si>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</si>
  <si>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</si>
  <si>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</si>
  <si>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</si>
  <si>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</si>
  <si>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</si>
  <si>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</si>
  <si>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</si>
  <si>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</si>
  <si>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</si>
  <si>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</si>
  <si>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</si>
  <si>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</si>
  <si>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</si>
  <si>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</si>
  <si>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</si>
  <si>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</si>
  <si>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</si>
  <si>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</si>
  <si>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</si>
  <si>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</si>
  <si>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</si>
  <si>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</si>
  <si>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</si>
  <si>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</si>
  <si>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</si>
  <si>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</si>
  <si>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</si>
  <si>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</si>
  <si>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</si>
  <si>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</si>
  <si>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</si>
  <si>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</si>
  <si>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</si>
  <si>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</si>
  <si>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</si>
  <si>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</si>
  <si>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</si>
  <si>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</si>
  <si>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</si>
  <si>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</si>
  <si>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</si>
  <si>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</si>
  <si>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</si>
  <si>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</si>
  <si>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</si>
  <si>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</si>
  <si>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</si>
  <si>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</si>
  <si>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</si>
  <si>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</si>
  <si>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</si>
  <si>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</si>
  <si>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</si>
  <si>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</si>
  <si>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</si>
  <si>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</si>
  <si>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</si>
  <si>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</si>
  <si>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</si>
  <si>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</si>
  <si>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</si>
  <si>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</si>
  <si>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</si>
  <si>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</si>
  <si>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</si>
  <si>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</si>
  <si>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</si>
  <si>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</si>
  <si>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</si>
  <si>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</si>
  <si>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</si>
  <si>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</si>
  <si>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</si>
  <si>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</si>
  <si>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</si>
  <si>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</si>
  <si>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</si>
  <si>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</si>
  <si>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</si>
  <si>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</si>
  <si>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</si>
  <si>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</si>
  <si>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</si>
  <si>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</si>
  <si>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</si>
  <si>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</si>
  <si>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</si>
  <si>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</si>
  <si>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</si>
  <si>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</si>
  <si>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</si>
  <si>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</si>
  <si>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</si>
  <si>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</si>
  <si>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</si>
  <si>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</si>
  <si>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</si>
  <si>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</si>
  <si>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</si>
  <si>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</si>
  <si>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</si>
  <si>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</si>
  <si>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</si>
  <si>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</si>
  <si>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</si>
  <si>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</si>
  <si>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</si>
  <si>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</si>
  <si>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</si>
  <si>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</si>
  <si>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</si>
  <si>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</si>
  <si>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</si>
  <si>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</si>
  <si>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</si>
  <si>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</si>
  <si>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</si>
  <si>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</si>
  <si>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</si>
  <si>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</si>
  <si>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</si>
  <si>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</si>
  <si>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</si>
  <si>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</si>
  <si>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</si>
  <si>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</si>
  <si>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</si>
  <si>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</si>
  <si>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</si>
  <si>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</si>
  <si>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</si>
  <si>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</si>
  <si>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</si>
  <si>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</si>
  <si>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</si>
  <si>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</si>
  <si>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</si>
  <si>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</si>
  <si>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</si>
  <si>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</si>
  <si>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</si>
  <si>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</si>
  <si>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</si>
  <si>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</si>
  <si>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</si>
  <si>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</si>
  <si>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</si>
  <si>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</si>
  <si>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</si>
  <si>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</si>
  <si>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</si>
  <si>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</si>
  <si>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</si>
  <si>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</si>
  <si>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</si>
  <si>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</si>
  <si>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</si>
  <si>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</si>
  <si>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</si>
  <si>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</si>
  <si>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</si>
  <si>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</si>
  <si>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</si>
  <si>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</si>
  <si>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</si>
  <si>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</si>
  <si>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</si>
  <si>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</si>
  <si>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</si>
  <si>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</si>
  <si>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</si>
  <si>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</si>
  <si>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</si>
  <si>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</si>
  <si>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</si>
  <si>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</si>
  <si>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</si>
  <si>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</si>
  <si>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</si>
  <si>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</si>
  <si>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</si>
  <si>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</si>
  <si>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</si>
  <si>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</si>
  <si>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</si>
  <si>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</si>
  <si>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</si>
  <si>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</si>
  <si>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</si>
  <si>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</si>
  <si>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</si>
  <si>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</si>
  <si>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</si>
  <si>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</si>
  <si>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</si>
  <si>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</si>
  <si>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</si>
  <si>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</si>
  <si>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</si>
  <si>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</si>
  <si>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</si>
  <si>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</si>
  <si>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</si>
  <si>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</si>
  <si>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</si>
  <si>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</si>
  <si>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</si>
  <si>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</si>
  <si>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</si>
  <si>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</si>
  <si>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</si>
  <si>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</si>
  <si>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</si>
  <si>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</si>
  <si>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</si>
  <si>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</si>
  <si>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</si>
  <si>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</si>
  <si>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</si>
  <si>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</si>
  <si>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</si>
  <si>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</si>
  <si>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</si>
  <si>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</si>
  <si>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</si>
  <si>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</si>
  <si>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</si>
  <si>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</si>
  <si>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</si>
  <si>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</si>
  <si>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</si>
  <si>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</si>
  <si>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</si>
  <si>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</si>
  <si>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</si>
  <si>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</si>
  <si>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</si>
  <si>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</si>
  <si>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</si>
  <si>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</si>
  <si>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</si>
  <si>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</si>
  <si>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L-5022</t>
  </si>
  <si>
    <t>L-2001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</si>
  <si>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</si>
  <si>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</si>
  <si>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</si>
  <si>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</si>
  <si>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</si>
  <si>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</si>
  <si>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</si>
  <si>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</si>
  <si>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</si>
  <si>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</si>
  <si>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</si>
  <si>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</si>
  <si>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</si>
  <si>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</si>
  <si>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</si>
  <si>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</si>
  <si>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</si>
  <si>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</si>
  <si>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</si>
  <si>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</si>
  <si>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</si>
  <si>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</si>
  <si>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</si>
  <si>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</si>
  <si>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</si>
  <si>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</si>
  <si>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</si>
  <si>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</si>
  <si>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</si>
  <si>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</si>
  <si>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</si>
  <si>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</si>
  <si>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</si>
  <si>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</si>
  <si>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</si>
  <si>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</si>
  <si>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</si>
  <si>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</si>
  <si>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</si>
  <si>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</si>
  <si>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</si>
  <si>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</si>
  <si>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</si>
  <si>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</si>
  <si>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</si>
  <si>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</si>
  <si>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</si>
  <si>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</si>
  <si>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</si>
  <si>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</si>
  <si>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</si>
  <si>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</si>
  <si>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</si>
  <si>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</si>
  <si>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</si>
  <si>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</si>
  <si>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</si>
  <si>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</si>
  <si>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</si>
  <si>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</si>
  <si>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</si>
  <si>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</si>
  <si>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</si>
  <si>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</si>
  <si>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</si>
  <si>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</si>
  <si>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</si>
  <si>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</si>
  <si>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</si>
  <si>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</si>
  <si>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</si>
  <si>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</si>
  <si>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</si>
  <si>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</si>
  <si>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</si>
  <si>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</si>
  <si>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</si>
  <si>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</si>
  <si>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</si>
  <si>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</si>
  <si>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</si>
  <si>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</si>
  <si>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</si>
  <si>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</si>
  <si>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</si>
  <si>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</si>
  <si>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</si>
  <si>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</si>
  <si>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</si>
  <si>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</si>
  <si>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</si>
  <si>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</si>
  <si>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</si>
  <si>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</si>
  <si>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</si>
  <si>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</si>
  <si>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</si>
  <si>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</si>
  <si>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</si>
  <si>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</si>
  <si>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</si>
  <si>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</si>
  <si>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</si>
  <si>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</si>
  <si>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</si>
  <si>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</si>
  <si>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</si>
  <si>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</si>
  <si>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</si>
  <si>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</si>
  <si>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</si>
  <si>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</si>
  <si>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</si>
  <si>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</si>
  <si>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</si>
  <si>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</si>
  <si>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</si>
  <si>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</si>
  <si>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</si>
  <si>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</si>
  <si>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</si>
  <si>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</si>
  <si>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</si>
  <si>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</si>
  <si>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</si>
  <si>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</si>
  <si>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</si>
  <si>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</si>
  <si>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</si>
  <si>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</si>
  <si>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</si>
  <si>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</si>
  <si>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</si>
  <si>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</si>
  <si>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</si>
  <si>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</si>
  <si>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</si>
  <si>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</si>
  <si>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</si>
  <si>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</si>
  <si>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</si>
  <si>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</si>
  <si>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</si>
  <si>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</si>
  <si>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</si>
  <si>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</si>
  <si>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</si>
  <si>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</si>
  <si>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</si>
  <si>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</si>
  <si>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</si>
  <si>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</si>
  <si>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</si>
  <si>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</si>
  <si>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</si>
  <si>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</si>
  <si>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</si>
  <si>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</si>
  <si>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</si>
  <si>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</si>
  <si>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</si>
  <si>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</si>
  <si>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</si>
  <si>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</si>
  <si>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</si>
  <si>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</si>
  <si>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</si>
  <si>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</si>
  <si>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</si>
  <si>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</si>
  <si>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</si>
  <si>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</si>
  <si>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</si>
  <si>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</si>
  <si>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</si>
  <si>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</si>
  <si>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</si>
  <si>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</si>
  <si>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</si>
  <si>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</si>
  <si>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</si>
  <si>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</si>
  <si>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</si>
  <si>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</si>
  <si>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</si>
  <si>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</si>
  <si>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</si>
  <si>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</si>
  <si>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</si>
  <si>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</si>
  <si>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</si>
  <si>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</si>
  <si>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</si>
  <si>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</si>
  <si>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</si>
  <si>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</si>
  <si>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</si>
  <si>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</si>
  <si>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</si>
  <si>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</si>
  <si>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</si>
  <si>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</si>
  <si>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</si>
  <si>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</si>
  <si>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</si>
  <si>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</si>
  <si>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</si>
  <si>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</si>
  <si>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</si>
  <si>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</si>
  <si>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</si>
  <si>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</si>
  <si>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</si>
  <si>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</si>
  <si>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</si>
  <si>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</si>
  <si>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</si>
  <si>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</si>
  <si>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</si>
  <si>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</si>
  <si>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</si>
  <si>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</si>
  <si>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</si>
  <si>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</si>
  <si>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</si>
  <si>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</si>
  <si>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</si>
  <si>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</si>
  <si>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</si>
  <si>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</si>
  <si>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</si>
  <si>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</si>
  <si>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</si>
  <si>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</si>
  <si>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</si>
  <si>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</si>
  <si>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</si>
  <si>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</si>
  <si>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</si>
  <si>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</si>
  <si>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</si>
  <si>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</si>
  <si>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</si>
  <si>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</si>
  <si>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</si>
  <si>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</si>
  <si>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</si>
  <si>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</si>
  <si>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</si>
  <si>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</si>
  <si>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</si>
  <si>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</si>
  <si>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</si>
  <si>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</si>
  <si>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</si>
  <si>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</si>
  <si>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</si>
  <si>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</si>
  <si>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</si>
  <si>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</si>
  <si>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</si>
  <si>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</si>
  <si>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</si>
  <si>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</si>
  <si>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</si>
  <si>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</si>
  <si>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</si>
  <si>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</si>
  <si>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</si>
  <si>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</si>
  <si>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</si>
  <si>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</si>
  <si>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</si>
  <si>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</si>
  <si>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</si>
  <si>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</si>
  <si>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</si>
  <si>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</si>
  <si>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</si>
  <si>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</si>
  <si>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</si>
  <si>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</si>
  <si>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</si>
  <si>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</si>
  <si>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</si>
  <si>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</si>
  <si>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</si>
  <si>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</si>
  <si>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</si>
  <si>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</si>
  <si>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</si>
  <si>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</si>
  <si>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</si>
  <si>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</si>
  <si>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</si>
  <si>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</si>
  <si>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</si>
  <si>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</si>
  <si>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</si>
  <si>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</si>
  <si>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</si>
  <si>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</si>
  <si>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</si>
  <si>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</si>
  <si>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</si>
  <si>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</si>
  <si>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</si>
  <si>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</si>
  <si>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</si>
  <si>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</si>
  <si>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</si>
  <si>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</si>
  <si>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</si>
  <si>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</si>
  <si>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</si>
  <si>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</si>
  <si>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</si>
  <si>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</si>
  <si>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</si>
  <si>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</si>
  <si>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</si>
  <si>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</si>
  <si>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</si>
  <si>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</si>
  <si>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</si>
  <si>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</si>
  <si>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</si>
  <si>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</si>
  <si>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</si>
  <si>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</si>
  <si>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</si>
  <si>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</si>
  <si>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</si>
  <si>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</si>
  <si>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</si>
  <si>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</si>
  <si>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</si>
  <si>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</si>
  <si>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</si>
  <si>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</si>
  <si>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</si>
  <si>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</si>
  <si>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</si>
  <si>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</si>
  <si>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</si>
  <si>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</si>
  <si>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</si>
  <si>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</si>
  <si>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</si>
  <si>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</si>
  <si>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</si>
  <si>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</si>
  <si>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</si>
  <si>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</si>
  <si>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</si>
  <si>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</si>
  <si>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</si>
  <si>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</si>
  <si>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</si>
  <si>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</si>
  <si>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</si>
  <si>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</si>
  <si>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</si>
  <si>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</si>
  <si>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</si>
  <si>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</si>
  <si>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</si>
  <si>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</si>
  <si>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</si>
  <si>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</si>
  <si>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</si>
  <si>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</si>
  <si>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</si>
  <si>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</si>
  <si>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</si>
  <si>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</si>
  <si>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</si>
  <si>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</si>
  <si>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</si>
  <si>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</si>
  <si>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</si>
  <si>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</si>
  <si>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</si>
  <si>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</si>
  <si>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</si>
  <si>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</si>
  <si>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</si>
  <si>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</si>
  <si>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</si>
  <si>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</si>
  <si>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</si>
  <si>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</si>
  <si>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</si>
  <si>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</si>
  <si>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</si>
  <si>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</si>
  <si>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</si>
  <si>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</si>
  <si>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</si>
  <si>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</si>
  <si>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</si>
  <si>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</si>
  <si>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</si>
  <si>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</si>
  <si>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</si>
  <si>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</si>
  <si>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</si>
  <si>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</si>
  <si>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</si>
  <si>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</si>
  <si>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</si>
  <si>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</si>
  <si>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</si>
  <si>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</si>
  <si>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</si>
  <si>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</si>
  <si>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</si>
  <si>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</si>
  <si>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</si>
  <si>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</si>
  <si>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</si>
  <si>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</si>
  <si>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</si>
  <si>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</si>
  <si>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</si>
  <si>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</si>
  <si>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</si>
  <si>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</si>
  <si>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</si>
  <si>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</si>
  <si>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</si>
  <si>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</si>
  <si>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</si>
  <si>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</si>
  <si>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</si>
  <si>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</si>
  <si>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</si>
  <si>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</si>
  <si>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</si>
  <si>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</si>
  <si>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</si>
  <si>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</si>
  <si>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</si>
  <si>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</si>
  <si>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</si>
  <si>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</si>
  <si>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</si>
  <si>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</si>
  <si>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</si>
  <si>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</si>
  <si>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</si>
  <si>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</si>
  <si>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</si>
  <si>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</si>
  <si>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</si>
  <si>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</si>
  <si>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</si>
  <si>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</si>
  <si>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</si>
  <si>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</si>
  <si>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</si>
  <si>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</si>
  <si>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</si>
  <si>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</si>
  <si>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</si>
  <si>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</si>
  <si>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</si>
  <si>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</si>
  <si>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</si>
  <si>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</si>
  <si>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</si>
  <si>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</si>
  <si>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</si>
  <si>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</si>
  <si>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</si>
  <si>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</si>
  <si>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</si>
  <si>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</si>
  <si>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</si>
  <si>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</si>
  <si>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</si>
  <si>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</si>
  <si>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</si>
  <si>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</si>
  <si>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</si>
  <si>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</si>
  <si>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</si>
  <si>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</si>
  <si>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</si>
  <si>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</si>
  <si>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</si>
  <si>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</si>
  <si>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</si>
  <si>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</si>
  <si>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</si>
  <si>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</si>
  <si>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</si>
  <si>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</si>
  <si>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</si>
  <si>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</si>
  <si>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</si>
  <si>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</si>
  <si>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</si>
  <si>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</si>
  <si>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</si>
  <si>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</si>
  <si>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</si>
  <si>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</si>
  <si>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</si>
  <si>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</si>
  <si>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</si>
  <si>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</si>
  <si>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</si>
  <si>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</si>
  <si>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</si>
  <si>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</si>
  <si>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</si>
  <si>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</si>
  <si>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</si>
  <si>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</si>
  <si>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</si>
  <si>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</si>
  <si>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</si>
  <si>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</si>
  <si>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</si>
  <si>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</si>
  <si>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</si>
  <si>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</si>
  <si>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</si>
  <si>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</si>
  <si>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</si>
  <si>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</si>
  <si>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</si>
  <si>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</si>
  <si>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</si>
  <si>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</si>
  <si>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</si>
  <si>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</si>
  <si>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</si>
  <si>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</si>
  <si>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</si>
  <si>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</si>
  <si>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</si>
  <si>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</si>
  <si>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</si>
  <si>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</si>
  <si>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REQUE - CHICLAYO OESTE</t>
  </si>
  <si>
    <t>L-2296</t>
  </si>
  <si>
    <t>05/06/2025 00:32:00</t>
  </si>
  <si>
    <t>05/06/2025 05:55:00</t>
  </si>
  <si>
    <t>Por regulación de tensión en la S.E. Chiclayo Oeste.</t>
  </si>
  <si>
    <t>L. REQUE - GUADALUPE</t>
  </si>
  <si>
    <t>L-2236</t>
  </si>
  <si>
    <t>05/06/2025 00:34:00</t>
  </si>
  <si>
    <t>05/06/2025 05:19:00</t>
  </si>
  <si>
    <t>Por regulación de tensión en la S.E. Guadalupe.</t>
  </si>
  <si>
    <t>L. GUADALUPE - TRUJILLO NORTE</t>
  </si>
  <si>
    <t>L-2235</t>
  </si>
  <si>
    <t>05/06/2025 00:35:00</t>
  </si>
  <si>
    <t>05/06/2025 05:18:00</t>
  </si>
  <si>
    <t>Por regulación de tensión en las SSEE Trujillo Norte y Guadalupe.</t>
  </si>
  <si>
    <t>TRANSMISORA ELECTRICA DEL SUR 2 S.A.C.</t>
  </si>
  <si>
    <t>L. PUMIRI - SAN ROMAN</t>
  </si>
  <si>
    <t>L-2041</t>
  </si>
  <si>
    <t>05/06/2025 00:45:00</t>
  </si>
  <si>
    <t>05/06/2025 17:54:00</t>
  </si>
  <si>
    <t>Por regulación de tensión en la S.E. Azángaro.</t>
  </si>
  <si>
    <t>L. MANCHAY - PACHACUTEC</t>
  </si>
  <si>
    <t>05/06/2025 00:54:00</t>
  </si>
  <si>
    <t>05/06/2025 08:31:00</t>
  </si>
  <si>
    <t>Por regulación de tensión en la S.E. Planicie</t>
  </si>
  <si>
    <t>L. CHAGLLA - PARAGSHA</t>
  </si>
  <si>
    <t>L-2150</t>
  </si>
  <si>
    <t>05/06/2025 01:37:00</t>
  </si>
  <si>
    <t>05/06/2025 03:39:00</t>
  </si>
  <si>
    <t>Por regulación de tensión en la S.E. Paragsha 2.</t>
  </si>
  <si>
    <t>L. CAJAMARCA NORTE - PAMPA HONDA</t>
  </si>
  <si>
    <t>L-2287</t>
  </si>
  <si>
    <t>05/06/2025 03:26:00</t>
  </si>
  <si>
    <t>05/06/2025 06:00:00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</si>
  <si>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</si>
  <si>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</si>
  <si>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</si>
  <si>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</si>
  <si>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</si>
  <si>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</si>
  <si>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</si>
  <si>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</si>
  <si>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</si>
  <si>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</si>
  <si>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</si>
  <si>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</si>
  <si>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</si>
  <si>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</si>
  <si>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</si>
  <si>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</si>
  <si>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</si>
  <si>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</si>
  <si>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</si>
  <si>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</si>
  <si>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01:49:25
02:12:28
</t>
  </si>
  <si>
    <t xml:space="preserve">59.764 
59.764 
</t>
  </si>
  <si>
    <t xml:space="preserve">04:45:29
</t>
  </si>
  <si>
    <t xml:space="preserve">60.262 
</t>
  </si>
  <si>
    <t>PUCALLPA ISA</t>
  </si>
  <si>
    <t xml:space="preserve">60.264 
</t>
  </si>
  <si>
    <t xml:space="preserve">60.265 
</t>
  </si>
  <si>
    <t>SAN JUAN CCRespaldo</t>
  </si>
  <si>
    <t xml:space="preserve">59.765 
59.765 
</t>
  </si>
  <si>
    <t xml:space="preserve">60.263 
</t>
  </si>
  <si>
    <t>TALARA</t>
  </si>
  <si>
    <t xml:space="preserve">09:01:05
</t>
  </si>
  <si>
    <t xml:space="preserve">59.783 
</t>
  </si>
  <si>
    <t xml:space="preserve">16:20:45
</t>
  </si>
  <si>
    <t xml:space="preserve">60.249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</si>
  <si>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</si>
  <si>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</si>
  <si>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</si>
  <si>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</si>
  <si>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</si>
  <si>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</si>
  <si>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</si>
  <si>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</si>
  <si>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</si>
  <si>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</si>
  <si>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</si>
  <si>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</si>
  <si>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</si>
  <si>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</si>
  <si>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</si>
  <si>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</si>
  <si>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</si>
  <si>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</si>
  <si>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</si>
  <si>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6203849 y resultó S/. 434368 (7.53% ) menor que el correspondiente al jueves de la semana pasada.</t>
  </si>
  <si>
    <t>Fecha</t>
  </si>
  <si>
    <t>Costo Total Ejecutado</t>
  </si>
  <si>
    <t>Costo Total Programado</t>
  </si>
  <si>
    <t>JUE 29</t>
  </si>
  <si>
    <t>VIE 30</t>
  </si>
  <si>
    <t>SAB 31</t>
  </si>
  <si>
    <t>DOM 1</t>
  </si>
  <si>
    <t>LUN 2</t>
  </si>
  <si>
    <t>MAR 3</t>
  </si>
  <si>
    <t>MIE 4</t>
  </si>
  <si>
    <t>JUE 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</si>
  <si>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</si>
  <si>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</si>
  <si>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</si>
  <si>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</si>
  <si>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</si>
  <si>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</si>
  <si>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</si>
  <si>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</si>
  <si>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</si>
  <si>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</si>
  <si>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</si>
  <si>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</si>
  <si>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</si>
  <si>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</si>
  <si>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</si>
  <si>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</si>
  <si>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</si>
  <si>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</si>
  <si>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</si>
  <si>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</si>
  <si>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</si>
  <si>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</si>
  <si>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</si>
  <si>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</si>
  <si>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</si>
  <si>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</si>
  <si>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</si>
  <si>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</si>
  <si>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</si>
  <si>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</si>
  <si>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</si>
  <si>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</si>
  <si>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</si>
  <si>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</si>
  <si>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</si>
  <si>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</si>
  <si>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</si>
  <si>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</si>
  <si>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</si>
  <si>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</si>
  <si>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</si>
  <si>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</si>
  <si>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</si>
  <si>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</si>
  <si>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</si>
  <si>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</si>
  <si>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</si>
  <si>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</si>
  <si>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</si>
  <si>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</si>
  <si>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</si>
  <si>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</si>
  <si>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</si>
  <si>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</si>
  <si>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</si>
  <si>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</si>
  <si>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</si>
  <si>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</si>
  <si>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</si>
  <si>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</si>
  <si>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</si>
  <si>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</si>
  <si>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</si>
  <si>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</si>
  <si>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</si>
  <si>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</si>
  <si>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</si>
  <si>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</si>
  <si>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</si>
  <si>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</si>
  <si>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</si>
  <si>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</si>
  <si>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</si>
  <si>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</si>
  <si>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</si>
  <si>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</si>
  <si>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</si>
  <si>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</si>
  <si>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</si>
  <si>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</si>
  <si>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</si>
  <si>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</si>
  <si>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</si>
  <si>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</si>
  <si>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</si>
  <si>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</si>
  <si>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</si>
  <si>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</si>
  <si>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</si>
  <si>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</si>
  <si>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</si>
  <si>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</si>
  <si>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</si>
  <si>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</si>
  <si>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</si>
  <si>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</si>
  <si>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</si>
  <si>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</si>
  <si>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</si>
  <si>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</si>
  <si>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</si>
  <si>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</si>
  <si>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</si>
  <si>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</si>
  <si>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</si>
  <si>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</si>
  <si>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</si>
  <si>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</si>
  <si>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16.9724</t>
  </si>
  <si>
    <t>16.8395</t>
  </si>
  <si>
    <t>6</t>
  </si>
  <si>
    <t>9.7932</t>
  </si>
  <si>
    <t>917-39</t>
  </si>
  <si>
    <t>URS-STK-002 - G1</t>
  </si>
  <si>
    <t>CHMalpas - G1</t>
  </si>
  <si>
    <t>5.6575</t>
  </si>
  <si>
    <t>5.6132</t>
  </si>
  <si>
    <t>2</t>
  </si>
  <si>
    <t>3.2644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</si>
  <si>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</si>
  <si>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</si>
  <si>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</si>
  <si>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</si>
  <si>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</si>
  <si>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</si>
  <si>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</si>
  <si>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</si>
  <si>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</si>
  <si>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</si>
  <si>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</si>
  <si>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</si>
  <si>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</si>
  <si>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</si>
  <si>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</si>
  <si>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</si>
  <si>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</si>
  <si>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</si>
  <si>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</si>
  <si>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</si>
  <si>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</si>
  <si>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</si>
  <si>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</si>
  <si>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</si>
  <si>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</si>
  <si>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</si>
  <si>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</si>
  <si>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</si>
  <si>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</si>
  <si>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</si>
  <si>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</si>
  <si>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</si>
  <si>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</si>
  <si>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</si>
  <si>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</si>
  <si>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</si>
  <si>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</si>
  <si>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</si>
  <si>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</si>
  <si>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</si>
  <si>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</si>
  <si>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</si>
  <si>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</si>
  <si>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</si>
  <si>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</si>
  <si>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</si>
  <si>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</si>
  <si>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</si>
  <si>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</si>
  <si>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</si>
  <si>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</si>
  <si>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</si>
  <si>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</si>
  <si>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</si>
  <si>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</si>
  <si>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95.8</t>
  </si>
  <si>
    <t>89.6598</t>
  </si>
  <si>
    <t>64.7629</t>
  </si>
  <si>
    <t>34.32</t>
  </si>
  <si>
    <t>55.0276</t>
  </si>
  <si>
    <t>43.4882</t>
  </si>
  <si>
    <t>9.2005</t>
  </si>
  <si>
    <t>86.6458</t>
  </si>
  <si>
    <t>72.0276</t>
  </si>
  <si>
    <t>25.8963</t>
  </si>
  <si>
    <t>7.6668</t>
  </si>
  <si>
    <t>88.0901</t>
  </si>
  <si>
    <t>61.48</t>
  </si>
  <si>
    <t>34.0276</t>
  </si>
  <si>
    <t>63.2649</t>
  </si>
  <si>
    <t>44.9908</t>
  </si>
  <si>
    <t>18.6204</t>
  </si>
  <si>
    <t>21.8451</t>
  </si>
  <si>
    <t>57.0276</t>
  </si>
  <si>
    <t>7.1352</t>
  </si>
  <si>
    <t>40.873</t>
  </si>
  <si>
    <t>22.4892</t>
  </si>
  <si>
    <t>61.3466</t>
  </si>
  <si>
    <t>16.793</t>
  </si>
  <si>
    <t>78.2379</t>
  </si>
  <si>
    <t>92.7217</t>
  </si>
  <si>
    <t>34.873</t>
  </si>
  <si>
    <t>28.1488</t>
  </si>
  <si>
    <t>58.7692</t>
  </si>
  <si>
    <t>89.1807</t>
  </si>
  <si>
    <t>22.873</t>
  </si>
  <si>
    <t>39.1384</t>
  </si>
  <si>
    <t>89.1855</t>
  </si>
  <si>
    <t>22.0276</t>
  </si>
  <si>
    <t>39.8376</t>
  </si>
  <si>
    <t>94.4284</t>
  </si>
  <si>
    <t>922-14965</t>
  </si>
  <si>
    <t>URS-STK-004 - G1</t>
  </si>
  <si>
    <t>CHCheves - G1</t>
  </si>
  <si>
    <t>21.9143</t>
  </si>
  <si>
    <t>12.1001</t>
  </si>
  <si>
    <t>33.6946</t>
  </si>
  <si>
    <t>32.8193</t>
  </si>
  <si>
    <t>31.2027</t>
  </si>
  <si>
    <t>31.2048</t>
  </si>
  <si>
    <t>33.6416</t>
  </si>
  <si>
    <t>922-14966</t>
  </si>
  <si>
    <t>URS-STK-004 - G2</t>
  </si>
  <si>
    <t>CHCheves - G2</t>
  </si>
  <si>
    <t>55.3398</t>
  </si>
  <si>
    <t>9.1682</t>
  </si>
  <si>
    <t>52.3258</t>
  </si>
  <si>
    <t>50.1133</t>
  </si>
  <si>
    <t>13.7962</t>
  </si>
  <si>
    <t>53.7701</t>
  </si>
  <si>
    <t>28.9449</t>
  </si>
  <si>
    <t>44.5433</t>
  </si>
  <si>
    <t>59.9024</t>
  </si>
  <si>
    <t>57.978</t>
  </si>
  <si>
    <t>57.9807</t>
  </si>
  <si>
    <t>60.7869</t>
  </si>
  <si>
    <t>923-13656</t>
  </si>
  <si>
    <t>URS-TCH-001</t>
  </si>
  <si>
    <t>CTOllero</t>
  </si>
  <si>
    <t>923-13657</t>
  </si>
  <si>
    <t>URS-TCH-001 - TG1</t>
  </si>
  <si>
    <t>CTOllero - TG1</t>
  </si>
  <si>
    <t>923-18479</t>
  </si>
  <si>
    <t>URS-TCH-001 - TV</t>
  </si>
  <si>
    <t>CTOllero - TV</t>
  </si>
  <si>
    <t>924-272</t>
  </si>
  <si>
    <t>URS-ENL-001</t>
  </si>
  <si>
    <t>CHHuinco</t>
  </si>
  <si>
    <t>75</t>
  </si>
  <si>
    <t>30.8377</t>
  </si>
  <si>
    <t>42.4882</t>
  </si>
  <si>
    <t>42.9779</t>
  </si>
  <si>
    <t>72.5342</t>
  </si>
  <si>
    <t>46.4916</t>
  </si>
  <si>
    <t>40.0857</t>
  </si>
  <si>
    <t>28.4352</t>
  </si>
  <si>
    <t>56.9584</t>
  </si>
  <si>
    <t>55.6484</t>
  </si>
  <si>
    <t>56.4687</t>
  </si>
  <si>
    <t>63.1599</t>
  </si>
  <si>
    <t>90</t>
  </si>
  <si>
    <t>48.544</t>
  </si>
  <si>
    <t>69.8976</t>
  </si>
  <si>
    <t>69.2194</t>
  </si>
  <si>
    <t>50.6629</t>
  </si>
  <si>
    <t>51.2029</t>
  </si>
  <si>
    <t>54.0314</t>
  </si>
  <si>
    <t>42.381</t>
  </si>
  <si>
    <t>48.381</t>
  </si>
  <si>
    <t>30.0447</t>
  </si>
  <si>
    <t>11.6585</t>
  </si>
  <si>
    <t>89.1546</t>
  </si>
  <si>
    <t>51.8413</t>
  </si>
  <si>
    <t>13.061</t>
  </si>
  <si>
    <t>24.7114</t>
  </si>
  <si>
    <t>38.4588</t>
  </si>
  <si>
    <t>49.5481</t>
  </si>
  <si>
    <t>51.4706</t>
  </si>
  <si>
    <t>48.0273</t>
  </si>
  <si>
    <t>28.5571</t>
  </si>
  <si>
    <t>25.7113</t>
  </si>
  <si>
    <t>51.7746</t>
  </si>
  <si>
    <t>20.6522</t>
  </si>
  <si>
    <t>15.7013</t>
  </si>
  <si>
    <t>36.7416</t>
  </si>
  <si>
    <t>42.7114</t>
  </si>
  <si>
    <t>21.7114</t>
  </si>
  <si>
    <t>67.6819</t>
  </si>
  <si>
    <t>924-22</t>
  </si>
  <si>
    <t>URS-ENL-001 - G1</t>
  </si>
  <si>
    <t>CHHuinco - G1</t>
  </si>
  <si>
    <t>37.5</t>
  </si>
  <si>
    <t>31.412</t>
  </si>
  <si>
    <t>11.7925</t>
  </si>
  <si>
    <t>43.6156</t>
  </si>
  <si>
    <t>43.0652</t>
  </si>
  <si>
    <t>37.404</t>
  </si>
  <si>
    <t>25.2238</t>
  </si>
  <si>
    <t>13.4023</t>
  </si>
  <si>
    <t>12.8712</t>
  </si>
  <si>
    <t>45.0102</t>
  </si>
  <si>
    <t>44.3559</t>
  </si>
  <si>
    <t>44.7682</t>
  </si>
  <si>
    <t>25.2198</t>
  </si>
  <si>
    <t>19.0884</t>
  </si>
  <si>
    <t>47.3208</t>
  </si>
  <si>
    <t>47.5128</t>
  </si>
  <si>
    <t>21.7435</t>
  </si>
  <si>
    <t>24.272</t>
  </si>
  <si>
    <t>47.7629</t>
  </si>
  <si>
    <t>45</t>
  </si>
  <si>
    <t>3</t>
  </si>
  <si>
    <t>25.8305</t>
  </si>
  <si>
    <t>14.4116</t>
  </si>
  <si>
    <t>21.4468</t>
  </si>
  <si>
    <t>24.1905</t>
  </si>
  <si>
    <t>38.787</t>
  </si>
  <si>
    <t>41.3918</t>
  </si>
  <si>
    <t>23.8118</t>
  </si>
  <si>
    <t>36.8586</t>
  </si>
  <si>
    <t>47.5336</t>
  </si>
  <si>
    <t>45.4706</t>
  </si>
  <si>
    <t>21.5088</t>
  </si>
  <si>
    <t>24.0136</t>
  </si>
  <si>
    <t>30</t>
  </si>
  <si>
    <t>33.8755</t>
  </si>
  <si>
    <t>31.2566</t>
  </si>
  <si>
    <t>41.3853</t>
  </si>
  <si>
    <t>22.5792</t>
  </si>
  <si>
    <t>21.3557</t>
  </si>
  <si>
    <t>48</t>
  </si>
  <si>
    <t>924-23</t>
  </si>
  <si>
    <t>URS-ENL-001 - G2</t>
  </si>
  <si>
    <t>CHHuinco - G2</t>
  </si>
  <si>
    <t>30.6957</t>
  </si>
  <si>
    <t>31.1361</t>
  </si>
  <si>
    <t>33.1946</t>
  </si>
  <si>
    <t>18.6072</t>
  </si>
  <si>
    <t>21.0089</t>
  </si>
  <si>
    <t>24.5524</t>
  </si>
  <si>
    <t>13.281</t>
  </si>
  <si>
    <t>30.7684</t>
  </si>
  <si>
    <t>14.9077</t>
  </si>
  <si>
    <t>28.0962</t>
  </si>
  <si>
    <t>15.227</t>
  </si>
  <si>
    <t>27.451</t>
  </si>
  <si>
    <t>15.0258</t>
  </si>
  <si>
    <t>27.8549</t>
  </si>
  <si>
    <t>24.5604</t>
  </si>
  <si>
    <t>18.7817</t>
  </si>
  <si>
    <t>44.6558</t>
  </si>
  <si>
    <t>21.025</t>
  </si>
  <si>
    <t>24.0071</t>
  </si>
  <si>
    <t>46.513</t>
  </si>
  <si>
    <t>45.0842</t>
  </si>
  <si>
    <t>38.339</t>
  </si>
  <si>
    <t>924-24</t>
  </si>
  <si>
    <t>URS-ENL-001 - G3</t>
  </si>
  <si>
    <t>CHHuinco - G3</t>
  </si>
  <si>
    <t>43.588</t>
  </si>
  <si>
    <t>31.3844</t>
  </si>
  <si>
    <t>11.8417</t>
  </si>
  <si>
    <t>29.4689</t>
  </si>
  <si>
    <t>13.297</t>
  </si>
  <si>
    <t>18.9887</t>
  </si>
  <si>
    <t>21.4793</t>
  </si>
  <si>
    <t>31.3603</t>
  </si>
  <si>
    <t>15.0821</t>
  </si>
  <si>
    <t>28.8623</t>
  </si>
  <si>
    <t>15.4172</t>
  </si>
  <si>
    <t>28.1974</t>
  </si>
  <si>
    <t>15.206</t>
  </si>
  <si>
    <t>28.6139</t>
  </si>
  <si>
    <t>27.6792</t>
  </si>
  <si>
    <t>18.5041</t>
  </si>
  <si>
    <t>21.4622</t>
  </si>
  <si>
    <t>24.5369</t>
  </si>
  <si>
    <t>22.1347</t>
  </si>
  <si>
    <t>24.1352</t>
  </si>
  <si>
    <t>46.663</t>
  </si>
  <si>
    <t>12.426</t>
  </si>
  <si>
    <t>45.8413</t>
  </si>
  <si>
    <t>33.0941</t>
  </si>
  <si>
    <t>16.2828</t>
  </si>
  <si>
    <t>21.2332</t>
  </si>
  <si>
    <t>24.7741</t>
  </si>
  <si>
    <t>45.7746</t>
  </si>
  <si>
    <t>22.2489</t>
  </si>
  <si>
    <t>7.2293</t>
  </si>
  <si>
    <t>42</t>
  </si>
  <si>
    <t>924-25</t>
  </si>
  <si>
    <t>URS-ENL-001 - G4</t>
  </si>
  <si>
    <t>CHHuinco - G4</t>
  </si>
  <si>
    <t>25.2082</t>
  </si>
  <si>
    <t>47.1065</t>
  </si>
  <si>
    <t>46.9824</t>
  </si>
  <si>
    <t>27.4868</t>
  </si>
  <si>
    <t>44.8417</t>
  </si>
  <si>
    <t>1906-280</t>
  </si>
  <si>
    <t>URS-ENL-002</t>
  </si>
  <si>
    <t>CHMatuca</t>
  </si>
  <si>
    <t>8</t>
  </si>
  <si>
    <t>20</t>
  </si>
  <si>
    <t>7.3799</t>
  </si>
  <si>
    <t>12.7056</t>
  </si>
  <si>
    <t>15</t>
  </si>
  <si>
    <t>14.5978</t>
  </si>
  <si>
    <t>14.9818</t>
  </si>
  <si>
    <t>14.7427</t>
  </si>
  <si>
    <t>13.9581</t>
  </si>
  <si>
    <t>13.2679</t>
  </si>
  <si>
    <t>12.3654</t>
  </si>
  <si>
    <t>12.4785</t>
  </si>
  <si>
    <t>14.4195</t>
  </si>
  <si>
    <t>12.472</t>
  </si>
  <si>
    <t>14.2545</t>
  </si>
  <si>
    <t>13.9905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</si>
  <si>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</si>
  <si>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</si>
  <si>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</si>
  <si>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</si>
  <si>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</si>
  <si>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</si>
  <si>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</si>
  <si>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</si>
  <si>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</si>
  <si>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</si>
  <si>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</si>
  <si>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</si>
  <si>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</si>
  <si>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</si>
  <si>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</si>
  <si>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</si>
  <si>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</si>
  <si>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</si>
  <si>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</si>
  <si>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</si>
  <si>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</si>
  <si>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</si>
  <si>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</si>
  <si>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</si>
  <si>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</si>
  <si>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</si>
  <si>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</si>
  <si>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</si>
  <si>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</si>
  <si>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</si>
  <si>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</si>
  <si>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</si>
  <si>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</si>
  <si>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</si>
  <si>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</si>
  <si>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</si>
  <si>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</si>
  <si>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</si>
  <si>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31.741</t>
  </si>
  <si>
    <t>61.0276</t>
  </si>
  <si>
    <t>26.0905</t>
  </si>
  <si>
    <t>75.1136</t>
  </si>
  <si>
    <t>11.7278</t>
  </si>
  <si>
    <t>86.4553</t>
  </si>
  <si>
    <t>62.8271</t>
  </si>
  <si>
    <t>24.3958</t>
  </si>
  <si>
    <t>15.7313</t>
  </si>
  <si>
    <t>66.0276</t>
  </si>
  <si>
    <t>21.3818</t>
  </si>
  <si>
    <t>82.3608</t>
  </si>
  <si>
    <t>75.0276</t>
  </si>
  <si>
    <t>12.906</t>
  </si>
  <si>
    <t>89.2629</t>
  </si>
  <si>
    <t>58.0276</t>
  </si>
  <si>
    <t>28.9157</t>
  </si>
  <si>
    <t>69</t>
  </si>
  <si>
    <t>18.5825</t>
  </si>
  <si>
    <t>40.0276</t>
  </si>
  <si>
    <t>45.8672</t>
  </si>
  <si>
    <t>51.5177</t>
  </si>
  <si>
    <t>51</t>
  </si>
  <si>
    <t>35.534</t>
  </si>
  <si>
    <t>82.683</t>
  </si>
  <si>
    <t>18.1825</t>
  </si>
  <si>
    <t>66.4398</t>
  </si>
  <si>
    <t>86.2167</t>
  </si>
  <si>
    <t>86.4462</t>
  </si>
  <si>
    <t>51.3845</t>
  </si>
  <si>
    <t>23.2347</t>
  </si>
  <si>
    <t>61.0533</t>
  </si>
  <si>
    <t>50.3076</t>
  </si>
  <si>
    <t>28.0276</t>
  </si>
  <si>
    <t>54.4288</t>
  </si>
  <si>
    <t>39</t>
  </si>
  <si>
    <t>44.5343</t>
  </si>
  <si>
    <t>86.0809</t>
  </si>
  <si>
    <t>44.5358</t>
  </si>
  <si>
    <t>62.8187</t>
  </si>
  <si>
    <t>85.9367</t>
  </si>
  <si>
    <t>46.0276</t>
  </si>
  <si>
    <t>39.6355</t>
  </si>
  <si>
    <t>40.2167</t>
  </si>
  <si>
    <t>2253-12601</t>
  </si>
  <si>
    <t>URS-CLP-001 - G1</t>
  </si>
  <si>
    <t>CHPlatan - G1</t>
  </si>
  <si>
    <t>2253-12602</t>
  </si>
  <si>
    <t>URS-CLP-001 - G2</t>
  </si>
  <si>
    <t>CHPlatan - G2</t>
  </si>
  <si>
    <t>3168-1191</t>
  </si>
  <si>
    <t>URS-CHI-001</t>
  </si>
  <si>
    <t>CHChimay</t>
  </si>
  <si>
    <t>17</t>
  </si>
  <si>
    <t>9.6214</t>
  </si>
  <si>
    <t>19.9806</t>
  </si>
  <si>
    <t>13.2647</t>
  </si>
  <si>
    <t>13.139</t>
  </si>
  <si>
    <t>27.75</t>
  </si>
  <si>
    <t>6.8822</t>
  </si>
  <si>
    <t>19.1497</t>
  </si>
  <si>
    <t>27.5023</t>
  </si>
  <si>
    <t>9.6123</t>
  </si>
  <si>
    <t>9.4988</t>
  </si>
  <si>
    <t>9.1937</t>
  </si>
  <si>
    <t>8.9915</t>
  </si>
  <si>
    <t>8.7845</t>
  </si>
  <si>
    <t>8.8065</t>
  </si>
  <si>
    <t>9.3612</t>
  </si>
  <si>
    <t>8.8067</t>
  </si>
  <si>
    <t>8.9712</t>
  </si>
  <si>
    <t>9.2039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</si>
  <si>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</si>
  <si>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</si>
  <si>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</si>
  <si>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</si>
  <si>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</si>
  <si>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</si>
  <si>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</si>
  <si>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</si>
  <si>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</si>
  <si>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</si>
  <si>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</si>
  <si>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</si>
  <si>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</si>
  <si>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</si>
  <si>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</si>
  <si>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</si>
  <si>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</si>
  <si>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</si>
  <si>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</si>
  <si>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</si>
  <si>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</si>
  <si>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</si>
  <si>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</si>
  <si>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</si>
  <si>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</si>
  <si>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</si>
  <si>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</si>
  <si>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</si>
  <si>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</si>
  <si>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</si>
  <si>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</si>
  <si>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</si>
  <si>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</si>
  <si>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</si>
  <si>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</si>
  <si>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</si>
  <si>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</si>
  <si>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</si>
  <si>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</si>
  <si>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</si>
  <si>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</si>
  <si>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</si>
  <si>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</si>
  <si>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</si>
  <si>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</si>
  <si>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</si>
  <si>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</si>
  <si>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G2 de C.H. Chimay no dio RSF por problemas en el arranque</t>
  </si>
  <si>
    <t>C.H. Platanal no brindo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</si>
  <si>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</si>
  <si>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</si>
  <si>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</si>
  <si>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</si>
  <si>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</si>
  <si>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</si>
  <si>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</si>
  <si>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</si>
  <si>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</si>
  <si>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</si>
  <si>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 C.T. Olleros.
</t>
  </si>
  <si>
    <t>La información y cumplimiento de la Demanda de los Grandes Usuarios Libres se encuentra ubicado en la pestaña "DEMANDA_UL" del Anexo A.</t>
  </si>
  <si>
    <t>CENTRALES ELECTRO ORIENTE</t>
  </si>
  <si>
    <t>HIDRO - TÉRMICO</t>
  </si>
  <si>
    <t>CALLAO - BIOGAS</t>
  </si>
  <si>
    <t>REQ. PROPIO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</si>
</sst>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b/>
      <sz val="11"/>
      <color rgb="FFFFFFFF"/>
      <name val="Arial"/>
    </font>
    <font>
      <sz val="10"/>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4" fontId="0" fillId="0" borderId="0" xfId="0" applyNumberFormat="1"/>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2" borderId="1" xfId="0" applyFont="1" applyFill="1" applyBorder="1" applyAlignment="1">
      <alignment horizontal="center" vertical="center" wrapText="1"/>
    </xf>
    <xf numFmtId="0" fontId="39" fillId="0" borderId="2" xfId="0" applyFont="1" applyBorder="1" applyAlignment="1">
      <alignment horizontal="left" vertical="center" wrapText="1"/>
    </xf>
    <xf numFmtId="0" fontId="39" fillId="0" borderId="2" xfId="0" applyFont="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965.32299999999998</c:v>
                </c:pt>
                <c:pt idx="1">
                  <c:v>987.66039999999998</c:v>
                </c:pt>
                <c:pt idx="2">
                  <c:v>922.48350000000005</c:v>
                </c:pt>
                <c:pt idx="3">
                  <c:v>933.8424</c:v>
                </c:pt>
                <c:pt idx="4">
                  <c:v>912.38800000000003</c:v>
                </c:pt>
                <c:pt idx="5">
                  <c:v>928.28809999999999</c:v>
                </c:pt>
                <c:pt idx="6">
                  <c:v>937.25429999999994</c:v>
                </c:pt>
                <c:pt idx="7">
                  <c:v>943.5752</c:v>
                </c:pt>
                <c:pt idx="8">
                  <c:v>948.05409999999995</c:v>
                </c:pt>
                <c:pt idx="9">
                  <c:v>930.18089999999995</c:v>
                </c:pt>
                <c:pt idx="10">
                  <c:v>962.50390000000004</c:v>
                </c:pt>
                <c:pt idx="11">
                  <c:v>992.36059999999998</c:v>
                </c:pt>
                <c:pt idx="12">
                  <c:v>1072.9074000000001</c:v>
                </c:pt>
                <c:pt idx="13">
                  <c:v>1010.4269</c:v>
                </c:pt>
                <c:pt idx="14">
                  <c:v>1035.3984</c:v>
                </c:pt>
                <c:pt idx="15">
                  <c:v>1076.7384</c:v>
                </c:pt>
                <c:pt idx="16">
                  <c:v>1101.8579</c:v>
                </c:pt>
                <c:pt idx="17">
                  <c:v>1138.0934</c:v>
                </c:pt>
                <c:pt idx="18">
                  <c:v>1147.6079999999999</c:v>
                </c:pt>
                <c:pt idx="19">
                  <c:v>1140.6552999999999</c:v>
                </c:pt>
                <c:pt idx="20">
                  <c:v>1122.0987</c:v>
                </c:pt>
                <c:pt idx="21">
                  <c:v>1185.4866999999999</c:v>
                </c:pt>
                <c:pt idx="22">
                  <c:v>1187.3982000000001</c:v>
                </c:pt>
                <c:pt idx="23">
                  <c:v>1156.7579000000001</c:v>
                </c:pt>
                <c:pt idx="24">
                  <c:v>1176.7274</c:v>
                </c:pt>
                <c:pt idx="25">
                  <c:v>1124.9167</c:v>
                </c:pt>
                <c:pt idx="26">
                  <c:v>1140.3945000000001</c:v>
                </c:pt>
                <c:pt idx="27">
                  <c:v>1134.5426</c:v>
                </c:pt>
                <c:pt idx="28">
                  <c:v>1169.3843999999999</c:v>
                </c:pt>
                <c:pt idx="29">
                  <c:v>1141.1587999999999</c:v>
                </c:pt>
                <c:pt idx="30">
                  <c:v>1168.8861999999999</c:v>
                </c:pt>
                <c:pt idx="31">
                  <c:v>1121.0485000000001</c:v>
                </c:pt>
                <c:pt idx="32">
                  <c:v>1136.2528</c:v>
                </c:pt>
                <c:pt idx="33">
                  <c:v>1071.3254999999999</c:v>
                </c:pt>
                <c:pt idx="34">
                  <c:v>1104.9852000000001</c:v>
                </c:pt>
                <c:pt idx="35">
                  <c:v>1074.2457999999999</c:v>
                </c:pt>
                <c:pt idx="36">
                  <c:v>1149.2217000000001</c:v>
                </c:pt>
                <c:pt idx="37">
                  <c:v>1190.3752999999999</c:v>
                </c:pt>
                <c:pt idx="38">
                  <c:v>1174.5462</c:v>
                </c:pt>
                <c:pt idx="39">
                  <c:v>1172.171</c:v>
                </c:pt>
                <c:pt idx="40">
                  <c:v>1141.0713000000001</c:v>
                </c:pt>
                <c:pt idx="41">
                  <c:v>1182.1613</c:v>
                </c:pt>
                <c:pt idx="42">
                  <c:v>1120.6042</c:v>
                </c:pt>
                <c:pt idx="43">
                  <c:v>1093.6343999999999</c:v>
                </c:pt>
                <c:pt idx="44">
                  <c:v>1087.2804000000001</c:v>
                </c:pt>
                <c:pt idx="45">
                  <c:v>1006.8108999999999</c:v>
                </c:pt>
                <c:pt idx="46">
                  <c:v>1019.9798</c:v>
                </c:pt>
                <c:pt idx="47">
                  <c:v>987.94770000000005</c:v>
                </c:pt>
              </c:numCache>
            </c:numRef>
          </c:val>
          <c:smooth val="0"/>
          <c:extLst>
            <c:ext xmlns:c16="http://schemas.microsoft.com/office/drawing/2014/chart" uri="{C3380CC4-5D6E-409C-BE32-E72D297353CC}">
              <c16:uniqueId val="{00000000-BBE0-4BED-A08D-58940716150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1777.9999</c:v>
                </c:pt>
                <c:pt idx="1">
                  <c:v>1767.6057000000001</c:v>
                </c:pt>
                <c:pt idx="2">
                  <c:v>1759.3306</c:v>
                </c:pt>
                <c:pt idx="3">
                  <c:v>1765.6693</c:v>
                </c:pt>
                <c:pt idx="4">
                  <c:v>1778.0017</c:v>
                </c:pt>
                <c:pt idx="5">
                  <c:v>1747.3468</c:v>
                </c:pt>
                <c:pt idx="6">
                  <c:v>1753.7003999999999</c:v>
                </c:pt>
                <c:pt idx="7">
                  <c:v>1767.1320000000001</c:v>
                </c:pt>
                <c:pt idx="8">
                  <c:v>1765.9176</c:v>
                </c:pt>
                <c:pt idx="9">
                  <c:v>1782.8175000000001</c:v>
                </c:pt>
                <c:pt idx="10">
                  <c:v>1803.5039999999999</c:v>
                </c:pt>
                <c:pt idx="11">
                  <c:v>1808.4777999999999</c:v>
                </c:pt>
                <c:pt idx="12">
                  <c:v>1800.1445000000001</c:v>
                </c:pt>
                <c:pt idx="13">
                  <c:v>1778.5037</c:v>
                </c:pt>
                <c:pt idx="14">
                  <c:v>1781.0268000000001</c:v>
                </c:pt>
                <c:pt idx="15">
                  <c:v>1775.0957000000001</c:v>
                </c:pt>
                <c:pt idx="16">
                  <c:v>1823.8371999999999</c:v>
                </c:pt>
                <c:pt idx="17">
                  <c:v>1780.4353000000001</c:v>
                </c:pt>
                <c:pt idx="18">
                  <c:v>1793.3254999999999</c:v>
                </c:pt>
                <c:pt idx="19">
                  <c:v>1814.1587</c:v>
                </c:pt>
                <c:pt idx="20">
                  <c:v>1819.5014000000001</c:v>
                </c:pt>
                <c:pt idx="21">
                  <c:v>1779.0668000000001</c:v>
                </c:pt>
                <c:pt idx="22">
                  <c:v>1729.8173999999999</c:v>
                </c:pt>
                <c:pt idx="23">
                  <c:v>1721.2053000000001</c:v>
                </c:pt>
                <c:pt idx="24">
                  <c:v>1707.6433999999999</c:v>
                </c:pt>
                <c:pt idx="25">
                  <c:v>1680.6705999999999</c:v>
                </c:pt>
                <c:pt idx="26">
                  <c:v>1723.962</c:v>
                </c:pt>
                <c:pt idx="27">
                  <c:v>1813.4437</c:v>
                </c:pt>
                <c:pt idx="28">
                  <c:v>1847.0897</c:v>
                </c:pt>
                <c:pt idx="29">
                  <c:v>1866.2841000000001</c:v>
                </c:pt>
                <c:pt idx="30">
                  <c:v>1841.2655</c:v>
                </c:pt>
                <c:pt idx="31">
                  <c:v>1835.2773999999999</c:v>
                </c:pt>
                <c:pt idx="32">
                  <c:v>1851.3231000000001</c:v>
                </c:pt>
                <c:pt idx="33">
                  <c:v>1883.2545</c:v>
                </c:pt>
                <c:pt idx="34">
                  <c:v>1917.9459999999999</c:v>
                </c:pt>
                <c:pt idx="35">
                  <c:v>1944.2053000000001</c:v>
                </c:pt>
                <c:pt idx="36">
                  <c:v>1925.9989</c:v>
                </c:pt>
                <c:pt idx="37">
                  <c:v>1921.8672999999999</c:v>
                </c:pt>
                <c:pt idx="38">
                  <c:v>1896.3753999999999</c:v>
                </c:pt>
                <c:pt idx="39">
                  <c:v>1894.2710999999999</c:v>
                </c:pt>
                <c:pt idx="40">
                  <c:v>1881.8865000000001</c:v>
                </c:pt>
                <c:pt idx="41">
                  <c:v>1876.2898</c:v>
                </c:pt>
                <c:pt idx="42">
                  <c:v>1894.3874000000001</c:v>
                </c:pt>
                <c:pt idx="43">
                  <c:v>1877.2605000000001</c:v>
                </c:pt>
                <c:pt idx="44">
                  <c:v>1837.4441999999999</c:v>
                </c:pt>
                <c:pt idx="45">
                  <c:v>1844.7198000000001</c:v>
                </c:pt>
                <c:pt idx="46">
                  <c:v>1809.6844000000001</c:v>
                </c:pt>
                <c:pt idx="47">
                  <c:v>1790.3741</c:v>
                </c:pt>
              </c:numCache>
            </c:numRef>
          </c:val>
          <c:smooth val="0"/>
          <c:extLst>
            <c:ext xmlns:c16="http://schemas.microsoft.com/office/drawing/2014/chart" uri="{C3380CC4-5D6E-409C-BE32-E72D297353CC}">
              <c16:uniqueId val="{00000001-BBE0-4BED-A08D-58940716150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3825.2770999999998</c:v>
                </c:pt>
                <c:pt idx="1">
                  <c:v>3716.6338999999998</c:v>
                </c:pt>
                <c:pt idx="2">
                  <c:v>3622.4859000000001</c:v>
                </c:pt>
                <c:pt idx="3">
                  <c:v>3488.4883</c:v>
                </c:pt>
                <c:pt idx="4">
                  <c:v>3583.2103000000002</c:v>
                </c:pt>
                <c:pt idx="5">
                  <c:v>3555.0650999999998</c:v>
                </c:pt>
                <c:pt idx="6">
                  <c:v>3440.9452999999999</c:v>
                </c:pt>
                <c:pt idx="7">
                  <c:v>3529.2928000000002</c:v>
                </c:pt>
                <c:pt idx="8">
                  <c:v>3412.3283000000001</c:v>
                </c:pt>
                <c:pt idx="9">
                  <c:v>3541.9016000000001</c:v>
                </c:pt>
                <c:pt idx="10">
                  <c:v>3634.2921000000001</c:v>
                </c:pt>
                <c:pt idx="11">
                  <c:v>3724.8616000000002</c:v>
                </c:pt>
                <c:pt idx="12">
                  <c:v>3881.1480999999999</c:v>
                </c:pt>
                <c:pt idx="13">
                  <c:v>3800.7694000000001</c:v>
                </c:pt>
                <c:pt idx="14">
                  <c:v>4034.5747999999999</c:v>
                </c:pt>
                <c:pt idx="15">
                  <c:v>4022.9659000000001</c:v>
                </c:pt>
                <c:pt idx="16">
                  <c:v>4218.8049000000001</c:v>
                </c:pt>
                <c:pt idx="17">
                  <c:v>4214.5712999999996</c:v>
                </c:pt>
                <c:pt idx="18">
                  <c:v>4357.2664999999997</c:v>
                </c:pt>
                <c:pt idx="19">
                  <c:v>4447.2860000000001</c:v>
                </c:pt>
                <c:pt idx="20">
                  <c:v>4505.3999000000003</c:v>
                </c:pt>
                <c:pt idx="21">
                  <c:v>4520.0465000000004</c:v>
                </c:pt>
                <c:pt idx="22">
                  <c:v>4466.5843999999997</c:v>
                </c:pt>
                <c:pt idx="23">
                  <c:v>4503.9368000000004</c:v>
                </c:pt>
                <c:pt idx="24">
                  <c:v>4459.3292000000001</c:v>
                </c:pt>
                <c:pt idx="25">
                  <c:v>4327.8127000000004</c:v>
                </c:pt>
                <c:pt idx="26">
                  <c:v>4303.0434999999998</c:v>
                </c:pt>
                <c:pt idx="27">
                  <c:v>4439.5137000000004</c:v>
                </c:pt>
                <c:pt idx="28">
                  <c:v>4468.1259</c:v>
                </c:pt>
                <c:pt idx="29">
                  <c:v>4392.0571</c:v>
                </c:pt>
                <c:pt idx="30">
                  <c:v>4453.7483000000002</c:v>
                </c:pt>
                <c:pt idx="31">
                  <c:v>4462.7740999999996</c:v>
                </c:pt>
                <c:pt idx="32">
                  <c:v>4442.7241000000004</c:v>
                </c:pt>
                <c:pt idx="33">
                  <c:v>4360.22</c:v>
                </c:pt>
                <c:pt idx="34">
                  <c:v>4432.3688000000002</c:v>
                </c:pt>
                <c:pt idx="35">
                  <c:v>4394.6489000000001</c:v>
                </c:pt>
                <c:pt idx="36">
                  <c:v>4366.6794</c:v>
                </c:pt>
                <c:pt idx="37">
                  <c:v>4349.4574000000002</c:v>
                </c:pt>
                <c:pt idx="38">
                  <c:v>4319.6783999999998</c:v>
                </c:pt>
                <c:pt idx="39">
                  <c:v>4350.4579000000003</c:v>
                </c:pt>
                <c:pt idx="40">
                  <c:v>4296.7421999999997</c:v>
                </c:pt>
                <c:pt idx="41">
                  <c:v>4311.0488999999998</c:v>
                </c:pt>
                <c:pt idx="42">
                  <c:v>4330.1084000000001</c:v>
                </c:pt>
                <c:pt idx="43">
                  <c:v>4209.4050999999999</c:v>
                </c:pt>
                <c:pt idx="44">
                  <c:v>4257.6754000000001</c:v>
                </c:pt>
                <c:pt idx="45">
                  <c:v>4086.8692999999998</c:v>
                </c:pt>
                <c:pt idx="46">
                  <c:v>3973.9358000000002</c:v>
                </c:pt>
                <c:pt idx="47">
                  <c:v>3784.0781999999999</c:v>
                </c:pt>
              </c:numCache>
            </c:numRef>
          </c:val>
          <c:smooth val="0"/>
          <c:extLst>
            <c:ext xmlns:c16="http://schemas.microsoft.com/office/drawing/2014/chart" uri="{C3380CC4-5D6E-409C-BE32-E72D297353CC}">
              <c16:uniqueId val="{00000002-BBE0-4BED-A08D-58940716150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C2C-48DC-BAC6-2FF32689BB2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C2C-48DC-BAC6-2FF32689BB2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44.593269999999997</c:v>
                </c:pt>
                <c:pt idx="1">
                  <c:v>43.632640000000002</c:v>
                </c:pt>
                <c:pt idx="2">
                  <c:v>44.036450000000002</c:v>
                </c:pt>
                <c:pt idx="3">
                  <c:v>43.899839999999998</c:v>
                </c:pt>
                <c:pt idx="4">
                  <c:v>44.016559999999998</c:v>
                </c:pt>
                <c:pt idx="5">
                  <c:v>44.024369999999998</c:v>
                </c:pt>
                <c:pt idx="6">
                  <c:v>44.232709999999997</c:v>
                </c:pt>
                <c:pt idx="7">
                  <c:v>43.278410000000001</c:v>
                </c:pt>
                <c:pt idx="8">
                  <c:v>43.913260000000001</c:v>
                </c:pt>
                <c:pt idx="9">
                  <c:v>43.588940000000001</c:v>
                </c:pt>
                <c:pt idx="10">
                  <c:v>43.846170000000001</c:v>
                </c:pt>
                <c:pt idx="11">
                  <c:v>43.679369999999999</c:v>
                </c:pt>
                <c:pt idx="12">
                  <c:v>43.007429999999999</c:v>
                </c:pt>
                <c:pt idx="13">
                  <c:v>43.402709999999999</c:v>
                </c:pt>
                <c:pt idx="14">
                  <c:v>43.440159999999999</c:v>
                </c:pt>
                <c:pt idx="15">
                  <c:v>44.003819999999997</c:v>
                </c:pt>
                <c:pt idx="16">
                  <c:v>45.296059999999997</c:v>
                </c:pt>
                <c:pt idx="17">
                  <c:v>42.91375</c:v>
                </c:pt>
                <c:pt idx="18">
                  <c:v>42.97945</c:v>
                </c:pt>
                <c:pt idx="19">
                  <c:v>42.755809999999997</c:v>
                </c:pt>
                <c:pt idx="20">
                  <c:v>42.242719999999998</c:v>
                </c:pt>
                <c:pt idx="21">
                  <c:v>42.749940000000002</c:v>
                </c:pt>
                <c:pt idx="22">
                  <c:v>41.100729999999999</c:v>
                </c:pt>
                <c:pt idx="23">
                  <c:v>41.039119999999997</c:v>
                </c:pt>
                <c:pt idx="24">
                  <c:v>41.24315</c:v>
                </c:pt>
                <c:pt idx="25">
                  <c:v>36.048699999999997</c:v>
                </c:pt>
                <c:pt idx="26">
                  <c:v>34.076340000000002</c:v>
                </c:pt>
                <c:pt idx="27">
                  <c:v>37.530500000000004</c:v>
                </c:pt>
                <c:pt idx="28">
                  <c:v>37.20111</c:v>
                </c:pt>
                <c:pt idx="29">
                  <c:v>37.89808</c:v>
                </c:pt>
                <c:pt idx="30">
                  <c:v>36.713839999999998</c:v>
                </c:pt>
                <c:pt idx="31">
                  <c:v>31.16234</c:v>
                </c:pt>
                <c:pt idx="32">
                  <c:v>31.20966</c:v>
                </c:pt>
                <c:pt idx="33">
                  <c:v>31.565200000000001</c:v>
                </c:pt>
                <c:pt idx="34">
                  <c:v>26.729410000000001</c:v>
                </c:pt>
                <c:pt idx="35">
                  <c:v>24.311039999999998</c:v>
                </c:pt>
                <c:pt idx="36">
                  <c:v>18.861910000000002</c:v>
                </c:pt>
                <c:pt idx="37">
                  <c:v>19.077000000000002</c:v>
                </c:pt>
                <c:pt idx="38">
                  <c:v>18.832989999999999</c:v>
                </c:pt>
                <c:pt idx="39">
                  <c:v>18.441210000000002</c:v>
                </c:pt>
                <c:pt idx="40">
                  <c:v>18.329370000000001</c:v>
                </c:pt>
                <c:pt idx="41">
                  <c:v>19.326650000000001</c:v>
                </c:pt>
                <c:pt idx="42">
                  <c:v>20.418230000000001</c:v>
                </c:pt>
                <c:pt idx="43">
                  <c:v>25.362500000000001</c:v>
                </c:pt>
                <c:pt idx="44">
                  <c:v>22.295660000000002</c:v>
                </c:pt>
                <c:pt idx="45">
                  <c:v>23.70834</c:v>
                </c:pt>
                <c:pt idx="46">
                  <c:v>27.270230000000002</c:v>
                </c:pt>
                <c:pt idx="47">
                  <c:v>27.901900000000001</c:v>
                </c:pt>
              </c:numCache>
            </c:numRef>
          </c:val>
          <c:smooth val="0"/>
          <c:extLst>
            <c:ext xmlns:c16="http://schemas.microsoft.com/office/drawing/2014/chart" uri="{C3380CC4-5D6E-409C-BE32-E72D297353CC}">
              <c16:uniqueId val="{00000002-2C2C-48DC-BAC6-2FF32689BB2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13.116</c:v>
                </c:pt>
                <c:pt idx="1">
                  <c:v>12.888</c:v>
                </c:pt>
                <c:pt idx="2">
                  <c:v>13.141</c:v>
                </c:pt>
                <c:pt idx="3">
                  <c:v>13.102</c:v>
                </c:pt>
                <c:pt idx="4">
                  <c:v>13.395</c:v>
                </c:pt>
                <c:pt idx="5">
                  <c:v>13.250999999999999</c:v>
                </c:pt>
                <c:pt idx="6">
                  <c:v>13.329000000000001</c:v>
                </c:pt>
                <c:pt idx="7">
                  <c:v>13.273</c:v>
                </c:pt>
                <c:pt idx="8">
                  <c:v>12.493</c:v>
                </c:pt>
                <c:pt idx="9">
                  <c:v>12.555</c:v>
                </c:pt>
                <c:pt idx="10">
                  <c:v>11.707000000000001</c:v>
                </c:pt>
                <c:pt idx="11">
                  <c:v>11.085000000000001</c:v>
                </c:pt>
                <c:pt idx="12">
                  <c:v>9.2729999999999997</c:v>
                </c:pt>
                <c:pt idx="13">
                  <c:v>9.9719999999999995</c:v>
                </c:pt>
                <c:pt idx="14">
                  <c:v>10.535</c:v>
                </c:pt>
                <c:pt idx="15">
                  <c:v>11.842000000000001</c:v>
                </c:pt>
                <c:pt idx="16">
                  <c:v>12.182</c:v>
                </c:pt>
                <c:pt idx="17">
                  <c:v>12.787000000000001</c:v>
                </c:pt>
                <c:pt idx="18">
                  <c:v>12.904999999999999</c:v>
                </c:pt>
                <c:pt idx="19">
                  <c:v>12.875999999999999</c:v>
                </c:pt>
                <c:pt idx="20">
                  <c:v>12.746</c:v>
                </c:pt>
                <c:pt idx="21">
                  <c:v>12.292</c:v>
                </c:pt>
                <c:pt idx="22">
                  <c:v>12.579000000000001</c:v>
                </c:pt>
                <c:pt idx="23">
                  <c:v>11.946999999999999</c:v>
                </c:pt>
                <c:pt idx="24">
                  <c:v>11.363</c:v>
                </c:pt>
                <c:pt idx="25">
                  <c:v>12.286</c:v>
                </c:pt>
                <c:pt idx="26">
                  <c:v>13.263999999999999</c:v>
                </c:pt>
                <c:pt idx="27">
                  <c:v>14.057</c:v>
                </c:pt>
                <c:pt idx="28">
                  <c:v>13.983000000000001</c:v>
                </c:pt>
                <c:pt idx="29">
                  <c:v>14.012</c:v>
                </c:pt>
                <c:pt idx="30">
                  <c:v>13.867000000000001</c:v>
                </c:pt>
                <c:pt idx="31">
                  <c:v>13.065</c:v>
                </c:pt>
                <c:pt idx="32">
                  <c:v>12.000999999999999</c:v>
                </c:pt>
                <c:pt idx="33">
                  <c:v>11.19</c:v>
                </c:pt>
                <c:pt idx="34">
                  <c:v>10.481999999999999</c:v>
                </c:pt>
                <c:pt idx="35">
                  <c:v>10.321</c:v>
                </c:pt>
                <c:pt idx="36">
                  <c:v>9.782</c:v>
                </c:pt>
                <c:pt idx="37">
                  <c:v>10.016999999999999</c:v>
                </c:pt>
                <c:pt idx="38">
                  <c:v>11.164</c:v>
                </c:pt>
                <c:pt idx="39">
                  <c:v>12.337</c:v>
                </c:pt>
                <c:pt idx="40">
                  <c:v>13.364000000000001</c:v>
                </c:pt>
                <c:pt idx="41">
                  <c:v>13.231</c:v>
                </c:pt>
                <c:pt idx="42">
                  <c:v>13.871</c:v>
                </c:pt>
                <c:pt idx="43">
                  <c:v>13.327</c:v>
                </c:pt>
                <c:pt idx="44">
                  <c:v>13.218</c:v>
                </c:pt>
                <c:pt idx="45">
                  <c:v>13.173</c:v>
                </c:pt>
                <c:pt idx="46">
                  <c:v>13.615</c:v>
                </c:pt>
                <c:pt idx="47">
                  <c:v>13.395</c:v>
                </c:pt>
              </c:numCache>
            </c:numRef>
          </c:val>
          <c:smooth val="0"/>
          <c:extLst>
            <c:ext xmlns:c16="http://schemas.microsoft.com/office/drawing/2014/chart" uri="{C3380CC4-5D6E-409C-BE32-E72D297353CC}">
              <c16:uniqueId val="{00000003-2C2C-48DC-BAC6-2FF32689BB2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C2C-48DC-BAC6-2FF32689BB2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C2C-48DC-BAC6-2FF32689BB2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C2C-48DC-BAC6-2FF32689BB2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C2C-48DC-BAC6-2FF32689BB2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19.917200000000001</c:v>
                </c:pt>
                <c:pt idx="1">
                  <c:v>20.212599999999998</c:v>
                </c:pt>
                <c:pt idx="2">
                  <c:v>20.471399999999999</c:v>
                </c:pt>
                <c:pt idx="3">
                  <c:v>19.973700000000001</c:v>
                </c:pt>
                <c:pt idx="4">
                  <c:v>19.451799999999999</c:v>
                </c:pt>
                <c:pt idx="5">
                  <c:v>19.243300000000001</c:v>
                </c:pt>
                <c:pt idx="6">
                  <c:v>19.369499999999999</c:v>
                </c:pt>
                <c:pt idx="7">
                  <c:v>19.256799999999998</c:v>
                </c:pt>
                <c:pt idx="8">
                  <c:v>19.214099999999998</c:v>
                </c:pt>
                <c:pt idx="9">
                  <c:v>19.387799999999999</c:v>
                </c:pt>
                <c:pt idx="10">
                  <c:v>19.482199999999999</c:v>
                </c:pt>
                <c:pt idx="11">
                  <c:v>19.008199999999999</c:v>
                </c:pt>
                <c:pt idx="12">
                  <c:v>19.170999999999999</c:v>
                </c:pt>
                <c:pt idx="13">
                  <c:v>18.406500000000001</c:v>
                </c:pt>
                <c:pt idx="14">
                  <c:v>18.224499999999999</c:v>
                </c:pt>
                <c:pt idx="15">
                  <c:v>18.4315</c:v>
                </c:pt>
                <c:pt idx="16">
                  <c:v>18.552399999999999</c:v>
                </c:pt>
                <c:pt idx="17">
                  <c:v>19.535799999999998</c:v>
                </c:pt>
                <c:pt idx="18">
                  <c:v>19.582599999999999</c:v>
                </c:pt>
                <c:pt idx="19">
                  <c:v>19.331700000000001</c:v>
                </c:pt>
                <c:pt idx="20">
                  <c:v>19.6968</c:v>
                </c:pt>
                <c:pt idx="21">
                  <c:v>19.435500000000001</c:v>
                </c:pt>
                <c:pt idx="22">
                  <c:v>19.531300000000002</c:v>
                </c:pt>
                <c:pt idx="23">
                  <c:v>19.1755</c:v>
                </c:pt>
                <c:pt idx="24">
                  <c:v>19.148399999999999</c:v>
                </c:pt>
                <c:pt idx="25">
                  <c:v>19.4832</c:v>
                </c:pt>
                <c:pt idx="26">
                  <c:v>19.7943</c:v>
                </c:pt>
                <c:pt idx="27">
                  <c:v>19.468499999999999</c:v>
                </c:pt>
                <c:pt idx="28">
                  <c:v>19.309799999999999</c:v>
                </c:pt>
                <c:pt idx="29">
                  <c:v>19.809799999999999</c:v>
                </c:pt>
                <c:pt idx="30">
                  <c:v>19.171500000000002</c:v>
                </c:pt>
                <c:pt idx="31">
                  <c:v>19.058299999999999</c:v>
                </c:pt>
                <c:pt idx="32">
                  <c:v>18.627099999999999</c:v>
                </c:pt>
                <c:pt idx="33">
                  <c:v>18.6419</c:v>
                </c:pt>
                <c:pt idx="34">
                  <c:v>19.668800000000001</c:v>
                </c:pt>
                <c:pt idx="35">
                  <c:v>18.897300000000001</c:v>
                </c:pt>
                <c:pt idx="36">
                  <c:v>19.2409</c:v>
                </c:pt>
                <c:pt idx="37">
                  <c:v>18.816099999999999</c:v>
                </c:pt>
                <c:pt idx="38">
                  <c:v>19.513300000000001</c:v>
                </c:pt>
                <c:pt idx="39">
                  <c:v>20.3872</c:v>
                </c:pt>
                <c:pt idx="40">
                  <c:v>20.660599999999999</c:v>
                </c:pt>
                <c:pt idx="41">
                  <c:v>20.382000000000001</c:v>
                </c:pt>
                <c:pt idx="42">
                  <c:v>19.549900000000001</c:v>
                </c:pt>
                <c:pt idx="43">
                  <c:v>18.8185</c:v>
                </c:pt>
                <c:pt idx="44">
                  <c:v>19.0807</c:v>
                </c:pt>
                <c:pt idx="45">
                  <c:v>20.0562</c:v>
                </c:pt>
                <c:pt idx="46">
                  <c:v>19.900099999999998</c:v>
                </c:pt>
                <c:pt idx="47">
                  <c:v>20.129000000000001</c:v>
                </c:pt>
              </c:numCache>
            </c:numRef>
          </c:val>
          <c:smooth val="0"/>
          <c:extLst>
            <c:ext xmlns:c16="http://schemas.microsoft.com/office/drawing/2014/chart" uri="{C3380CC4-5D6E-409C-BE32-E72D297353CC}">
              <c16:uniqueId val="{00000008-2C2C-48DC-BAC6-2FF32689BB2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26.0047</c:v>
                </c:pt>
                <c:pt idx="1">
                  <c:v>26.4222</c:v>
                </c:pt>
                <c:pt idx="2">
                  <c:v>26.3507</c:v>
                </c:pt>
                <c:pt idx="3">
                  <c:v>26.2134</c:v>
                </c:pt>
                <c:pt idx="4">
                  <c:v>26.1173</c:v>
                </c:pt>
                <c:pt idx="5">
                  <c:v>26.280100000000001</c:v>
                </c:pt>
                <c:pt idx="6">
                  <c:v>26.503900000000002</c:v>
                </c:pt>
                <c:pt idx="7">
                  <c:v>26.667000000000002</c:v>
                </c:pt>
                <c:pt idx="8">
                  <c:v>26.647500000000001</c:v>
                </c:pt>
                <c:pt idx="9">
                  <c:v>26.663399999999999</c:v>
                </c:pt>
                <c:pt idx="10">
                  <c:v>26.7895</c:v>
                </c:pt>
                <c:pt idx="11">
                  <c:v>26.678000000000001</c:v>
                </c:pt>
                <c:pt idx="12">
                  <c:v>27.161799999999999</c:v>
                </c:pt>
                <c:pt idx="13">
                  <c:v>26.953099999999999</c:v>
                </c:pt>
                <c:pt idx="14">
                  <c:v>26.820699999999999</c:v>
                </c:pt>
                <c:pt idx="15">
                  <c:v>26.374300000000002</c:v>
                </c:pt>
                <c:pt idx="16">
                  <c:v>26.682700000000001</c:v>
                </c:pt>
                <c:pt idx="17">
                  <c:v>26.614599999999999</c:v>
                </c:pt>
                <c:pt idx="18">
                  <c:v>26.808199999999999</c:v>
                </c:pt>
                <c:pt idx="19">
                  <c:v>26.639600000000002</c:v>
                </c:pt>
                <c:pt idx="20">
                  <c:v>27.144400000000001</c:v>
                </c:pt>
                <c:pt idx="21">
                  <c:v>27.228000000000002</c:v>
                </c:pt>
                <c:pt idx="22">
                  <c:v>26.891100000000002</c:v>
                </c:pt>
                <c:pt idx="23">
                  <c:v>26.943899999999999</c:v>
                </c:pt>
                <c:pt idx="24">
                  <c:v>26.894500000000001</c:v>
                </c:pt>
                <c:pt idx="25">
                  <c:v>26.307400000000001</c:v>
                </c:pt>
                <c:pt idx="26">
                  <c:v>26.878399999999999</c:v>
                </c:pt>
                <c:pt idx="27">
                  <c:v>26.554200000000002</c:v>
                </c:pt>
                <c:pt idx="28">
                  <c:v>26.7531</c:v>
                </c:pt>
                <c:pt idx="29">
                  <c:v>26.906500000000001</c:v>
                </c:pt>
                <c:pt idx="30">
                  <c:v>26.175599999999999</c:v>
                </c:pt>
                <c:pt idx="31">
                  <c:v>27.154499999999999</c:v>
                </c:pt>
                <c:pt idx="32">
                  <c:v>26.944900000000001</c:v>
                </c:pt>
                <c:pt idx="33">
                  <c:v>26.859200000000001</c:v>
                </c:pt>
                <c:pt idx="34">
                  <c:v>26.757200000000001</c:v>
                </c:pt>
                <c:pt idx="35">
                  <c:v>27.120799999999999</c:v>
                </c:pt>
                <c:pt idx="36">
                  <c:v>26.363399999999999</c:v>
                </c:pt>
                <c:pt idx="37">
                  <c:v>25.162700000000001</c:v>
                </c:pt>
                <c:pt idx="38">
                  <c:v>25.501000000000001</c:v>
                </c:pt>
                <c:pt idx="39">
                  <c:v>25.421199999999999</c:v>
                </c:pt>
                <c:pt idx="40">
                  <c:v>25.6218</c:v>
                </c:pt>
                <c:pt idx="41">
                  <c:v>27.9451</c:v>
                </c:pt>
                <c:pt idx="42">
                  <c:v>27.7959</c:v>
                </c:pt>
                <c:pt idx="43">
                  <c:v>27.7166</c:v>
                </c:pt>
                <c:pt idx="44">
                  <c:v>27.246700000000001</c:v>
                </c:pt>
                <c:pt idx="45">
                  <c:v>27.125900000000001</c:v>
                </c:pt>
                <c:pt idx="46">
                  <c:v>26.635999999999999</c:v>
                </c:pt>
                <c:pt idx="47">
                  <c:v>25.9542</c:v>
                </c:pt>
              </c:numCache>
            </c:numRef>
          </c:val>
          <c:smooth val="0"/>
          <c:extLst>
            <c:ext xmlns:c16="http://schemas.microsoft.com/office/drawing/2014/chart" uri="{C3380CC4-5D6E-409C-BE32-E72D297353CC}">
              <c16:uniqueId val="{00000009-2C2C-48DC-BAC6-2FF32689BB2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13.283899999999999</c:v>
                </c:pt>
                <c:pt idx="1">
                  <c:v>13.0571</c:v>
                </c:pt>
                <c:pt idx="2">
                  <c:v>13.8912</c:v>
                </c:pt>
                <c:pt idx="3">
                  <c:v>14.0266</c:v>
                </c:pt>
                <c:pt idx="4">
                  <c:v>14.453799999999999</c:v>
                </c:pt>
                <c:pt idx="5">
                  <c:v>15.0366</c:v>
                </c:pt>
                <c:pt idx="6">
                  <c:v>14.681900000000001</c:v>
                </c:pt>
                <c:pt idx="7">
                  <c:v>14.485799999999999</c:v>
                </c:pt>
                <c:pt idx="8">
                  <c:v>15.6976</c:v>
                </c:pt>
                <c:pt idx="9">
                  <c:v>16.6784</c:v>
                </c:pt>
                <c:pt idx="10">
                  <c:v>15.417899999999999</c:v>
                </c:pt>
                <c:pt idx="11">
                  <c:v>14.173</c:v>
                </c:pt>
                <c:pt idx="12">
                  <c:v>13.7448</c:v>
                </c:pt>
                <c:pt idx="13">
                  <c:v>13.3505</c:v>
                </c:pt>
                <c:pt idx="14">
                  <c:v>11.4924</c:v>
                </c:pt>
                <c:pt idx="15">
                  <c:v>11.039099999999999</c:v>
                </c:pt>
                <c:pt idx="16">
                  <c:v>11.111499999999999</c:v>
                </c:pt>
                <c:pt idx="17">
                  <c:v>11.0197</c:v>
                </c:pt>
                <c:pt idx="18">
                  <c:v>10.8</c:v>
                </c:pt>
                <c:pt idx="19">
                  <c:v>10.717499999999999</c:v>
                </c:pt>
                <c:pt idx="20">
                  <c:v>10.632400000000001</c:v>
                </c:pt>
                <c:pt idx="21">
                  <c:v>9.702</c:v>
                </c:pt>
                <c:pt idx="22">
                  <c:v>9.8118999999999996</c:v>
                </c:pt>
                <c:pt idx="23">
                  <c:v>10.6587</c:v>
                </c:pt>
                <c:pt idx="24">
                  <c:v>13.2538</c:v>
                </c:pt>
                <c:pt idx="25">
                  <c:v>13.918799999999999</c:v>
                </c:pt>
                <c:pt idx="26">
                  <c:v>14.0845</c:v>
                </c:pt>
                <c:pt idx="27">
                  <c:v>14.182499999999999</c:v>
                </c:pt>
                <c:pt idx="28">
                  <c:v>14.460100000000001</c:v>
                </c:pt>
                <c:pt idx="29">
                  <c:v>13.928699999999999</c:v>
                </c:pt>
                <c:pt idx="30">
                  <c:v>14.1351</c:v>
                </c:pt>
                <c:pt idx="31">
                  <c:v>14.2881</c:v>
                </c:pt>
                <c:pt idx="32">
                  <c:v>13.816800000000001</c:v>
                </c:pt>
                <c:pt idx="33">
                  <c:v>14.2927</c:v>
                </c:pt>
                <c:pt idx="34">
                  <c:v>14.880100000000001</c:v>
                </c:pt>
                <c:pt idx="35">
                  <c:v>15.290699999999999</c:v>
                </c:pt>
                <c:pt idx="36">
                  <c:v>14.963100000000001</c:v>
                </c:pt>
                <c:pt idx="37">
                  <c:v>14.9628</c:v>
                </c:pt>
                <c:pt idx="38">
                  <c:v>13.9907</c:v>
                </c:pt>
                <c:pt idx="39">
                  <c:v>13.3225</c:v>
                </c:pt>
                <c:pt idx="40">
                  <c:v>11.226900000000001</c:v>
                </c:pt>
                <c:pt idx="41">
                  <c:v>10.872999999999999</c:v>
                </c:pt>
                <c:pt idx="42">
                  <c:v>11.150600000000001</c:v>
                </c:pt>
                <c:pt idx="43">
                  <c:v>11.2437</c:v>
                </c:pt>
                <c:pt idx="44">
                  <c:v>11.461499999999999</c:v>
                </c:pt>
                <c:pt idx="45">
                  <c:v>11.720800000000001</c:v>
                </c:pt>
                <c:pt idx="46">
                  <c:v>13.827</c:v>
                </c:pt>
                <c:pt idx="47">
                  <c:v>13.5944</c:v>
                </c:pt>
              </c:numCache>
            </c:numRef>
          </c:val>
          <c:smooth val="0"/>
          <c:extLst>
            <c:ext xmlns:c16="http://schemas.microsoft.com/office/drawing/2014/chart" uri="{C3380CC4-5D6E-409C-BE32-E72D297353CC}">
              <c16:uniqueId val="{0000000A-2C2C-48DC-BAC6-2FF32689BB2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7.98</c:v>
                </c:pt>
                <c:pt idx="1">
                  <c:v>9.8800000000000008</c:v>
                </c:pt>
                <c:pt idx="2">
                  <c:v>10.02</c:v>
                </c:pt>
                <c:pt idx="3">
                  <c:v>10.02</c:v>
                </c:pt>
                <c:pt idx="4">
                  <c:v>10.53</c:v>
                </c:pt>
                <c:pt idx="5">
                  <c:v>10.83</c:v>
                </c:pt>
                <c:pt idx="6">
                  <c:v>11.15</c:v>
                </c:pt>
                <c:pt idx="7">
                  <c:v>11.18</c:v>
                </c:pt>
                <c:pt idx="8">
                  <c:v>11.19</c:v>
                </c:pt>
                <c:pt idx="9">
                  <c:v>11.11</c:v>
                </c:pt>
                <c:pt idx="10">
                  <c:v>9.75</c:v>
                </c:pt>
                <c:pt idx="11">
                  <c:v>9.4499999999999993</c:v>
                </c:pt>
                <c:pt idx="12">
                  <c:v>10.34</c:v>
                </c:pt>
                <c:pt idx="13">
                  <c:v>10.26</c:v>
                </c:pt>
                <c:pt idx="14">
                  <c:v>9.49</c:v>
                </c:pt>
                <c:pt idx="15">
                  <c:v>10.16</c:v>
                </c:pt>
                <c:pt idx="16">
                  <c:v>10.15</c:v>
                </c:pt>
                <c:pt idx="17">
                  <c:v>10.19</c:v>
                </c:pt>
                <c:pt idx="18">
                  <c:v>10.01</c:v>
                </c:pt>
                <c:pt idx="19">
                  <c:v>10.06</c:v>
                </c:pt>
                <c:pt idx="20">
                  <c:v>10.68</c:v>
                </c:pt>
                <c:pt idx="21">
                  <c:v>10.73</c:v>
                </c:pt>
                <c:pt idx="22">
                  <c:v>10.18</c:v>
                </c:pt>
                <c:pt idx="23">
                  <c:v>10.1</c:v>
                </c:pt>
                <c:pt idx="24">
                  <c:v>10.6</c:v>
                </c:pt>
                <c:pt idx="25">
                  <c:v>10.48</c:v>
                </c:pt>
                <c:pt idx="26">
                  <c:v>10.58</c:v>
                </c:pt>
                <c:pt idx="27">
                  <c:v>10.31</c:v>
                </c:pt>
                <c:pt idx="28">
                  <c:v>11.13</c:v>
                </c:pt>
                <c:pt idx="29">
                  <c:v>11.63</c:v>
                </c:pt>
                <c:pt idx="30">
                  <c:v>11.47</c:v>
                </c:pt>
                <c:pt idx="31">
                  <c:v>11.51</c:v>
                </c:pt>
                <c:pt idx="32">
                  <c:v>11.89</c:v>
                </c:pt>
                <c:pt idx="33">
                  <c:v>12.09</c:v>
                </c:pt>
                <c:pt idx="34">
                  <c:v>11.71</c:v>
                </c:pt>
                <c:pt idx="35">
                  <c:v>11.9</c:v>
                </c:pt>
                <c:pt idx="36">
                  <c:v>12.25</c:v>
                </c:pt>
                <c:pt idx="37">
                  <c:v>12.39</c:v>
                </c:pt>
                <c:pt idx="38">
                  <c:v>11.87</c:v>
                </c:pt>
                <c:pt idx="39">
                  <c:v>12.33</c:v>
                </c:pt>
                <c:pt idx="40">
                  <c:v>12.33</c:v>
                </c:pt>
                <c:pt idx="41">
                  <c:v>11.99</c:v>
                </c:pt>
                <c:pt idx="42">
                  <c:v>12.36</c:v>
                </c:pt>
                <c:pt idx="43">
                  <c:v>12.54</c:v>
                </c:pt>
                <c:pt idx="44">
                  <c:v>12.36</c:v>
                </c:pt>
                <c:pt idx="45">
                  <c:v>12.41</c:v>
                </c:pt>
                <c:pt idx="46">
                  <c:v>12.24</c:v>
                </c:pt>
                <c:pt idx="47">
                  <c:v>12.25</c:v>
                </c:pt>
              </c:numCache>
            </c:numRef>
          </c:val>
          <c:smooth val="0"/>
          <c:extLst>
            <c:ext xmlns:c16="http://schemas.microsoft.com/office/drawing/2014/chart" uri="{C3380CC4-5D6E-409C-BE32-E72D297353CC}">
              <c16:uniqueId val="{0000000B-2C2C-48DC-BAC6-2FF32689BB2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29.654</c:v>
                </c:pt>
                <c:pt idx="1">
                  <c:v>29.14</c:v>
                </c:pt>
                <c:pt idx="2">
                  <c:v>29.181999999999999</c:v>
                </c:pt>
                <c:pt idx="3">
                  <c:v>30.154</c:v>
                </c:pt>
                <c:pt idx="4">
                  <c:v>30.036000000000001</c:v>
                </c:pt>
                <c:pt idx="5">
                  <c:v>30.303999999999998</c:v>
                </c:pt>
                <c:pt idx="6">
                  <c:v>29.684000000000001</c:v>
                </c:pt>
                <c:pt idx="7">
                  <c:v>29.608000000000001</c:v>
                </c:pt>
                <c:pt idx="8">
                  <c:v>29.812000000000001</c:v>
                </c:pt>
                <c:pt idx="9">
                  <c:v>29.495999999999999</c:v>
                </c:pt>
                <c:pt idx="10">
                  <c:v>30.03</c:v>
                </c:pt>
                <c:pt idx="11">
                  <c:v>29.998000000000001</c:v>
                </c:pt>
                <c:pt idx="12">
                  <c:v>29.315999999999999</c:v>
                </c:pt>
                <c:pt idx="13">
                  <c:v>28.835999999999999</c:v>
                </c:pt>
                <c:pt idx="14">
                  <c:v>28.536000000000001</c:v>
                </c:pt>
                <c:pt idx="15">
                  <c:v>28.27</c:v>
                </c:pt>
                <c:pt idx="16">
                  <c:v>28.178000000000001</c:v>
                </c:pt>
                <c:pt idx="17">
                  <c:v>28.538</c:v>
                </c:pt>
                <c:pt idx="18">
                  <c:v>28.294</c:v>
                </c:pt>
                <c:pt idx="19">
                  <c:v>28.498000000000001</c:v>
                </c:pt>
                <c:pt idx="20">
                  <c:v>28.774000000000001</c:v>
                </c:pt>
                <c:pt idx="21">
                  <c:v>27.88</c:v>
                </c:pt>
                <c:pt idx="22">
                  <c:v>27.521999999999998</c:v>
                </c:pt>
                <c:pt idx="23">
                  <c:v>27.315999999999999</c:v>
                </c:pt>
                <c:pt idx="24">
                  <c:v>27.731999999999999</c:v>
                </c:pt>
                <c:pt idx="25">
                  <c:v>27.966000000000001</c:v>
                </c:pt>
                <c:pt idx="26">
                  <c:v>28.021999999999998</c:v>
                </c:pt>
                <c:pt idx="27">
                  <c:v>27.948</c:v>
                </c:pt>
                <c:pt idx="28">
                  <c:v>27.873999999999999</c:v>
                </c:pt>
                <c:pt idx="29">
                  <c:v>27.898</c:v>
                </c:pt>
                <c:pt idx="30">
                  <c:v>27.698</c:v>
                </c:pt>
                <c:pt idx="31">
                  <c:v>28.867999999999999</c:v>
                </c:pt>
                <c:pt idx="32">
                  <c:v>29.13</c:v>
                </c:pt>
                <c:pt idx="33">
                  <c:v>29.22</c:v>
                </c:pt>
                <c:pt idx="34">
                  <c:v>29.742000000000001</c:v>
                </c:pt>
                <c:pt idx="35">
                  <c:v>30.314</c:v>
                </c:pt>
                <c:pt idx="36">
                  <c:v>31.064</c:v>
                </c:pt>
                <c:pt idx="37">
                  <c:v>29.416</c:v>
                </c:pt>
                <c:pt idx="38">
                  <c:v>29.347999999999999</c:v>
                </c:pt>
                <c:pt idx="39">
                  <c:v>29.405999999999999</c:v>
                </c:pt>
                <c:pt idx="40">
                  <c:v>29.533999999999999</c:v>
                </c:pt>
                <c:pt idx="41">
                  <c:v>30.841999999999999</c:v>
                </c:pt>
                <c:pt idx="42">
                  <c:v>30.957999999999998</c:v>
                </c:pt>
                <c:pt idx="43">
                  <c:v>30.803999999999998</c:v>
                </c:pt>
                <c:pt idx="44">
                  <c:v>30.373999999999999</c:v>
                </c:pt>
                <c:pt idx="45">
                  <c:v>29.744</c:v>
                </c:pt>
                <c:pt idx="46">
                  <c:v>29.366</c:v>
                </c:pt>
                <c:pt idx="47">
                  <c:v>29.402000000000001</c:v>
                </c:pt>
              </c:numCache>
            </c:numRef>
          </c:val>
          <c:smooth val="0"/>
          <c:extLst>
            <c:ext xmlns:c16="http://schemas.microsoft.com/office/drawing/2014/chart" uri="{C3380CC4-5D6E-409C-BE32-E72D297353CC}">
              <c16:uniqueId val="{0000000C-2C2C-48DC-BAC6-2FF32689BB2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C2C-48DC-BAC6-2FF32689BB2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C2C-48DC-BAC6-2FF32689BB2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42.66</c:v>
                </c:pt>
                <c:pt idx="1">
                  <c:v>42.597999999999999</c:v>
                </c:pt>
                <c:pt idx="2">
                  <c:v>42.741999999999997</c:v>
                </c:pt>
                <c:pt idx="3">
                  <c:v>43.585999999999999</c:v>
                </c:pt>
                <c:pt idx="4">
                  <c:v>43.152999999999999</c:v>
                </c:pt>
                <c:pt idx="5">
                  <c:v>43.234000000000002</c:v>
                </c:pt>
                <c:pt idx="6">
                  <c:v>43.201000000000001</c:v>
                </c:pt>
                <c:pt idx="7">
                  <c:v>43.185000000000002</c:v>
                </c:pt>
                <c:pt idx="8">
                  <c:v>43.420999999999999</c:v>
                </c:pt>
                <c:pt idx="9">
                  <c:v>43.055999999999997</c:v>
                </c:pt>
                <c:pt idx="10">
                  <c:v>43.225999999999999</c:v>
                </c:pt>
                <c:pt idx="11">
                  <c:v>42.866</c:v>
                </c:pt>
                <c:pt idx="12">
                  <c:v>42.813000000000002</c:v>
                </c:pt>
                <c:pt idx="13">
                  <c:v>42.985999999999997</c:v>
                </c:pt>
                <c:pt idx="14">
                  <c:v>42.470999999999997</c:v>
                </c:pt>
                <c:pt idx="15">
                  <c:v>42.347999999999999</c:v>
                </c:pt>
                <c:pt idx="16">
                  <c:v>42.465000000000003</c:v>
                </c:pt>
                <c:pt idx="17">
                  <c:v>42.223999999999997</c:v>
                </c:pt>
                <c:pt idx="18">
                  <c:v>40.787999999999997</c:v>
                </c:pt>
                <c:pt idx="19">
                  <c:v>40.174999999999997</c:v>
                </c:pt>
                <c:pt idx="20">
                  <c:v>40.347999999999999</c:v>
                </c:pt>
                <c:pt idx="21">
                  <c:v>40.173999999999999</c:v>
                </c:pt>
                <c:pt idx="22">
                  <c:v>40.406999999999996</c:v>
                </c:pt>
                <c:pt idx="23">
                  <c:v>40.470999999999997</c:v>
                </c:pt>
                <c:pt idx="24">
                  <c:v>40.667000000000002</c:v>
                </c:pt>
                <c:pt idx="25">
                  <c:v>41.125999999999998</c:v>
                </c:pt>
                <c:pt idx="26">
                  <c:v>41.01</c:v>
                </c:pt>
                <c:pt idx="27">
                  <c:v>41.171999999999997</c:v>
                </c:pt>
                <c:pt idx="28">
                  <c:v>41.316000000000003</c:v>
                </c:pt>
                <c:pt idx="29">
                  <c:v>41.237000000000002</c:v>
                </c:pt>
                <c:pt idx="30">
                  <c:v>41.258000000000003</c:v>
                </c:pt>
                <c:pt idx="31">
                  <c:v>40.965000000000003</c:v>
                </c:pt>
                <c:pt idx="32">
                  <c:v>40.957000000000001</c:v>
                </c:pt>
                <c:pt idx="33">
                  <c:v>40.462000000000003</c:v>
                </c:pt>
                <c:pt idx="34">
                  <c:v>41.042999999999999</c:v>
                </c:pt>
                <c:pt idx="35">
                  <c:v>41.866999999999997</c:v>
                </c:pt>
                <c:pt idx="36">
                  <c:v>42.6</c:v>
                </c:pt>
                <c:pt idx="37">
                  <c:v>43.005000000000003</c:v>
                </c:pt>
                <c:pt idx="38">
                  <c:v>43.155000000000001</c:v>
                </c:pt>
                <c:pt idx="39">
                  <c:v>43.362000000000002</c:v>
                </c:pt>
                <c:pt idx="40">
                  <c:v>43.164999999999999</c:v>
                </c:pt>
                <c:pt idx="41">
                  <c:v>43.183</c:v>
                </c:pt>
                <c:pt idx="42">
                  <c:v>43.319000000000003</c:v>
                </c:pt>
                <c:pt idx="43">
                  <c:v>42.933999999999997</c:v>
                </c:pt>
                <c:pt idx="44">
                  <c:v>43.204000000000001</c:v>
                </c:pt>
                <c:pt idx="45">
                  <c:v>42.902000000000001</c:v>
                </c:pt>
                <c:pt idx="46">
                  <c:v>43.3</c:v>
                </c:pt>
                <c:pt idx="47">
                  <c:v>43.387999999999998</c:v>
                </c:pt>
              </c:numCache>
            </c:numRef>
          </c:val>
          <c:smooth val="0"/>
          <c:extLst>
            <c:ext xmlns:c16="http://schemas.microsoft.com/office/drawing/2014/chart" uri="{C3380CC4-5D6E-409C-BE32-E72D297353CC}">
              <c16:uniqueId val="{0000000F-2C2C-48DC-BAC6-2FF32689BB2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C2C-48DC-BAC6-2FF32689BB2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41.348399999999998</c:v>
                </c:pt>
                <c:pt idx="1">
                  <c:v>45.593800000000002</c:v>
                </c:pt>
                <c:pt idx="2">
                  <c:v>39.778399999999998</c:v>
                </c:pt>
                <c:pt idx="3">
                  <c:v>43.656500000000001</c:v>
                </c:pt>
                <c:pt idx="4">
                  <c:v>39.242400000000004</c:v>
                </c:pt>
                <c:pt idx="5">
                  <c:v>35.768700000000003</c:v>
                </c:pt>
                <c:pt idx="6">
                  <c:v>35.296100000000003</c:v>
                </c:pt>
                <c:pt idx="7">
                  <c:v>42.395899999999997</c:v>
                </c:pt>
                <c:pt idx="8">
                  <c:v>41.234499999999997</c:v>
                </c:pt>
                <c:pt idx="9">
                  <c:v>39.669800000000002</c:v>
                </c:pt>
                <c:pt idx="10">
                  <c:v>39.1051</c:v>
                </c:pt>
                <c:pt idx="11">
                  <c:v>34.085999999999999</c:v>
                </c:pt>
                <c:pt idx="12">
                  <c:v>33.516500000000001</c:v>
                </c:pt>
                <c:pt idx="13">
                  <c:v>36.838999999999999</c:v>
                </c:pt>
                <c:pt idx="14">
                  <c:v>36.902200000000001</c:v>
                </c:pt>
                <c:pt idx="15">
                  <c:v>32.972900000000003</c:v>
                </c:pt>
                <c:pt idx="16">
                  <c:v>31.482099999999999</c:v>
                </c:pt>
                <c:pt idx="17">
                  <c:v>43.823</c:v>
                </c:pt>
                <c:pt idx="18">
                  <c:v>37.867899999999999</c:v>
                </c:pt>
                <c:pt idx="19">
                  <c:v>29.207699999999999</c:v>
                </c:pt>
                <c:pt idx="20">
                  <c:v>26.974299999999999</c:v>
                </c:pt>
                <c:pt idx="21">
                  <c:v>40.772300000000001</c:v>
                </c:pt>
                <c:pt idx="22">
                  <c:v>25.545999999999999</c:v>
                </c:pt>
                <c:pt idx="23">
                  <c:v>37.4726</c:v>
                </c:pt>
                <c:pt idx="24">
                  <c:v>44.248800000000003</c:v>
                </c:pt>
                <c:pt idx="25">
                  <c:v>28.5488</c:v>
                </c:pt>
                <c:pt idx="26">
                  <c:v>15.773099999999999</c:v>
                </c:pt>
                <c:pt idx="27">
                  <c:v>31.730799999999999</c:v>
                </c:pt>
                <c:pt idx="28">
                  <c:v>34.907299999999999</c:v>
                </c:pt>
                <c:pt idx="29">
                  <c:v>32.356499999999997</c:v>
                </c:pt>
                <c:pt idx="30">
                  <c:v>35.193100000000001</c:v>
                </c:pt>
                <c:pt idx="31">
                  <c:v>36.284399999999998</c:v>
                </c:pt>
                <c:pt idx="32">
                  <c:v>19.310500000000001</c:v>
                </c:pt>
                <c:pt idx="33">
                  <c:v>36.753</c:v>
                </c:pt>
                <c:pt idx="34">
                  <c:v>36.164400000000001</c:v>
                </c:pt>
                <c:pt idx="35">
                  <c:v>24.619299999999999</c:v>
                </c:pt>
                <c:pt idx="36">
                  <c:v>37.814599999999999</c:v>
                </c:pt>
                <c:pt idx="37">
                  <c:v>9.3984000000000005</c:v>
                </c:pt>
                <c:pt idx="38">
                  <c:v>8.8927999999999994</c:v>
                </c:pt>
                <c:pt idx="39">
                  <c:v>8.9619</c:v>
                </c:pt>
                <c:pt idx="40">
                  <c:v>7.0503</c:v>
                </c:pt>
                <c:pt idx="41">
                  <c:v>28.8855</c:v>
                </c:pt>
                <c:pt idx="42">
                  <c:v>38.848700000000001</c:v>
                </c:pt>
                <c:pt idx="43">
                  <c:v>37.091999999999999</c:v>
                </c:pt>
                <c:pt idx="44">
                  <c:v>35.202100000000002</c:v>
                </c:pt>
                <c:pt idx="45">
                  <c:v>38.050699999999999</c:v>
                </c:pt>
                <c:pt idx="46">
                  <c:v>36.371899999999997</c:v>
                </c:pt>
                <c:pt idx="47">
                  <c:v>24.761600000000001</c:v>
                </c:pt>
              </c:numCache>
            </c:numRef>
          </c:val>
          <c:smooth val="0"/>
          <c:extLst>
            <c:ext xmlns:c16="http://schemas.microsoft.com/office/drawing/2014/chart" uri="{C3380CC4-5D6E-409C-BE32-E72D297353CC}">
              <c16:uniqueId val="{00000011-2C2C-48DC-BAC6-2FF32689BB2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C2C-48DC-BAC6-2FF32689BB2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9.6</c:v>
                </c:pt>
                <c:pt idx="2">
                  <c:v>9.6999999999999993</c:v>
                </c:pt>
                <c:pt idx="3">
                  <c:v>9.8000000000000007</c:v>
                </c:pt>
                <c:pt idx="4">
                  <c:v>9.8000000000000007</c:v>
                </c:pt>
                <c:pt idx="5">
                  <c:v>9.6999999999999993</c:v>
                </c:pt>
                <c:pt idx="6">
                  <c:v>9.6</c:v>
                </c:pt>
                <c:pt idx="7">
                  <c:v>9.8000000000000007</c:v>
                </c:pt>
                <c:pt idx="8">
                  <c:v>9.6999999999999993</c:v>
                </c:pt>
                <c:pt idx="9">
                  <c:v>9.8000000000000007</c:v>
                </c:pt>
                <c:pt idx="10">
                  <c:v>9.9</c:v>
                </c:pt>
                <c:pt idx="11">
                  <c:v>9.9</c:v>
                </c:pt>
                <c:pt idx="12">
                  <c:v>9.5</c:v>
                </c:pt>
                <c:pt idx="13">
                  <c:v>9.5</c:v>
                </c:pt>
                <c:pt idx="14">
                  <c:v>9.5</c:v>
                </c:pt>
                <c:pt idx="15">
                  <c:v>9.4</c:v>
                </c:pt>
                <c:pt idx="16">
                  <c:v>9.4</c:v>
                </c:pt>
                <c:pt idx="17">
                  <c:v>9.3000000000000007</c:v>
                </c:pt>
                <c:pt idx="18">
                  <c:v>9.3000000000000007</c:v>
                </c:pt>
                <c:pt idx="19">
                  <c:v>8.5</c:v>
                </c:pt>
                <c:pt idx="20">
                  <c:v>8.5</c:v>
                </c:pt>
                <c:pt idx="21">
                  <c:v>8.4</c:v>
                </c:pt>
                <c:pt idx="22">
                  <c:v>8.4</c:v>
                </c:pt>
                <c:pt idx="23">
                  <c:v>8.4</c:v>
                </c:pt>
                <c:pt idx="24">
                  <c:v>8.3000000000000007</c:v>
                </c:pt>
                <c:pt idx="25">
                  <c:v>8.3000000000000007</c:v>
                </c:pt>
                <c:pt idx="26">
                  <c:v>8</c:v>
                </c:pt>
                <c:pt idx="27">
                  <c:v>7.8</c:v>
                </c:pt>
                <c:pt idx="28">
                  <c:v>7.8</c:v>
                </c:pt>
                <c:pt idx="29">
                  <c:v>7.8</c:v>
                </c:pt>
                <c:pt idx="30">
                  <c:v>7.8</c:v>
                </c:pt>
                <c:pt idx="31">
                  <c:v>7.7</c:v>
                </c:pt>
                <c:pt idx="32">
                  <c:v>8.4</c:v>
                </c:pt>
                <c:pt idx="33">
                  <c:v>8.8000000000000007</c:v>
                </c:pt>
                <c:pt idx="34">
                  <c:v>9.1</c:v>
                </c:pt>
                <c:pt idx="35">
                  <c:v>9.6999999999999993</c:v>
                </c:pt>
                <c:pt idx="36">
                  <c:v>9.6</c:v>
                </c:pt>
                <c:pt idx="37">
                  <c:v>9.5</c:v>
                </c:pt>
                <c:pt idx="38">
                  <c:v>9.5</c:v>
                </c:pt>
                <c:pt idx="39">
                  <c:v>9.6</c:v>
                </c:pt>
                <c:pt idx="40">
                  <c:v>9.6</c:v>
                </c:pt>
                <c:pt idx="41">
                  <c:v>9.6</c:v>
                </c:pt>
                <c:pt idx="42">
                  <c:v>9.6</c:v>
                </c:pt>
                <c:pt idx="43">
                  <c:v>9.6</c:v>
                </c:pt>
                <c:pt idx="44">
                  <c:v>9.4</c:v>
                </c:pt>
                <c:pt idx="45">
                  <c:v>9.4</c:v>
                </c:pt>
                <c:pt idx="46">
                  <c:v>9.1</c:v>
                </c:pt>
                <c:pt idx="47">
                  <c:v>9</c:v>
                </c:pt>
              </c:numCache>
            </c:numRef>
          </c:val>
          <c:smooth val="0"/>
          <c:extLst>
            <c:ext xmlns:c16="http://schemas.microsoft.com/office/drawing/2014/chart" uri="{C3380CC4-5D6E-409C-BE32-E72D297353CC}">
              <c16:uniqueId val="{00000013-2C2C-48DC-BAC6-2FF32689BB2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C2C-48DC-BAC6-2FF32689BB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133.37200000000001</c:v>
                </c:pt>
                <c:pt idx="1">
                  <c:v>113.593</c:v>
                </c:pt>
                <c:pt idx="2">
                  <c:v>93.936999999999998</c:v>
                </c:pt>
                <c:pt idx="3">
                  <c:v>155.85900000000001</c:v>
                </c:pt>
                <c:pt idx="4">
                  <c:v>146.095</c:v>
                </c:pt>
                <c:pt idx="5">
                  <c:v>137.72200000000001</c:v>
                </c:pt>
                <c:pt idx="6">
                  <c:v>113.051</c:v>
                </c:pt>
                <c:pt idx="7">
                  <c:v>115.378</c:v>
                </c:pt>
                <c:pt idx="8">
                  <c:v>138.67599999999999</c:v>
                </c:pt>
                <c:pt idx="9">
                  <c:v>145.952</c:v>
                </c:pt>
                <c:pt idx="10">
                  <c:v>139.488</c:v>
                </c:pt>
                <c:pt idx="11">
                  <c:v>118.855</c:v>
                </c:pt>
                <c:pt idx="12">
                  <c:v>108.84099999999999</c:v>
                </c:pt>
                <c:pt idx="13">
                  <c:v>126.42</c:v>
                </c:pt>
                <c:pt idx="14">
                  <c:v>151.488</c:v>
                </c:pt>
                <c:pt idx="15">
                  <c:v>131.881</c:v>
                </c:pt>
                <c:pt idx="16">
                  <c:v>102.212</c:v>
                </c:pt>
                <c:pt idx="17">
                  <c:v>106.149</c:v>
                </c:pt>
                <c:pt idx="18">
                  <c:v>159.381</c:v>
                </c:pt>
                <c:pt idx="19">
                  <c:v>140.315</c:v>
                </c:pt>
                <c:pt idx="20">
                  <c:v>109.393</c:v>
                </c:pt>
                <c:pt idx="21">
                  <c:v>103.923</c:v>
                </c:pt>
                <c:pt idx="22">
                  <c:v>150.441</c:v>
                </c:pt>
                <c:pt idx="23">
                  <c:v>145.71799999999999</c:v>
                </c:pt>
                <c:pt idx="24">
                  <c:v>130.77600000000001</c:v>
                </c:pt>
                <c:pt idx="25">
                  <c:v>105.42100000000001</c:v>
                </c:pt>
                <c:pt idx="26">
                  <c:v>153.637</c:v>
                </c:pt>
                <c:pt idx="27">
                  <c:v>140.36600000000001</c:v>
                </c:pt>
                <c:pt idx="28">
                  <c:v>138.47300000000001</c:v>
                </c:pt>
                <c:pt idx="29">
                  <c:v>124.129</c:v>
                </c:pt>
                <c:pt idx="30">
                  <c:v>105.09399999999999</c:v>
                </c:pt>
                <c:pt idx="31">
                  <c:v>150.535</c:v>
                </c:pt>
                <c:pt idx="32">
                  <c:v>131.16800000000001</c:v>
                </c:pt>
                <c:pt idx="33">
                  <c:v>119.155</c:v>
                </c:pt>
                <c:pt idx="34">
                  <c:v>105.758</c:v>
                </c:pt>
                <c:pt idx="35">
                  <c:v>107.729</c:v>
                </c:pt>
                <c:pt idx="36">
                  <c:v>33.14</c:v>
                </c:pt>
                <c:pt idx="37">
                  <c:v>33.936999999999998</c:v>
                </c:pt>
                <c:pt idx="38">
                  <c:v>32.234000000000002</c:v>
                </c:pt>
                <c:pt idx="39">
                  <c:v>33.765000000000001</c:v>
                </c:pt>
                <c:pt idx="40">
                  <c:v>30.423999999999999</c:v>
                </c:pt>
                <c:pt idx="41">
                  <c:v>30.587</c:v>
                </c:pt>
                <c:pt idx="42">
                  <c:v>30.437999999999999</c:v>
                </c:pt>
                <c:pt idx="43">
                  <c:v>30.859000000000002</c:v>
                </c:pt>
                <c:pt idx="44">
                  <c:v>130.21899999999999</c:v>
                </c:pt>
                <c:pt idx="45">
                  <c:v>121.253</c:v>
                </c:pt>
                <c:pt idx="46">
                  <c:v>109.41500000000001</c:v>
                </c:pt>
                <c:pt idx="47">
                  <c:v>131.23500000000001</c:v>
                </c:pt>
              </c:numCache>
            </c:numRef>
          </c:val>
          <c:smooth val="0"/>
          <c:extLst>
            <c:ext xmlns:c16="http://schemas.microsoft.com/office/drawing/2014/chart" uri="{C3380CC4-5D6E-409C-BE32-E72D297353CC}">
              <c16:uniqueId val="{00000000-ACAC-4AD3-9798-57ADAB69C8F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CAC-4AD3-9798-57ADAB69C8F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8.1289400000000001</c:v>
                </c:pt>
                <c:pt idx="1">
                  <c:v>8.1642600000000005</c:v>
                </c:pt>
                <c:pt idx="2">
                  <c:v>8.1675799999999992</c:v>
                </c:pt>
                <c:pt idx="3">
                  <c:v>8.3499700000000008</c:v>
                </c:pt>
                <c:pt idx="4">
                  <c:v>8.43628</c:v>
                </c:pt>
                <c:pt idx="5">
                  <c:v>8.6700400000000002</c:v>
                </c:pt>
                <c:pt idx="6">
                  <c:v>8.7998399999999997</c:v>
                </c:pt>
                <c:pt idx="7">
                  <c:v>8.9010200000000008</c:v>
                </c:pt>
                <c:pt idx="8">
                  <c:v>8.9451900000000002</c:v>
                </c:pt>
                <c:pt idx="9">
                  <c:v>8.7664500000000007</c:v>
                </c:pt>
                <c:pt idx="10">
                  <c:v>8.4659499999999994</c:v>
                </c:pt>
                <c:pt idx="11">
                  <c:v>8.1026000000000007</c:v>
                </c:pt>
                <c:pt idx="12">
                  <c:v>8.1012900000000005</c:v>
                </c:pt>
                <c:pt idx="13">
                  <c:v>7.9458700000000002</c:v>
                </c:pt>
                <c:pt idx="14">
                  <c:v>7.8157800000000002</c:v>
                </c:pt>
                <c:pt idx="15">
                  <c:v>8.4360700000000008</c:v>
                </c:pt>
                <c:pt idx="16">
                  <c:v>8.8757900000000003</c:v>
                </c:pt>
                <c:pt idx="17">
                  <c:v>8.9712099999999992</c:v>
                </c:pt>
                <c:pt idx="18">
                  <c:v>8.6501599999999996</c:v>
                </c:pt>
                <c:pt idx="19">
                  <c:v>8.7509999999999994</c:v>
                </c:pt>
                <c:pt idx="20">
                  <c:v>8.4312299999999993</c:v>
                </c:pt>
                <c:pt idx="21">
                  <c:v>8.9404299999999992</c:v>
                </c:pt>
                <c:pt idx="22">
                  <c:v>8.6979799999999994</c:v>
                </c:pt>
                <c:pt idx="23">
                  <c:v>8.5929500000000001</c:v>
                </c:pt>
                <c:pt idx="24">
                  <c:v>8.9917800000000003</c:v>
                </c:pt>
                <c:pt idx="25">
                  <c:v>9.1280800000000006</c:v>
                </c:pt>
                <c:pt idx="26">
                  <c:v>9.2207100000000004</c:v>
                </c:pt>
                <c:pt idx="27">
                  <c:v>9.2981800000000003</c:v>
                </c:pt>
                <c:pt idx="28">
                  <c:v>9.1987500000000004</c:v>
                </c:pt>
                <c:pt idx="29">
                  <c:v>8.9674399999999999</c:v>
                </c:pt>
                <c:pt idx="30">
                  <c:v>8.9593299999999996</c:v>
                </c:pt>
                <c:pt idx="31">
                  <c:v>8.9867600000000003</c:v>
                </c:pt>
                <c:pt idx="32">
                  <c:v>9.0555199999999996</c:v>
                </c:pt>
                <c:pt idx="33">
                  <c:v>9.2250499999999995</c:v>
                </c:pt>
                <c:pt idx="34">
                  <c:v>9.3154000000000003</c:v>
                </c:pt>
                <c:pt idx="35">
                  <c:v>9.1032799999999998</c:v>
                </c:pt>
                <c:pt idx="36">
                  <c:v>8.2729199999999992</c:v>
                </c:pt>
                <c:pt idx="37">
                  <c:v>7.2204699999999997</c:v>
                </c:pt>
                <c:pt idx="38">
                  <c:v>7.1842300000000003</c:v>
                </c:pt>
                <c:pt idx="39">
                  <c:v>7.3624700000000001</c:v>
                </c:pt>
                <c:pt idx="40">
                  <c:v>7.4790799999999997</c:v>
                </c:pt>
                <c:pt idx="41">
                  <c:v>7.6879099999999996</c:v>
                </c:pt>
                <c:pt idx="42">
                  <c:v>8.6614500000000003</c:v>
                </c:pt>
                <c:pt idx="43">
                  <c:v>9.0898900000000005</c:v>
                </c:pt>
                <c:pt idx="44">
                  <c:v>9.2760300000000004</c:v>
                </c:pt>
                <c:pt idx="45">
                  <c:v>8.8333999999999993</c:v>
                </c:pt>
                <c:pt idx="46">
                  <c:v>8.52468</c:v>
                </c:pt>
                <c:pt idx="47">
                  <c:v>8.7109799999999993</c:v>
                </c:pt>
              </c:numCache>
            </c:numRef>
          </c:val>
          <c:smooth val="0"/>
          <c:extLst>
            <c:ext xmlns:c16="http://schemas.microsoft.com/office/drawing/2014/chart" uri="{C3380CC4-5D6E-409C-BE32-E72D297353CC}">
              <c16:uniqueId val="{00000002-ACAC-4AD3-9798-57ADAB69C8F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CAC-4AD3-9798-57ADAB69C8F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CAC-4AD3-9798-57ADAB69C8F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14.94</c:v>
                </c:pt>
                <c:pt idx="1">
                  <c:v>14.88</c:v>
                </c:pt>
                <c:pt idx="2">
                  <c:v>15.16</c:v>
                </c:pt>
                <c:pt idx="3">
                  <c:v>15.78</c:v>
                </c:pt>
                <c:pt idx="4">
                  <c:v>15.54</c:v>
                </c:pt>
                <c:pt idx="5">
                  <c:v>15.78</c:v>
                </c:pt>
                <c:pt idx="6">
                  <c:v>15.63</c:v>
                </c:pt>
                <c:pt idx="7">
                  <c:v>15.46</c:v>
                </c:pt>
                <c:pt idx="8">
                  <c:v>14.98</c:v>
                </c:pt>
                <c:pt idx="9">
                  <c:v>15.08</c:v>
                </c:pt>
                <c:pt idx="10">
                  <c:v>15.3</c:v>
                </c:pt>
                <c:pt idx="11">
                  <c:v>15.88</c:v>
                </c:pt>
                <c:pt idx="12">
                  <c:v>16.03</c:v>
                </c:pt>
                <c:pt idx="13">
                  <c:v>16.22</c:v>
                </c:pt>
                <c:pt idx="14">
                  <c:v>15.74</c:v>
                </c:pt>
                <c:pt idx="15">
                  <c:v>14.81</c:v>
                </c:pt>
                <c:pt idx="16">
                  <c:v>15.17</c:v>
                </c:pt>
                <c:pt idx="17">
                  <c:v>15.04</c:v>
                </c:pt>
                <c:pt idx="18">
                  <c:v>15.78</c:v>
                </c:pt>
                <c:pt idx="19">
                  <c:v>15.96</c:v>
                </c:pt>
                <c:pt idx="20">
                  <c:v>15.92</c:v>
                </c:pt>
                <c:pt idx="21">
                  <c:v>15.79</c:v>
                </c:pt>
                <c:pt idx="22">
                  <c:v>16</c:v>
                </c:pt>
                <c:pt idx="23">
                  <c:v>16.329999999999998</c:v>
                </c:pt>
                <c:pt idx="24">
                  <c:v>16.690000000000001</c:v>
                </c:pt>
                <c:pt idx="25">
                  <c:v>16.600000000000001</c:v>
                </c:pt>
                <c:pt idx="26">
                  <c:v>16.57</c:v>
                </c:pt>
                <c:pt idx="27">
                  <c:v>16.559999999999999</c:v>
                </c:pt>
                <c:pt idx="28">
                  <c:v>16.149999999999999</c:v>
                </c:pt>
                <c:pt idx="29">
                  <c:v>15.38</c:v>
                </c:pt>
                <c:pt idx="30">
                  <c:v>13.99</c:v>
                </c:pt>
                <c:pt idx="31">
                  <c:v>13.14</c:v>
                </c:pt>
                <c:pt idx="32">
                  <c:v>12.97</c:v>
                </c:pt>
                <c:pt idx="33">
                  <c:v>12.96</c:v>
                </c:pt>
                <c:pt idx="34">
                  <c:v>14.62</c:v>
                </c:pt>
                <c:pt idx="35">
                  <c:v>15.9</c:v>
                </c:pt>
                <c:pt idx="36">
                  <c:v>16.14</c:v>
                </c:pt>
                <c:pt idx="37">
                  <c:v>16.39</c:v>
                </c:pt>
                <c:pt idx="38">
                  <c:v>16.649999999999999</c:v>
                </c:pt>
                <c:pt idx="39">
                  <c:v>16.84</c:v>
                </c:pt>
                <c:pt idx="40">
                  <c:v>17.09</c:v>
                </c:pt>
                <c:pt idx="41">
                  <c:v>17.100000000000001</c:v>
                </c:pt>
                <c:pt idx="42">
                  <c:v>16.95</c:v>
                </c:pt>
                <c:pt idx="43">
                  <c:v>16.48</c:v>
                </c:pt>
                <c:pt idx="44">
                  <c:v>16.440000000000001</c:v>
                </c:pt>
                <c:pt idx="45">
                  <c:v>16.64</c:v>
                </c:pt>
                <c:pt idx="46">
                  <c:v>15.35</c:v>
                </c:pt>
                <c:pt idx="47">
                  <c:v>14.59</c:v>
                </c:pt>
              </c:numCache>
            </c:numRef>
          </c:val>
          <c:smooth val="0"/>
          <c:extLst>
            <c:ext xmlns:c16="http://schemas.microsoft.com/office/drawing/2014/chart" uri="{C3380CC4-5D6E-409C-BE32-E72D297353CC}">
              <c16:uniqueId val="{00000005-ACAC-4AD3-9798-57ADAB69C8F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CAC-4AD3-9798-57ADAB69C8F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CAC-4AD3-9798-57ADAB69C8F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3.1</c:v>
                </c:pt>
                <c:pt idx="1">
                  <c:v>2.8</c:v>
                </c:pt>
                <c:pt idx="2">
                  <c:v>5</c:v>
                </c:pt>
                <c:pt idx="3">
                  <c:v>7.1</c:v>
                </c:pt>
                <c:pt idx="4">
                  <c:v>3.6</c:v>
                </c:pt>
                <c:pt idx="5">
                  <c:v>4.0999999999999996</c:v>
                </c:pt>
                <c:pt idx="6">
                  <c:v>4.9000000000000004</c:v>
                </c:pt>
                <c:pt idx="7">
                  <c:v>4.8</c:v>
                </c:pt>
                <c:pt idx="8">
                  <c:v>5.9</c:v>
                </c:pt>
                <c:pt idx="9">
                  <c:v>3.6</c:v>
                </c:pt>
                <c:pt idx="10">
                  <c:v>1.6</c:v>
                </c:pt>
                <c:pt idx="11">
                  <c:v>0.9</c:v>
                </c:pt>
                <c:pt idx="12">
                  <c:v>0.9</c:v>
                </c:pt>
                <c:pt idx="13">
                  <c:v>2</c:v>
                </c:pt>
                <c:pt idx="14">
                  <c:v>3</c:v>
                </c:pt>
                <c:pt idx="15">
                  <c:v>3.8</c:v>
                </c:pt>
                <c:pt idx="16">
                  <c:v>3.7</c:v>
                </c:pt>
                <c:pt idx="17">
                  <c:v>4.0999999999999996</c:v>
                </c:pt>
                <c:pt idx="18">
                  <c:v>3</c:v>
                </c:pt>
                <c:pt idx="19">
                  <c:v>3</c:v>
                </c:pt>
                <c:pt idx="20">
                  <c:v>3.8</c:v>
                </c:pt>
                <c:pt idx="21">
                  <c:v>5.3</c:v>
                </c:pt>
                <c:pt idx="22">
                  <c:v>3.5</c:v>
                </c:pt>
                <c:pt idx="23">
                  <c:v>1.6</c:v>
                </c:pt>
                <c:pt idx="24">
                  <c:v>1.9</c:v>
                </c:pt>
                <c:pt idx="25">
                  <c:v>1.7</c:v>
                </c:pt>
                <c:pt idx="26">
                  <c:v>2.4</c:v>
                </c:pt>
                <c:pt idx="27">
                  <c:v>2.7</c:v>
                </c:pt>
                <c:pt idx="28">
                  <c:v>4.7</c:v>
                </c:pt>
                <c:pt idx="29">
                  <c:v>5.5</c:v>
                </c:pt>
                <c:pt idx="30">
                  <c:v>5.2</c:v>
                </c:pt>
                <c:pt idx="31">
                  <c:v>1.6</c:v>
                </c:pt>
                <c:pt idx="32">
                  <c:v>3.3</c:v>
                </c:pt>
                <c:pt idx="33">
                  <c:v>2.7</c:v>
                </c:pt>
                <c:pt idx="34">
                  <c:v>1.5</c:v>
                </c:pt>
                <c:pt idx="35">
                  <c:v>0.9</c:v>
                </c:pt>
                <c:pt idx="36">
                  <c:v>0.8</c:v>
                </c:pt>
                <c:pt idx="37">
                  <c:v>0.7</c:v>
                </c:pt>
                <c:pt idx="38">
                  <c:v>0.6</c:v>
                </c:pt>
                <c:pt idx="39">
                  <c:v>0.6</c:v>
                </c:pt>
                <c:pt idx="40">
                  <c:v>0.7</c:v>
                </c:pt>
                <c:pt idx="41">
                  <c:v>1</c:v>
                </c:pt>
                <c:pt idx="42">
                  <c:v>3.4</c:v>
                </c:pt>
                <c:pt idx="43">
                  <c:v>5.4</c:v>
                </c:pt>
                <c:pt idx="44">
                  <c:v>6.7</c:v>
                </c:pt>
                <c:pt idx="45">
                  <c:v>7.7</c:v>
                </c:pt>
                <c:pt idx="46">
                  <c:v>3.5</c:v>
                </c:pt>
                <c:pt idx="47">
                  <c:v>2.2000000000000002</c:v>
                </c:pt>
              </c:numCache>
            </c:numRef>
          </c:val>
          <c:smooth val="0"/>
          <c:extLst>
            <c:ext xmlns:c16="http://schemas.microsoft.com/office/drawing/2014/chart" uri="{C3380CC4-5D6E-409C-BE32-E72D297353CC}">
              <c16:uniqueId val="{00000008-ACAC-4AD3-9798-57ADAB69C8F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CAC-4AD3-9798-57ADAB69C8F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5.0111999999999997</c:v>
                </c:pt>
                <c:pt idx="1">
                  <c:v>4.2975000000000003</c:v>
                </c:pt>
                <c:pt idx="2">
                  <c:v>6.1698000000000004</c:v>
                </c:pt>
                <c:pt idx="3">
                  <c:v>5.7533000000000003</c:v>
                </c:pt>
                <c:pt idx="4">
                  <c:v>3.5625</c:v>
                </c:pt>
                <c:pt idx="5">
                  <c:v>3.1255999999999999</c:v>
                </c:pt>
                <c:pt idx="6">
                  <c:v>6.3758999999999997</c:v>
                </c:pt>
                <c:pt idx="7">
                  <c:v>6.3753000000000002</c:v>
                </c:pt>
                <c:pt idx="8">
                  <c:v>3.2336999999999998</c:v>
                </c:pt>
                <c:pt idx="9">
                  <c:v>2.1013000000000002</c:v>
                </c:pt>
                <c:pt idx="10">
                  <c:v>3.2368999999999999</c:v>
                </c:pt>
                <c:pt idx="11">
                  <c:v>2.7494000000000001</c:v>
                </c:pt>
                <c:pt idx="12">
                  <c:v>4.5068000000000001</c:v>
                </c:pt>
                <c:pt idx="13">
                  <c:v>4.9644000000000004</c:v>
                </c:pt>
                <c:pt idx="14">
                  <c:v>4.7028999999999996</c:v>
                </c:pt>
                <c:pt idx="15">
                  <c:v>2.2042000000000002</c:v>
                </c:pt>
                <c:pt idx="16">
                  <c:v>3.5737000000000001</c:v>
                </c:pt>
                <c:pt idx="17">
                  <c:v>2.0918000000000001</c:v>
                </c:pt>
                <c:pt idx="18">
                  <c:v>1.8998999999999999</c:v>
                </c:pt>
                <c:pt idx="19">
                  <c:v>2.0375000000000001</c:v>
                </c:pt>
                <c:pt idx="20">
                  <c:v>2.1153</c:v>
                </c:pt>
                <c:pt idx="21">
                  <c:v>1.8259000000000001</c:v>
                </c:pt>
                <c:pt idx="22">
                  <c:v>1.1656</c:v>
                </c:pt>
                <c:pt idx="23">
                  <c:v>1.1207</c:v>
                </c:pt>
                <c:pt idx="24">
                  <c:v>1.1287</c:v>
                </c:pt>
                <c:pt idx="25">
                  <c:v>1.1288</c:v>
                </c:pt>
                <c:pt idx="26">
                  <c:v>1.2874000000000001</c:v>
                </c:pt>
                <c:pt idx="27">
                  <c:v>1.2796000000000001</c:v>
                </c:pt>
                <c:pt idx="28">
                  <c:v>1.1833</c:v>
                </c:pt>
                <c:pt idx="29">
                  <c:v>1.1084000000000001</c:v>
                </c:pt>
                <c:pt idx="30">
                  <c:v>0.8911</c:v>
                </c:pt>
                <c:pt idx="31">
                  <c:v>0.93579999999999997</c:v>
                </c:pt>
                <c:pt idx="32">
                  <c:v>0.98680000000000001</c:v>
                </c:pt>
                <c:pt idx="33">
                  <c:v>0.95420000000000005</c:v>
                </c:pt>
                <c:pt idx="34">
                  <c:v>0.95799999999999996</c:v>
                </c:pt>
                <c:pt idx="35">
                  <c:v>0.98839999999999995</c:v>
                </c:pt>
                <c:pt idx="36">
                  <c:v>0.9748</c:v>
                </c:pt>
                <c:pt idx="37">
                  <c:v>0.94679999999999997</c:v>
                </c:pt>
                <c:pt idx="38">
                  <c:v>0.95699999999999996</c:v>
                </c:pt>
                <c:pt idx="39">
                  <c:v>0.85109999999999997</c:v>
                </c:pt>
                <c:pt idx="40">
                  <c:v>0.91120000000000001</c:v>
                </c:pt>
                <c:pt idx="41">
                  <c:v>1.0092000000000001</c:v>
                </c:pt>
                <c:pt idx="42">
                  <c:v>1.2335</c:v>
                </c:pt>
                <c:pt idx="43">
                  <c:v>1.2654000000000001</c:v>
                </c:pt>
                <c:pt idx="44">
                  <c:v>1.4352</c:v>
                </c:pt>
                <c:pt idx="45">
                  <c:v>1.4374</c:v>
                </c:pt>
                <c:pt idx="46">
                  <c:v>1.8838999999999999</c:v>
                </c:pt>
                <c:pt idx="47">
                  <c:v>2.9584000000000001</c:v>
                </c:pt>
              </c:numCache>
            </c:numRef>
          </c:val>
          <c:smooth val="0"/>
          <c:extLst>
            <c:ext xmlns:c16="http://schemas.microsoft.com/office/drawing/2014/chart" uri="{C3380CC4-5D6E-409C-BE32-E72D297353CC}">
              <c16:uniqueId val="{0000000A-ACAC-4AD3-9798-57ADAB69C8F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CAC-4AD3-9798-57ADAB69C8F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CAC-4AD3-9798-57ADAB69C8F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CAC-4AD3-9798-57ADAB69C8F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1.1119000000000001</c:v>
                </c:pt>
                <c:pt idx="1">
                  <c:v>0.99390000000000001</c:v>
                </c:pt>
                <c:pt idx="2">
                  <c:v>0.90800000000000003</c:v>
                </c:pt>
                <c:pt idx="3">
                  <c:v>0.874</c:v>
                </c:pt>
                <c:pt idx="4">
                  <c:v>0.86780000000000002</c:v>
                </c:pt>
                <c:pt idx="5">
                  <c:v>0.82469999999999999</c:v>
                </c:pt>
                <c:pt idx="6">
                  <c:v>0.80469999999999997</c:v>
                </c:pt>
                <c:pt idx="7">
                  <c:v>0.7893</c:v>
                </c:pt>
                <c:pt idx="8">
                  <c:v>0.77159999999999995</c:v>
                </c:pt>
                <c:pt idx="9">
                  <c:v>0.7581</c:v>
                </c:pt>
                <c:pt idx="10">
                  <c:v>0.76429999999999998</c:v>
                </c:pt>
                <c:pt idx="11">
                  <c:v>0.89910000000000001</c:v>
                </c:pt>
                <c:pt idx="12">
                  <c:v>1.0730999999999999</c:v>
                </c:pt>
                <c:pt idx="13">
                  <c:v>1.1096999999999999</c:v>
                </c:pt>
                <c:pt idx="14">
                  <c:v>1.252</c:v>
                </c:pt>
                <c:pt idx="15">
                  <c:v>1.3902000000000001</c:v>
                </c:pt>
                <c:pt idx="16">
                  <c:v>2.133</c:v>
                </c:pt>
                <c:pt idx="17">
                  <c:v>2.6526999999999998</c:v>
                </c:pt>
                <c:pt idx="18">
                  <c:v>2.9119000000000002</c:v>
                </c:pt>
                <c:pt idx="19">
                  <c:v>3.1985000000000001</c:v>
                </c:pt>
                <c:pt idx="20">
                  <c:v>3.8462000000000001</c:v>
                </c:pt>
                <c:pt idx="21">
                  <c:v>4.1351000000000004</c:v>
                </c:pt>
                <c:pt idx="22">
                  <c:v>4.3773999999999997</c:v>
                </c:pt>
                <c:pt idx="23">
                  <c:v>4.4431000000000003</c:v>
                </c:pt>
                <c:pt idx="24">
                  <c:v>4.4945000000000004</c:v>
                </c:pt>
                <c:pt idx="25">
                  <c:v>4.5194000000000001</c:v>
                </c:pt>
                <c:pt idx="26">
                  <c:v>4.5697000000000001</c:v>
                </c:pt>
                <c:pt idx="27">
                  <c:v>4.5652999999999997</c:v>
                </c:pt>
                <c:pt idx="28">
                  <c:v>4.6717000000000004</c:v>
                </c:pt>
                <c:pt idx="29">
                  <c:v>4.6275000000000004</c:v>
                </c:pt>
                <c:pt idx="30">
                  <c:v>4.6010999999999997</c:v>
                </c:pt>
                <c:pt idx="31">
                  <c:v>4.6516999999999999</c:v>
                </c:pt>
                <c:pt idx="32">
                  <c:v>4.6490999999999998</c:v>
                </c:pt>
                <c:pt idx="33">
                  <c:v>4.6287000000000003</c:v>
                </c:pt>
                <c:pt idx="34">
                  <c:v>4.5568999999999997</c:v>
                </c:pt>
                <c:pt idx="35">
                  <c:v>4.5617999999999999</c:v>
                </c:pt>
                <c:pt idx="36">
                  <c:v>4.5232000000000001</c:v>
                </c:pt>
                <c:pt idx="37">
                  <c:v>4.4852999999999996</c:v>
                </c:pt>
                <c:pt idx="38">
                  <c:v>4.4016999999999999</c:v>
                </c:pt>
                <c:pt idx="39">
                  <c:v>4.3788</c:v>
                </c:pt>
                <c:pt idx="40">
                  <c:v>4.3350999999999997</c:v>
                </c:pt>
                <c:pt idx="41">
                  <c:v>4.3209999999999997</c:v>
                </c:pt>
                <c:pt idx="42">
                  <c:v>4.2694999999999999</c:v>
                </c:pt>
                <c:pt idx="43">
                  <c:v>3.9866999999999999</c:v>
                </c:pt>
                <c:pt idx="44">
                  <c:v>2.5312999999999999</c:v>
                </c:pt>
                <c:pt idx="45">
                  <c:v>1.8495999999999999</c:v>
                </c:pt>
                <c:pt idx="46">
                  <c:v>1.3174999999999999</c:v>
                </c:pt>
                <c:pt idx="47">
                  <c:v>1.1631</c:v>
                </c:pt>
              </c:numCache>
            </c:numRef>
          </c:val>
          <c:smooth val="0"/>
          <c:extLst>
            <c:ext xmlns:c16="http://schemas.microsoft.com/office/drawing/2014/chart" uri="{C3380CC4-5D6E-409C-BE32-E72D297353CC}">
              <c16:uniqueId val="{0000000E-ACAC-4AD3-9798-57ADAB69C8F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46.857729999999997</c:v>
                </c:pt>
                <c:pt idx="1">
                  <c:v>47.33287</c:v>
                </c:pt>
                <c:pt idx="2">
                  <c:v>46.293509999999998</c:v>
                </c:pt>
                <c:pt idx="3">
                  <c:v>47.280830000000002</c:v>
                </c:pt>
                <c:pt idx="4">
                  <c:v>46.091340000000002</c:v>
                </c:pt>
                <c:pt idx="5">
                  <c:v>47.184570000000001</c:v>
                </c:pt>
                <c:pt idx="6">
                  <c:v>45.826390000000004</c:v>
                </c:pt>
                <c:pt idx="7">
                  <c:v>45.834969999999998</c:v>
                </c:pt>
                <c:pt idx="8">
                  <c:v>47.168500000000002</c:v>
                </c:pt>
                <c:pt idx="9">
                  <c:v>48.418340000000001</c:v>
                </c:pt>
                <c:pt idx="10">
                  <c:v>46.462499999999999</c:v>
                </c:pt>
                <c:pt idx="11">
                  <c:v>47.592210000000001</c:v>
                </c:pt>
                <c:pt idx="12">
                  <c:v>47.271729999999998</c:v>
                </c:pt>
                <c:pt idx="13">
                  <c:v>40.476140000000001</c:v>
                </c:pt>
                <c:pt idx="14">
                  <c:v>44.990679999999998</c:v>
                </c:pt>
                <c:pt idx="15">
                  <c:v>45.194000000000003</c:v>
                </c:pt>
                <c:pt idx="16">
                  <c:v>44.00432</c:v>
                </c:pt>
                <c:pt idx="17">
                  <c:v>43.231900000000003</c:v>
                </c:pt>
                <c:pt idx="18">
                  <c:v>41.85275</c:v>
                </c:pt>
                <c:pt idx="19">
                  <c:v>43.345030000000001</c:v>
                </c:pt>
                <c:pt idx="20">
                  <c:v>44.686480000000003</c:v>
                </c:pt>
                <c:pt idx="21">
                  <c:v>46.279710000000001</c:v>
                </c:pt>
                <c:pt idx="22">
                  <c:v>47.03839</c:v>
                </c:pt>
                <c:pt idx="23">
                  <c:v>47.029769999999999</c:v>
                </c:pt>
                <c:pt idx="24">
                  <c:v>46.39152</c:v>
                </c:pt>
                <c:pt idx="25">
                  <c:v>47.057299999999998</c:v>
                </c:pt>
                <c:pt idx="26">
                  <c:v>44.605600000000003</c:v>
                </c:pt>
                <c:pt idx="27">
                  <c:v>45.156410000000001</c:v>
                </c:pt>
                <c:pt idx="28">
                  <c:v>46.56129</c:v>
                </c:pt>
                <c:pt idx="29">
                  <c:v>46.28989</c:v>
                </c:pt>
                <c:pt idx="30">
                  <c:v>46.021410000000003</c:v>
                </c:pt>
                <c:pt idx="31">
                  <c:v>47.255800000000001</c:v>
                </c:pt>
                <c:pt idx="32">
                  <c:v>46.576659999999997</c:v>
                </c:pt>
                <c:pt idx="33">
                  <c:v>46.91469</c:v>
                </c:pt>
                <c:pt idx="34">
                  <c:v>48.539709999999999</c:v>
                </c:pt>
                <c:pt idx="35">
                  <c:v>48.966380000000001</c:v>
                </c:pt>
                <c:pt idx="36">
                  <c:v>49.800379999999997</c:v>
                </c:pt>
                <c:pt idx="37">
                  <c:v>44.204180000000001</c:v>
                </c:pt>
                <c:pt idx="38">
                  <c:v>49.089709999999997</c:v>
                </c:pt>
                <c:pt idx="39">
                  <c:v>49.738390000000003</c:v>
                </c:pt>
                <c:pt idx="40">
                  <c:v>48.804340000000003</c:v>
                </c:pt>
                <c:pt idx="41">
                  <c:v>49.818570000000001</c:v>
                </c:pt>
                <c:pt idx="42">
                  <c:v>50.181649999999998</c:v>
                </c:pt>
                <c:pt idx="43">
                  <c:v>49.303669999999997</c:v>
                </c:pt>
                <c:pt idx="44">
                  <c:v>48.441130000000001</c:v>
                </c:pt>
                <c:pt idx="45">
                  <c:v>48.305349999999997</c:v>
                </c:pt>
                <c:pt idx="46">
                  <c:v>48.23648</c:v>
                </c:pt>
                <c:pt idx="47">
                  <c:v>44.182810000000003</c:v>
                </c:pt>
              </c:numCache>
            </c:numRef>
          </c:val>
          <c:smooth val="0"/>
          <c:extLst>
            <c:ext xmlns:c16="http://schemas.microsoft.com/office/drawing/2014/chart" uri="{C3380CC4-5D6E-409C-BE32-E72D297353CC}">
              <c16:uniqueId val="{0000000F-ACAC-4AD3-9798-57ADAB69C8F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118.29779000000001</c:v>
                </c:pt>
                <c:pt idx="1">
                  <c:v>118.32087</c:v>
                </c:pt>
                <c:pt idx="2">
                  <c:v>117.05898000000001</c:v>
                </c:pt>
                <c:pt idx="3">
                  <c:v>117.70643</c:v>
                </c:pt>
                <c:pt idx="4">
                  <c:v>115.93375</c:v>
                </c:pt>
                <c:pt idx="5">
                  <c:v>116.19343000000001</c:v>
                </c:pt>
                <c:pt idx="6">
                  <c:v>117.49044000000001</c:v>
                </c:pt>
                <c:pt idx="7">
                  <c:v>117.52725</c:v>
                </c:pt>
                <c:pt idx="8">
                  <c:v>118.03308</c:v>
                </c:pt>
                <c:pt idx="9">
                  <c:v>116.62685</c:v>
                </c:pt>
                <c:pt idx="10">
                  <c:v>115.24191</c:v>
                </c:pt>
                <c:pt idx="11">
                  <c:v>115.22002999999999</c:v>
                </c:pt>
                <c:pt idx="12">
                  <c:v>111.07008</c:v>
                </c:pt>
                <c:pt idx="13">
                  <c:v>109.75582</c:v>
                </c:pt>
                <c:pt idx="14">
                  <c:v>110.20602</c:v>
                </c:pt>
                <c:pt idx="15">
                  <c:v>117.22845</c:v>
                </c:pt>
                <c:pt idx="16">
                  <c:v>117.70492</c:v>
                </c:pt>
                <c:pt idx="17">
                  <c:v>116.89037</c:v>
                </c:pt>
                <c:pt idx="18">
                  <c:v>114.64404999999999</c:v>
                </c:pt>
                <c:pt idx="19">
                  <c:v>115.88567</c:v>
                </c:pt>
                <c:pt idx="20">
                  <c:v>117.88169000000001</c:v>
                </c:pt>
                <c:pt idx="21">
                  <c:v>118.35805000000001</c:v>
                </c:pt>
                <c:pt idx="22">
                  <c:v>116.56756</c:v>
                </c:pt>
                <c:pt idx="23">
                  <c:v>115.80874</c:v>
                </c:pt>
                <c:pt idx="24">
                  <c:v>116.15916</c:v>
                </c:pt>
                <c:pt idx="25">
                  <c:v>117.79051</c:v>
                </c:pt>
                <c:pt idx="26">
                  <c:v>116.94426</c:v>
                </c:pt>
                <c:pt idx="27">
                  <c:v>116.35957000000001</c:v>
                </c:pt>
                <c:pt idx="28">
                  <c:v>115.10603999999999</c:v>
                </c:pt>
                <c:pt idx="29">
                  <c:v>115.68856</c:v>
                </c:pt>
                <c:pt idx="30">
                  <c:v>111.41714</c:v>
                </c:pt>
                <c:pt idx="31">
                  <c:v>115.37802000000001</c:v>
                </c:pt>
                <c:pt idx="32">
                  <c:v>115.87631</c:v>
                </c:pt>
                <c:pt idx="33">
                  <c:v>114.44071</c:v>
                </c:pt>
                <c:pt idx="34">
                  <c:v>117.83185</c:v>
                </c:pt>
                <c:pt idx="35">
                  <c:v>116.76658999999999</c:v>
                </c:pt>
                <c:pt idx="36">
                  <c:v>113.9692</c:v>
                </c:pt>
                <c:pt idx="37">
                  <c:v>109.46325</c:v>
                </c:pt>
                <c:pt idx="38">
                  <c:v>110.06216000000001</c:v>
                </c:pt>
                <c:pt idx="39">
                  <c:v>113.77905</c:v>
                </c:pt>
                <c:pt idx="40">
                  <c:v>115.42825999999999</c:v>
                </c:pt>
                <c:pt idx="41">
                  <c:v>118.27947</c:v>
                </c:pt>
                <c:pt idx="42">
                  <c:v>119.18991</c:v>
                </c:pt>
                <c:pt idx="43">
                  <c:v>121.68161000000001</c:v>
                </c:pt>
                <c:pt idx="44">
                  <c:v>127.11939</c:v>
                </c:pt>
                <c:pt idx="45">
                  <c:v>128.22570999999999</c:v>
                </c:pt>
                <c:pt idx="46">
                  <c:v>127.61015999999999</c:v>
                </c:pt>
                <c:pt idx="47">
                  <c:v>125.66972</c:v>
                </c:pt>
              </c:numCache>
            </c:numRef>
          </c:val>
          <c:smooth val="0"/>
          <c:extLst>
            <c:ext xmlns:c16="http://schemas.microsoft.com/office/drawing/2014/chart" uri="{C3380CC4-5D6E-409C-BE32-E72D297353CC}">
              <c16:uniqueId val="{00000010-ACAC-4AD3-9798-57ADAB69C8F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28.2331</c:v>
                </c:pt>
                <c:pt idx="1">
                  <c:v>28.248899999999999</c:v>
                </c:pt>
                <c:pt idx="2">
                  <c:v>28.733699999999999</c:v>
                </c:pt>
                <c:pt idx="3">
                  <c:v>28.857399999999998</c:v>
                </c:pt>
                <c:pt idx="4">
                  <c:v>28.414100000000001</c:v>
                </c:pt>
                <c:pt idx="5">
                  <c:v>28.031400000000001</c:v>
                </c:pt>
                <c:pt idx="6">
                  <c:v>28.482900000000001</c:v>
                </c:pt>
                <c:pt idx="7">
                  <c:v>27.9132</c:v>
                </c:pt>
                <c:pt idx="8">
                  <c:v>28.475200000000001</c:v>
                </c:pt>
                <c:pt idx="9">
                  <c:v>27.8154</c:v>
                </c:pt>
                <c:pt idx="10">
                  <c:v>28.162099999999999</c:v>
                </c:pt>
                <c:pt idx="11">
                  <c:v>27.438800000000001</c:v>
                </c:pt>
                <c:pt idx="12">
                  <c:v>26.639600000000002</c:v>
                </c:pt>
                <c:pt idx="13">
                  <c:v>25.118400000000001</c:v>
                </c:pt>
                <c:pt idx="14">
                  <c:v>25.1067</c:v>
                </c:pt>
                <c:pt idx="15">
                  <c:v>25.666899999999998</c:v>
                </c:pt>
                <c:pt idx="16">
                  <c:v>25.6999</c:v>
                </c:pt>
                <c:pt idx="17">
                  <c:v>26.1816</c:v>
                </c:pt>
                <c:pt idx="18">
                  <c:v>27.3017</c:v>
                </c:pt>
                <c:pt idx="19">
                  <c:v>28.4253</c:v>
                </c:pt>
                <c:pt idx="20">
                  <c:v>28.658100000000001</c:v>
                </c:pt>
                <c:pt idx="21">
                  <c:v>29.2639</c:v>
                </c:pt>
                <c:pt idx="22">
                  <c:v>27.680399999999999</c:v>
                </c:pt>
                <c:pt idx="23">
                  <c:v>26.8901</c:v>
                </c:pt>
                <c:pt idx="24">
                  <c:v>27.347300000000001</c:v>
                </c:pt>
                <c:pt idx="25">
                  <c:v>28.085899999999999</c:v>
                </c:pt>
                <c:pt idx="26">
                  <c:v>28.062999999999999</c:v>
                </c:pt>
                <c:pt idx="27">
                  <c:v>28.754000000000001</c:v>
                </c:pt>
                <c:pt idx="28">
                  <c:v>29.036000000000001</c:v>
                </c:pt>
                <c:pt idx="29">
                  <c:v>28.5764</c:v>
                </c:pt>
                <c:pt idx="30">
                  <c:v>28.134899999999998</c:v>
                </c:pt>
                <c:pt idx="31">
                  <c:v>28.712700000000002</c:v>
                </c:pt>
                <c:pt idx="32">
                  <c:v>27.815799999999999</c:v>
                </c:pt>
                <c:pt idx="33">
                  <c:v>27.4558</c:v>
                </c:pt>
                <c:pt idx="34">
                  <c:v>26.954699999999999</c:v>
                </c:pt>
                <c:pt idx="35">
                  <c:v>27.374199999999998</c:v>
                </c:pt>
                <c:pt idx="36">
                  <c:v>27.524799999999999</c:v>
                </c:pt>
                <c:pt idx="37">
                  <c:v>27.004000000000001</c:v>
                </c:pt>
                <c:pt idx="38">
                  <c:v>27.628599999999999</c:v>
                </c:pt>
                <c:pt idx="39">
                  <c:v>28.597899999999999</c:v>
                </c:pt>
                <c:pt idx="40">
                  <c:v>28.443200000000001</c:v>
                </c:pt>
                <c:pt idx="41">
                  <c:v>27.9481</c:v>
                </c:pt>
                <c:pt idx="42">
                  <c:v>27.275500000000001</c:v>
                </c:pt>
                <c:pt idx="43">
                  <c:v>27.513500000000001</c:v>
                </c:pt>
                <c:pt idx="44">
                  <c:v>27.797599999999999</c:v>
                </c:pt>
                <c:pt idx="45">
                  <c:v>27.723600000000001</c:v>
                </c:pt>
                <c:pt idx="46">
                  <c:v>28.070699999999999</c:v>
                </c:pt>
                <c:pt idx="47">
                  <c:v>27.7913</c:v>
                </c:pt>
              </c:numCache>
            </c:numRef>
          </c:val>
          <c:smooth val="0"/>
          <c:extLst>
            <c:ext xmlns:c16="http://schemas.microsoft.com/office/drawing/2014/chart" uri="{C3380CC4-5D6E-409C-BE32-E72D297353CC}">
              <c16:uniqueId val="{00000011-ACAC-4AD3-9798-57ADAB69C8F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CAC-4AD3-9798-57ADAB69C8F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157.94</c:v>
                </c:pt>
                <c:pt idx="1">
                  <c:v>158.69</c:v>
                </c:pt>
                <c:pt idx="2">
                  <c:v>157.66</c:v>
                </c:pt>
                <c:pt idx="3">
                  <c:v>159.16999999999999</c:v>
                </c:pt>
                <c:pt idx="4">
                  <c:v>157.38999999999999</c:v>
                </c:pt>
                <c:pt idx="5">
                  <c:v>159.46</c:v>
                </c:pt>
                <c:pt idx="6">
                  <c:v>157.41999999999999</c:v>
                </c:pt>
                <c:pt idx="7">
                  <c:v>157.15</c:v>
                </c:pt>
                <c:pt idx="8">
                  <c:v>157.66</c:v>
                </c:pt>
                <c:pt idx="9">
                  <c:v>154.29</c:v>
                </c:pt>
                <c:pt idx="10">
                  <c:v>157.81</c:v>
                </c:pt>
                <c:pt idx="11">
                  <c:v>153.88999999999999</c:v>
                </c:pt>
                <c:pt idx="12">
                  <c:v>151.9</c:v>
                </c:pt>
                <c:pt idx="13">
                  <c:v>151.34</c:v>
                </c:pt>
                <c:pt idx="14">
                  <c:v>154.32</c:v>
                </c:pt>
                <c:pt idx="15">
                  <c:v>155.85</c:v>
                </c:pt>
                <c:pt idx="16">
                  <c:v>154.83000000000001</c:v>
                </c:pt>
                <c:pt idx="17">
                  <c:v>156.55000000000001</c:v>
                </c:pt>
                <c:pt idx="18">
                  <c:v>157.04</c:v>
                </c:pt>
                <c:pt idx="19">
                  <c:v>159.99</c:v>
                </c:pt>
                <c:pt idx="20">
                  <c:v>159.26</c:v>
                </c:pt>
                <c:pt idx="21">
                  <c:v>158.77000000000001</c:v>
                </c:pt>
                <c:pt idx="22">
                  <c:v>148.03</c:v>
                </c:pt>
                <c:pt idx="23">
                  <c:v>152.88999999999999</c:v>
                </c:pt>
                <c:pt idx="24">
                  <c:v>154.44</c:v>
                </c:pt>
                <c:pt idx="25">
                  <c:v>151.62</c:v>
                </c:pt>
                <c:pt idx="26">
                  <c:v>152.53</c:v>
                </c:pt>
                <c:pt idx="27">
                  <c:v>153.04</c:v>
                </c:pt>
                <c:pt idx="28">
                  <c:v>154</c:v>
                </c:pt>
                <c:pt idx="29">
                  <c:v>153.18</c:v>
                </c:pt>
                <c:pt idx="30">
                  <c:v>154.49</c:v>
                </c:pt>
                <c:pt idx="31">
                  <c:v>153.66999999999999</c:v>
                </c:pt>
                <c:pt idx="32">
                  <c:v>154.22</c:v>
                </c:pt>
                <c:pt idx="33">
                  <c:v>140.55000000000001</c:v>
                </c:pt>
                <c:pt idx="34">
                  <c:v>134</c:v>
                </c:pt>
                <c:pt idx="35">
                  <c:v>126.94</c:v>
                </c:pt>
                <c:pt idx="36">
                  <c:v>125.51</c:v>
                </c:pt>
                <c:pt idx="37">
                  <c:v>122.75</c:v>
                </c:pt>
                <c:pt idx="38">
                  <c:v>122.28</c:v>
                </c:pt>
                <c:pt idx="39">
                  <c:v>121.57</c:v>
                </c:pt>
                <c:pt idx="40">
                  <c:v>123.14</c:v>
                </c:pt>
                <c:pt idx="41">
                  <c:v>144.33000000000001</c:v>
                </c:pt>
                <c:pt idx="42">
                  <c:v>155.63</c:v>
                </c:pt>
                <c:pt idx="43">
                  <c:v>156.97</c:v>
                </c:pt>
                <c:pt idx="44">
                  <c:v>157.55000000000001</c:v>
                </c:pt>
                <c:pt idx="45">
                  <c:v>156.04</c:v>
                </c:pt>
                <c:pt idx="46">
                  <c:v>157.55000000000001</c:v>
                </c:pt>
                <c:pt idx="47">
                  <c:v>155.94999999999999</c:v>
                </c:pt>
              </c:numCache>
            </c:numRef>
          </c:val>
          <c:smooth val="0"/>
          <c:extLst>
            <c:ext xmlns:c16="http://schemas.microsoft.com/office/drawing/2014/chart" uri="{C3380CC4-5D6E-409C-BE32-E72D297353CC}">
              <c16:uniqueId val="{00000013-ACAC-4AD3-9798-57ADAB69C8F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16.67765</c:v>
                </c:pt>
                <c:pt idx="1">
                  <c:v>16.9116</c:v>
                </c:pt>
                <c:pt idx="2">
                  <c:v>16.99108</c:v>
                </c:pt>
                <c:pt idx="3">
                  <c:v>17.201219999999999</c:v>
                </c:pt>
                <c:pt idx="4">
                  <c:v>17.241710000000001</c:v>
                </c:pt>
                <c:pt idx="5">
                  <c:v>17.194299999999998</c:v>
                </c:pt>
                <c:pt idx="6">
                  <c:v>16.981339999999999</c:v>
                </c:pt>
                <c:pt idx="7">
                  <c:v>16.794460000000001</c:v>
                </c:pt>
                <c:pt idx="8">
                  <c:v>17.351759999999999</c:v>
                </c:pt>
                <c:pt idx="9">
                  <c:v>16.006820000000001</c:v>
                </c:pt>
                <c:pt idx="10">
                  <c:v>16.651319999999998</c:v>
                </c:pt>
                <c:pt idx="11">
                  <c:v>16.672809999999998</c:v>
                </c:pt>
                <c:pt idx="12">
                  <c:v>16.611689999999999</c:v>
                </c:pt>
                <c:pt idx="13">
                  <c:v>16.58906</c:v>
                </c:pt>
                <c:pt idx="14">
                  <c:v>16.618459999999999</c:v>
                </c:pt>
                <c:pt idx="15">
                  <c:v>16.406569999999999</c:v>
                </c:pt>
                <c:pt idx="16">
                  <c:v>16.307980000000001</c:v>
                </c:pt>
                <c:pt idx="17">
                  <c:v>16.880109999999998</c:v>
                </c:pt>
                <c:pt idx="18">
                  <c:v>16.27252</c:v>
                </c:pt>
                <c:pt idx="19">
                  <c:v>16.502880000000001</c:v>
                </c:pt>
                <c:pt idx="20">
                  <c:v>16.965630000000001</c:v>
                </c:pt>
                <c:pt idx="21">
                  <c:v>16.99436</c:v>
                </c:pt>
                <c:pt idx="22">
                  <c:v>17.042539999999999</c:v>
                </c:pt>
                <c:pt idx="23">
                  <c:v>16.175640000000001</c:v>
                </c:pt>
                <c:pt idx="24">
                  <c:v>16.491330000000001</c:v>
                </c:pt>
                <c:pt idx="25">
                  <c:v>15.59379</c:v>
                </c:pt>
                <c:pt idx="26">
                  <c:v>15.71804</c:v>
                </c:pt>
                <c:pt idx="27">
                  <c:v>16.03969</c:v>
                </c:pt>
                <c:pt idx="28">
                  <c:v>16.052320000000002</c:v>
                </c:pt>
                <c:pt idx="29">
                  <c:v>16.004660000000001</c:v>
                </c:pt>
                <c:pt idx="30">
                  <c:v>15.92313</c:v>
                </c:pt>
                <c:pt idx="31">
                  <c:v>16.48152</c:v>
                </c:pt>
                <c:pt idx="32">
                  <c:v>16.53988</c:v>
                </c:pt>
                <c:pt idx="33">
                  <c:v>16.91347</c:v>
                </c:pt>
                <c:pt idx="34">
                  <c:v>16.280449999999998</c:v>
                </c:pt>
                <c:pt idx="35">
                  <c:v>16.42906</c:v>
                </c:pt>
                <c:pt idx="36">
                  <c:v>16.785830000000001</c:v>
                </c:pt>
                <c:pt idx="37">
                  <c:v>17.184280000000001</c:v>
                </c:pt>
                <c:pt idx="38">
                  <c:v>16.803170000000001</c:v>
                </c:pt>
                <c:pt idx="39">
                  <c:v>16.337689999999998</c:v>
                </c:pt>
                <c:pt idx="40">
                  <c:v>16.543420000000001</c:v>
                </c:pt>
                <c:pt idx="41">
                  <c:v>16.57798</c:v>
                </c:pt>
                <c:pt idx="42">
                  <c:v>16.785810000000001</c:v>
                </c:pt>
                <c:pt idx="43">
                  <c:v>16.698889999999999</c:v>
                </c:pt>
                <c:pt idx="44">
                  <c:v>16.81982</c:v>
                </c:pt>
                <c:pt idx="45">
                  <c:v>16.656870000000001</c:v>
                </c:pt>
                <c:pt idx="46">
                  <c:v>16.547910000000002</c:v>
                </c:pt>
                <c:pt idx="47">
                  <c:v>17.04927</c:v>
                </c:pt>
              </c:numCache>
            </c:numRef>
          </c:val>
          <c:smooth val="0"/>
          <c:extLst>
            <c:ext xmlns:c16="http://schemas.microsoft.com/office/drawing/2014/chart" uri="{C3380CC4-5D6E-409C-BE32-E72D297353CC}">
              <c16:uniqueId val="{00000014-ACAC-4AD3-9798-57ADAB69C8F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37.743580000000001</c:v>
                </c:pt>
                <c:pt idx="1">
                  <c:v>37.67398</c:v>
                </c:pt>
                <c:pt idx="2">
                  <c:v>37.892609999999998</c:v>
                </c:pt>
                <c:pt idx="3">
                  <c:v>37.802480000000003</c:v>
                </c:pt>
                <c:pt idx="4">
                  <c:v>38.109229999999997</c:v>
                </c:pt>
                <c:pt idx="5">
                  <c:v>38.79956</c:v>
                </c:pt>
                <c:pt idx="6">
                  <c:v>37.658200000000001</c:v>
                </c:pt>
                <c:pt idx="7">
                  <c:v>37.400410000000001</c:v>
                </c:pt>
                <c:pt idx="8">
                  <c:v>37.113250000000001</c:v>
                </c:pt>
                <c:pt idx="9">
                  <c:v>36.201540000000001</c:v>
                </c:pt>
                <c:pt idx="10">
                  <c:v>36.732149999999997</c:v>
                </c:pt>
                <c:pt idx="11">
                  <c:v>34.367190000000001</c:v>
                </c:pt>
                <c:pt idx="12">
                  <c:v>34.43479</c:v>
                </c:pt>
                <c:pt idx="13">
                  <c:v>32.274970000000003</c:v>
                </c:pt>
                <c:pt idx="14">
                  <c:v>33.04354</c:v>
                </c:pt>
                <c:pt idx="15">
                  <c:v>33.98263</c:v>
                </c:pt>
                <c:pt idx="16">
                  <c:v>34.26999</c:v>
                </c:pt>
                <c:pt idx="17">
                  <c:v>35.441519999999997</c:v>
                </c:pt>
                <c:pt idx="18">
                  <c:v>36.92512</c:v>
                </c:pt>
                <c:pt idx="19">
                  <c:v>36.676430000000003</c:v>
                </c:pt>
                <c:pt idx="20">
                  <c:v>38.288910000000001</c:v>
                </c:pt>
                <c:pt idx="21">
                  <c:v>36.92286</c:v>
                </c:pt>
                <c:pt idx="22">
                  <c:v>38.417839999999998</c:v>
                </c:pt>
                <c:pt idx="23">
                  <c:v>37.853479999999998</c:v>
                </c:pt>
                <c:pt idx="24">
                  <c:v>37.566490000000002</c:v>
                </c:pt>
                <c:pt idx="25">
                  <c:v>36.728479999999998</c:v>
                </c:pt>
                <c:pt idx="26">
                  <c:v>37.066200000000002</c:v>
                </c:pt>
                <c:pt idx="27">
                  <c:v>37.917879999999997</c:v>
                </c:pt>
                <c:pt idx="28">
                  <c:v>38.141869999999997</c:v>
                </c:pt>
                <c:pt idx="29">
                  <c:v>38.157130000000002</c:v>
                </c:pt>
                <c:pt idx="30">
                  <c:v>36.545209999999997</c:v>
                </c:pt>
                <c:pt idx="31">
                  <c:v>37.801839999999999</c:v>
                </c:pt>
                <c:pt idx="32">
                  <c:v>37.972639999999998</c:v>
                </c:pt>
                <c:pt idx="33">
                  <c:v>36.563229999999997</c:v>
                </c:pt>
                <c:pt idx="34">
                  <c:v>35.557229999999997</c:v>
                </c:pt>
                <c:pt idx="35">
                  <c:v>34.020620000000001</c:v>
                </c:pt>
                <c:pt idx="36">
                  <c:v>32.448790000000002</c:v>
                </c:pt>
                <c:pt idx="37">
                  <c:v>29.774930000000001</c:v>
                </c:pt>
                <c:pt idx="38">
                  <c:v>31.35331</c:v>
                </c:pt>
                <c:pt idx="39">
                  <c:v>32.838610000000003</c:v>
                </c:pt>
                <c:pt idx="40">
                  <c:v>34.082250000000002</c:v>
                </c:pt>
                <c:pt idx="41">
                  <c:v>34.78199</c:v>
                </c:pt>
                <c:pt idx="42">
                  <c:v>36.58925</c:v>
                </c:pt>
                <c:pt idx="43">
                  <c:v>36.984879999999997</c:v>
                </c:pt>
                <c:pt idx="44">
                  <c:v>37.331510000000002</c:v>
                </c:pt>
                <c:pt idx="45">
                  <c:v>37.572859999999999</c:v>
                </c:pt>
                <c:pt idx="46">
                  <c:v>38.79513</c:v>
                </c:pt>
                <c:pt idx="47">
                  <c:v>38.561610000000002</c:v>
                </c:pt>
              </c:numCache>
            </c:numRef>
          </c:val>
          <c:smooth val="0"/>
          <c:extLst>
            <c:ext xmlns:c16="http://schemas.microsoft.com/office/drawing/2014/chart" uri="{C3380CC4-5D6E-409C-BE32-E72D297353CC}">
              <c16:uniqueId val="{00000015-ACAC-4AD3-9798-57ADAB69C8F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32.24042</c:v>
                </c:pt>
                <c:pt idx="1">
                  <c:v>33.008609999999997</c:v>
                </c:pt>
                <c:pt idx="2">
                  <c:v>32.877110000000002</c:v>
                </c:pt>
                <c:pt idx="3">
                  <c:v>32.707279999999997</c:v>
                </c:pt>
                <c:pt idx="4">
                  <c:v>32.692790000000002</c:v>
                </c:pt>
                <c:pt idx="5">
                  <c:v>32.69838</c:v>
                </c:pt>
                <c:pt idx="6">
                  <c:v>33.05489</c:v>
                </c:pt>
                <c:pt idx="7">
                  <c:v>31.877140000000001</c:v>
                </c:pt>
                <c:pt idx="8">
                  <c:v>31.70346</c:v>
                </c:pt>
                <c:pt idx="9">
                  <c:v>31.17747</c:v>
                </c:pt>
                <c:pt idx="10">
                  <c:v>31.191079999999999</c:v>
                </c:pt>
                <c:pt idx="11">
                  <c:v>31.43291</c:v>
                </c:pt>
                <c:pt idx="12">
                  <c:v>32.249749999999999</c:v>
                </c:pt>
                <c:pt idx="13">
                  <c:v>31.995229999999999</c:v>
                </c:pt>
                <c:pt idx="14">
                  <c:v>31.588830000000002</c:v>
                </c:pt>
                <c:pt idx="15">
                  <c:v>32.614910000000002</c:v>
                </c:pt>
                <c:pt idx="16">
                  <c:v>33.306789999999999</c:v>
                </c:pt>
                <c:pt idx="17">
                  <c:v>33.451340000000002</c:v>
                </c:pt>
                <c:pt idx="18">
                  <c:v>33.14264</c:v>
                </c:pt>
                <c:pt idx="19">
                  <c:v>33.753059999999998</c:v>
                </c:pt>
                <c:pt idx="20">
                  <c:v>33.9527</c:v>
                </c:pt>
                <c:pt idx="21">
                  <c:v>33.696539999999999</c:v>
                </c:pt>
                <c:pt idx="22">
                  <c:v>33.49877</c:v>
                </c:pt>
                <c:pt idx="23">
                  <c:v>32.886180000000003</c:v>
                </c:pt>
                <c:pt idx="24">
                  <c:v>31.845030000000001</c:v>
                </c:pt>
                <c:pt idx="25">
                  <c:v>32.248449999999998</c:v>
                </c:pt>
                <c:pt idx="26">
                  <c:v>32.060459999999999</c:v>
                </c:pt>
                <c:pt idx="27">
                  <c:v>32.559539999999998</c:v>
                </c:pt>
                <c:pt idx="28">
                  <c:v>33.843020000000003</c:v>
                </c:pt>
                <c:pt idx="29">
                  <c:v>33.313299999999998</c:v>
                </c:pt>
                <c:pt idx="30">
                  <c:v>32.826459999999997</c:v>
                </c:pt>
                <c:pt idx="31">
                  <c:v>32.270510000000002</c:v>
                </c:pt>
                <c:pt idx="32">
                  <c:v>32.303829999999998</c:v>
                </c:pt>
                <c:pt idx="33">
                  <c:v>31.902439999999999</c:v>
                </c:pt>
                <c:pt idx="34">
                  <c:v>32.039450000000002</c:v>
                </c:pt>
                <c:pt idx="35">
                  <c:v>29.97785</c:v>
                </c:pt>
                <c:pt idx="36">
                  <c:v>24.942889999999998</c:v>
                </c:pt>
                <c:pt idx="37">
                  <c:v>25.645</c:v>
                </c:pt>
                <c:pt idx="38">
                  <c:v>26.490819999999999</c:v>
                </c:pt>
                <c:pt idx="39">
                  <c:v>27.759309999999999</c:v>
                </c:pt>
                <c:pt idx="40">
                  <c:v>30.464130000000001</c:v>
                </c:pt>
                <c:pt idx="41">
                  <c:v>30.167290000000001</c:v>
                </c:pt>
                <c:pt idx="42">
                  <c:v>29.285329999999998</c:v>
                </c:pt>
                <c:pt idx="43">
                  <c:v>29.523209999999999</c:v>
                </c:pt>
                <c:pt idx="44">
                  <c:v>29.69304</c:v>
                </c:pt>
                <c:pt idx="45">
                  <c:v>29.720140000000001</c:v>
                </c:pt>
                <c:pt idx="46">
                  <c:v>29.73488</c:v>
                </c:pt>
                <c:pt idx="47">
                  <c:v>30.167290000000001</c:v>
                </c:pt>
              </c:numCache>
            </c:numRef>
          </c:val>
          <c:smooth val="0"/>
          <c:extLst>
            <c:ext xmlns:c16="http://schemas.microsoft.com/office/drawing/2014/chart" uri="{C3380CC4-5D6E-409C-BE32-E72D297353CC}">
              <c16:uniqueId val="{00000016-ACAC-4AD3-9798-57ADAB69C8F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65C-412D-85AE-A14B5D251A1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160.39212000000001</c:v>
                </c:pt>
                <c:pt idx="1">
                  <c:v>159.18897000000001</c:v>
                </c:pt>
                <c:pt idx="2">
                  <c:v>161.30602999999999</c:v>
                </c:pt>
                <c:pt idx="3">
                  <c:v>163.45938000000001</c:v>
                </c:pt>
                <c:pt idx="4">
                  <c:v>163.22426999999999</c:v>
                </c:pt>
                <c:pt idx="5">
                  <c:v>163.17273</c:v>
                </c:pt>
                <c:pt idx="6">
                  <c:v>162.75343000000001</c:v>
                </c:pt>
                <c:pt idx="7">
                  <c:v>160.83201</c:v>
                </c:pt>
                <c:pt idx="8">
                  <c:v>124.45958</c:v>
                </c:pt>
                <c:pt idx="9">
                  <c:v>125.26296000000001</c:v>
                </c:pt>
                <c:pt idx="10">
                  <c:v>121.18680000000001</c:v>
                </c:pt>
                <c:pt idx="11">
                  <c:v>121.29940999999999</c:v>
                </c:pt>
                <c:pt idx="12">
                  <c:v>121.29087</c:v>
                </c:pt>
                <c:pt idx="13">
                  <c:v>121.40505</c:v>
                </c:pt>
                <c:pt idx="14">
                  <c:v>118.85688</c:v>
                </c:pt>
                <c:pt idx="15">
                  <c:v>120.22695</c:v>
                </c:pt>
                <c:pt idx="16">
                  <c:v>119.33591</c:v>
                </c:pt>
                <c:pt idx="17">
                  <c:v>121.04944999999999</c:v>
                </c:pt>
                <c:pt idx="18">
                  <c:v>121.3206</c:v>
                </c:pt>
                <c:pt idx="19">
                  <c:v>121.29926</c:v>
                </c:pt>
                <c:pt idx="20">
                  <c:v>122.97289000000001</c:v>
                </c:pt>
                <c:pt idx="21">
                  <c:v>122.55446000000001</c:v>
                </c:pt>
                <c:pt idx="22">
                  <c:v>122.82698000000001</c:v>
                </c:pt>
                <c:pt idx="23">
                  <c:v>123.75135</c:v>
                </c:pt>
                <c:pt idx="24">
                  <c:v>123.14675</c:v>
                </c:pt>
                <c:pt idx="25">
                  <c:v>123.3593</c:v>
                </c:pt>
                <c:pt idx="26">
                  <c:v>124.43223999999999</c:v>
                </c:pt>
                <c:pt idx="27">
                  <c:v>133.28790000000001</c:v>
                </c:pt>
                <c:pt idx="28">
                  <c:v>133.76759999999999</c:v>
                </c:pt>
                <c:pt idx="29">
                  <c:v>133.80732</c:v>
                </c:pt>
                <c:pt idx="30">
                  <c:v>133.85569000000001</c:v>
                </c:pt>
                <c:pt idx="31">
                  <c:v>130.25552999999999</c:v>
                </c:pt>
                <c:pt idx="32">
                  <c:v>130.72071</c:v>
                </c:pt>
                <c:pt idx="33">
                  <c:v>132.41578999999999</c:v>
                </c:pt>
                <c:pt idx="34">
                  <c:v>130.69891000000001</c:v>
                </c:pt>
                <c:pt idx="35">
                  <c:v>119.4393</c:v>
                </c:pt>
                <c:pt idx="36">
                  <c:v>70.294089999999997</c:v>
                </c:pt>
                <c:pt idx="37">
                  <c:v>69.638310000000004</c:v>
                </c:pt>
                <c:pt idx="38">
                  <c:v>69.510620000000003</c:v>
                </c:pt>
                <c:pt idx="39">
                  <c:v>69.820260000000005</c:v>
                </c:pt>
                <c:pt idx="40">
                  <c:v>73.559690000000003</c:v>
                </c:pt>
                <c:pt idx="41">
                  <c:v>73.579980000000006</c:v>
                </c:pt>
                <c:pt idx="42">
                  <c:v>98.538839999999993</c:v>
                </c:pt>
                <c:pt idx="43">
                  <c:v>121.89079</c:v>
                </c:pt>
                <c:pt idx="44">
                  <c:v>167.73393999999999</c:v>
                </c:pt>
                <c:pt idx="45">
                  <c:v>166.08448000000001</c:v>
                </c:pt>
                <c:pt idx="46">
                  <c:v>165.61891</c:v>
                </c:pt>
                <c:pt idx="47">
                  <c:v>162.82293000000001</c:v>
                </c:pt>
              </c:numCache>
            </c:numRef>
          </c:val>
          <c:smooth val="0"/>
          <c:extLst>
            <c:ext xmlns:c16="http://schemas.microsoft.com/office/drawing/2014/chart" uri="{C3380CC4-5D6E-409C-BE32-E72D297353CC}">
              <c16:uniqueId val="{00000001-A65C-412D-85AE-A14B5D251A1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29.78464</c:v>
                </c:pt>
                <c:pt idx="1">
                  <c:v>29.278949999999998</c:v>
                </c:pt>
                <c:pt idx="2">
                  <c:v>29.047080000000001</c:v>
                </c:pt>
                <c:pt idx="3">
                  <c:v>29.79843</c:v>
                </c:pt>
                <c:pt idx="4">
                  <c:v>29.466190000000001</c:v>
                </c:pt>
                <c:pt idx="5">
                  <c:v>30.516269999999999</c:v>
                </c:pt>
                <c:pt idx="6">
                  <c:v>31.568660000000001</c:v>
                </c:pt>
                <c:pt idx="7">
                  <c:v>31.447099999999999</c:v>
                </c:pt>
                <c:pt idx="8">
                  <c:v>34.1648</c:v>
                </c:pt>
                <c:pt idx="9">
                  <c:v>33.775840000000002</c:v>
                </c:pt>
                <c:pt idx="10">
                  <c:v>33.03378</c:v>
                </c:pt>
                <c:pt idx="11">
                  <c:v>31.79438</c:v>
                </c:pt>
                <c:pt idx="12">
                  <c:v>31.104710000000001</c:v>
                </c:pt>
                <c:pt idx="13">
                  <c:v>31.02957</c:v>
                </c:pt>
                <c:pt idx="14">
                  <c:v>30.475850000000001</c:v>
                </c:pt>
                <c:pt idx="15">
                  <c:v>31.012149999999998</c:v>
                </c:pt>
                <c:pt idx="16">
                  <c:v>31.808309999999999</c:v>
                </c:pt>
                <c:pt idx="17">
                  <c:v>32.579940000000001</c:v>
                </c:pt>
                <c:pt idx="18">
                  <c:v>32.92718</c:v>
                </c:pt>
                <c:pt idx="19">
                  <c:v>33.134709999999998</c:v>
                </c:pt>
                <c:pt idx="20">
                  <c:v>33.601460000000003</c:v>
                </c:pt>
                <c:pt idx="21">
                  <c:v>33.569450000000003</c:v>
                </c:pt>
                <c:pt idx="22">
                  <c:v>33.072510000000001</c:v>
                </c:pt>
                <c:pt idx="23">
                  <c:v>32.738900000000001</c:v>
                </c:pt>
                <c:pt idx="24">
                  <c:v>33.105629999999998</c:v>
                </c:pt>
                <c:pt idx="25">
                  <c:v>32.568060000000003</c:v>
                </c:pt>
                <c:pt idx="26">
                  <c:v>34.88167</c:v>
                </c:pt>
                <c:pt idx="27">
                  <c:v>35.037889999999997</c:v>
                </c:pt>
                <c:pt idx="28">
                  <c:v>35.79759</c:v>
                </c:pt>
                <c:pt idx="29">
                  <c:v>34.250079999999997</c:v>
                </c:pt>
                <c:pt idx="30">
                  <c:v>34.835230000000003</c:v>
                </c:pt>
                <c:pt idx="31">
                  <c:v>34.795009999999998</c:v>
                </c:pt>
                <c:pt idx="32">
                  <c:v>35.0884</c:v>
                </c:pt>
                <c:pt idx="33">
                  <c:v>34.042749999999998</c:v>
                </c:pt>
                <c:pt idx="34">
                  <c:v>33.61204</c:v>
                </c:pt>
                <c:pt idx="35">
                  <c:v>32.639339999999997</c:v>
                </c:pt>
                <c:pt idx="36">
                  <c:v>32.078319999999998</c:v>
                </c:pt>
                <c:pt idx="37">
                  <c:v>30.16385</c:v>
                </c:pt>
                <c:pt idx="38">
                  <c:v>30.39547</c:v>
                </c:pt>
                <c:pt idx="39">
                  <c:v>29.699390000000001</c:v>
                </c:pt>
                <c:pt idx="40">
                  <c:v>30.954049999999999</c:v>
                </c:pt>
                <c:pt idx="41">
                  <c:v>33.310360000000003</c:v>
                </c:pt>
                <c:pt idx="42">
                  <c:v>34.075409999999998</c:v>
                </c:pt>
                <c:pt idx="43">
                  <c:v>34.645510000000002</c:v>
                </c:pt>
                <c:pt idx="44">
                  <c:v>35.469970000000004</c:v>
                </c:pt>
                <c:pt idx="45">
                  <c:v>35.604799999999997</c:v>
                </c:pt>
                <c:pt idx="46">
                  <c:v>35.728090000000002</c:v>
                </c:pt>
                <c:pt idx="47">
                  <c:v>35.597360000000002</c:v>
                </c:pt>
              </c:numCache>
            </c:numRef>
          </c:val>
          <c:smooth val="0"/>
          <c:extLst>
            <c:ext xmlns:c16="http://schemas.microsoft.com/office/drawing/2014/chart" uri="{C3380CC4-5D6E-409C-BE32-E72D297353CC}">
              <c16:uniqueId val="{00000002-A65C-412D-85AE-A14B5D251A1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65C-412D-85AE-A14B5D251A1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1">
                  <c:v>3.3733900000000001</c:v>
                </c:pt>
                <c:pt idx="2">
                  <c:v>3.2835899999999998</c:v>
                </c:pt>
                <c:pt idx="3">
                  <c:v>3.3306499999999999</c:v>
                </c:pt>
                <c:pt idx="4">
                  <c:v>3.3584100000000001</c:v>
                </c:pt>
                <c:pt idx="5">
                  <c:v>3.31291</c:v>
                </c:pt>
                <c:pt idx="6">
                  <c:v>3.2807200000000001</c:v>
                </c:pt>
                <c:pt idx="7">
                  <c:v>3.31128</c:v>
                </c:pt>
                <c:pt idx="8">
                  <c:v>3.3081800000000001</c:v>
                </c:pt>
                <c:pt idx="9">
                  <c:v>3.3936099999999998</c:v>
                </c:pt>
                <c:pt idx="10">
                  <c:v>3.3896099999999998</c:v>
                </c:pt>
                <c:pt idx="11">
                  <c:v>3.4563600000000001</c:v>
                </c:pt>
                <c:pt idx="12">
                  <c:v>3.4934500000000002</c:v>
                </c:pt>
                <c:pt idx="13">
                  <c:v>3.54033</c:v>
                </c:pt>
                <c:pt idx="14">
                  <c:v>3.4851000000000001</c:v>
                </c:pt>
                <c:pt idx="15">
                  <c:v>3.5437400000000001</c:v>
                </c:pt>
                <c:pt idx="16">
                  <c:v>3.6455600000000001</c:v>
                </c:pt>
                <c:pt idx="17">
                  <c:v>3.5815800000000002</c:v>
                </c:pt>
                <c:pt idx="18">
                  <c:v>3.4319899999999999</c:v>
                </c:pt>
                <c:pt idx="19">
                  <c:v>3.41919</c:v>
                </c:pt>
                <c:pt idx="20">
                  <c:v>3.4797799999999999</c:v>
                </c:pt>
                <c:pt idx="21">
                  <c:v>3.49071</c:v>
                </c:pt>
                <c:pt idx="22">
                  <c:v>3.4396</c:v>
                </c:pt>
                <c:pt idx="23">
                  <c:v>3.4119999999999999</c:v>
                </c:pt>
                <c:pt idx="24">
                  <c:v>3.3683200000000002</c:v>
                </c:pt>
                <c:pt idx="25">
                  <c:v>3.41431</c:v>
                </c:pt>
                <c:pt idx="26">
                  <c:v>3.3917600000000001</c:v>
                </c:pt>
                <c:pt idx="27">
                  <c:v>3.40652</c:v>
                </c:pt>
                <c:pt idx="28">
                  <c:v>3.5088900000000001</c:v>
                </c:pt>
                <c:pt idx="29">
                  <c:v>3.4665699999999999</c:v>
                </c:pt>
                <c:pt idx="30">
                  <c:v>3.4006599999999998</c:v>
                </c:pt>
                <c:pt idx="31">
                  <c:v>3.4073500000000001</c:v>
                </c:pt>
                <c:pt idx="32">
                  <c:v>3.4873500000000002</c:v>
                </c:pt>
                <c:pt idx="33">
                  <c:v>3.5181900000000002</c:v>
                </c:pt>
                <c:pt idx="34">
                  <c:v>3.51132</c:v>
                </c:pt>
                <c:pt idx="35">
                  <c:v>3.4401999999999999</c:v>
                </c:pt>
                <c:pt idx="36">
                  <c:v>3.46197</c:v>
                </c:pt>
                <c:pt idx="37">
                  <c:v>3.5073599999999998</c:v>
                </c:pt>
                <c:pt idx="38">
                  <c:v>3.4411499999999999</c:v>
                </c:pt>
                <c:pt idx="39">
                  <c:v>3.1080999999999999</c:v>
                </c:pt>
                <c:pt idx="40">
                  <c:v>3.09735</c:v>
                </c:pt>
                <c:pt idx="41">
                  <c:v>3.4075000000000002</c:v>
                </c:pt>
                <c:pt idx="42">
                  <c:v>3.2412000000000001</c:v>
                </c:pt>
                <c:pt idx="43">
                  <c:v>3.19068</c:v>
                </c:pt>
                <c:pt idx="44">
                  <c:v>3.234</c:v>
                </c:pt>
                <c:pt idx="45">
                  <c:v>3.23291</c:v>
                </c:pt>
                <c:pt idx="46">
                  <c:v>3.2347100000000002</c:v>
                </c:pt>
                <c:pt idx="47">
                  <c:v>3.2553800000000002</c:v>
                </c:pt>
              </c:numCache>
            </c:numRef>
          </c:val>
          <c:smooth val="0"/>
          <c:extLst>
            <c:ext xmlns:c16="http://schemas.microsoft.com/office/drawing/2014/chart" uri="{C3380CC4-5D6E-409C-BE32-E72D297353CC}">
              <c16:uniqueId val="{00000004-A65C-412D-85AE-A14B5D251A1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65C-412D-85AE-A14B5D251A1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2.8</c:v>
                </c:pt>
                <c:pt idx="1">
                  <c:v>2.7</c:v>
                </c:pt>
                <c:pt idx="2">
                  <c:v>2.7</c:v>
                </c:pt>
                <c:pt idx="3">
                  <c:v>2.7</c:v>
                </c:pt>
                <c:pt idx="4">
                  <c:v>2.7</c:v>
                </c:pt>
                <c:pt idx="5">
                  <c:v>2.8</c:v>
                </c:pt>
                <c:pt idx="6">
                  <c:v>2.7</c:v>
                </c:pt>
                <c:pt idx="7">
                  <c:v>2.8</c:v>
                </c:pt>
                <c:pt idx="8">
                  <c:v>2.8</c:v>
                </c:pt>
                <c:pt idx="9">
                  <c:v>2.8</c:v>
                </c:pt>
                <c:pt idx="10">
                  <c:v>2.7</c:v>
                </c:pt>
                <c:pt idx="11">
                  <c:v>2.9</c:v>
                </c:pt>
                <c:pt idx="12">
                  <c:v>3</c:v>
                </c:pt>
                <c:pt idx="13">
                  <c:v>2.8</c:v>
                </c:pt>
                <c:pt idx="14">
                  <c:v>2.7</c:v>
                </c:pt>
                <c:pt idx="15">
                  <c:v>2.7</c:v>
                </c:pt>
                <c:pt idx="16">
                  <c:v>2.8</c:v>
                </c:pt>
                <c:pt idx="17">
                  <c:v>2.8</c:v>
                </c:pt>
                <c:pt idx="18">
                  <c:v>2.8</c:v>
                </c:pt>
                <c:pt idx="19">
                  <c:v>2.9</c:v>
                </c:pt>
                <c:pt idx="20">
                  <c:v>2.8</c:v>
                </c:pt>
                <c:pt idx="21">
                  <c:v>4</c:v>
                </c:pt>
                <c:pt idx="22">
                  <c:v>4.3</c:v>
                </c:pt>
                <c:pt idx="23">
                  <c:v>4.5</c:v>
                </c:pt>
                <c:pt idx="24">
                  <c:v>4.8</c:v>
                </c:pt>
                <c:pt idx="25">
                  <c:v>4.5999999999999996</c:v>
                </c:pt>
                <c:pt idx="26">
                  <c:v>4.7</c:v>
                </c:pt>
                <c:pt idx="27">
                  <c:v>4.7</c:v>
                </c:pt>
                <c:pt idx="28">
                  <c:v>4.5</c:v>
                </c:pt>
                <c:pt idx="29">
                  <c:v>4.7</c:v>
                </c:pt>
                <c:pt idx="30">
                  <c:v>4.8</c:v>
                </c:pt>
                <c:pt idx="31">
                  <c:v>4.7</c:v>
                </c:pt>
                <c:pt idx="32">
                  <c:v>4.8</c:v>
                </c:pt>
                <c:pt idx="33">
                  <c:v>4.7</c:v>
                </c:pt>
                <c:pt idx="34">
                  <c:v>4.9000000000000004</c:v>
                </c:pt>
                <c:pt idx="35">
                  <c:v>4.7</c:v>
                </c:pt>
                <c:pt idx="36">
                  <c:v>4.9000000000000004</c:v>
                </c:pt>
                <c:pt idx="37">
                  <c:v>4.9000000000000004</c:v>
                </c:pt>
                <c:pt idx="38">
                  <c:v>5</c:v>
                </c:pt>
                <c:pt idx="39">
                  <c:v>4.8</c:v>
                </c:pt>
                <c:pt idx="40">
                  <c:v>4.9000000000000004</c:v>
                </c:pt>
                <c:pt idx="41">
                  <c:v>4.8</c:v>
                </c:pt>
                <c:pt idx="42">
                  <c:v>4.9000000000000004</c:v>
                </c:pt>
                <c:pt idx="43">
                  <c:v>4.8</c:v>
                </c:pt>
                <c:pt idx="44">
                  <c:v>4.9000000000000004</c:v>
                </c:pt>
                <c:pt idx="45">
                  <c:v>4.9000000000000004</c:v>
                </c:pt>
                <c:pt idx="46">
                  <c:v>4.7</c:v>
                </c:pt>
                <c:pt idx="47">
                  <c:v>4.8</c:v>
                </c:pt>
              </c:numCache>
            </c:numRef>
          </c:val>
          <c:smooth val="0"/>
          <c:extLst>
            <c:ext xmlns:c16="http://schemas.microsoft.com/office/drawing/2014/chart" uri="{C3380CC4-5D6E-409C-BE32-E72D297353CC}">
              <c16:uniqueId val="{00000006-A65C-412D-85AE-A14B5D251A1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65C-412D-85AE-A14B5D251A1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73.812619999999995</c:v>
                </c:pt>
                <c:pt idx="1">
                  <c:v>73.406540000000007</c:v>
                </c:pt>
                <c:pt idx="2">
                  <c:v>72.65607</c:v>
                </c:pt>
                <c:pt idx="3">
                  <c:v>72.708119999999994</c:v>
                </c:pt>
                <c:pt idx="4">
                  <c:v>72.474000000000004</c:v>
                </c:pt>
                <c:pt idx="5">
                  <c:v>72.609269999999995</c:v>
                </c:pt>
                <c:pt idx="6">
                  <c:v>72.628280000000004</c:v>
                </c:pt>
                <c:pt idx="7">
                  <c:v>72.565119999999993</c:v>
                </c:pt>
                <c:pt idx="8">
                  <c:v>72.601950000000002</c:v>
                </c:pt>
                <c:pt idx="9">
                  <c:v>72.466449999999995</c:v>
                </c:pt>
                <c:pt idx="10">
                  <c:v>72.425539999999998</c:v>
                </c:pt>
                <c:pt idx="11">
                  <c:v>72.373189999999994</c:v>
                </c:pt>
                <c:pt idx="12">
                  <c:v>71.854299999999995</c:v>
                </c:pt>
                <c:pt idx="13">
                  <c:v>70.454660000000004</c:v>
                </c:pt>
                <c:pt idx="14">
                  <c:v>70.153819999999996</c:v>
                </c:pt>
                <c:pt idx="15">
                  <c:v>70.819159999999997</c:v>
                </c:pt>
                <c:pt idx="16">
                  <c:v>63.02948</c:v>
                </c:pt>
                <c:pt idx="17">
                  <c:v>62.351889999999997</c:v>
                </c:pt>
                <c:pt idx="18">
                  <c:v>62.161200000000001</c:v>
                </c:pt>
                <c:pt idx="19">
                  <c:v>61.463050000000003</c:v>
                </c:pt>
                <c:pt idx="20">
                  <c:v>61.233550000000001</c:v>
                </c:pt>
                <c:pt idx="21">
                  <c:v>61.718760000000003</c:v>
                </c:pt>
                <c:pt idx="22">
                  <c:v>61.781700000000001</c:v>
                </c:pt>
                <c:pt idx="23">
                  <c:v>61.7164</c:v>
                </c:pt>
                <c:pt idx="24">
                  <c:v>61.624270000000003</c:v>
                </c:pt>
                <c:pt idx="25">
                  <c:v>61.648490000000002</c:v>
                </c:pt>
                <c:pt idx="26">
                  <c:v>62.881540000000001</c:v>
                </c:pt>
                <c:pt idx="27">
                  <c:v>62.468510000000002</c:v>
                </c:pt>
                <c:pt idx="28">
                  <c:v>62.474469999999997</c:v>
                </c:pt>
                <c:pt idx="29">
                  <c:v>63.126130000000003</c:v>
                </c:pt>
                <c:pt idx="30">
                  <c:v>62.638210000000001</c:v>
                </c:pt>
                <c:pt idx="31">
                  <c:v>68.00712</c:v>
                </c:pt>
                <c:pt idx="32">
                  <c:v>70.591530000000006</c:v>
                </c:pt>
                <c:pt idx="33">
                  <c:v>69.985200000000006</c:v>
                </c:pt>
                <c:pt idx="34">
                  <c:v>70.857159999999993</c:v>
                </c:pt>
                <c:pt idx="35">
                  <c:v>56.578949999999999</c:v>
                </c:pt>
                <c:pt idx="36">
                  <c:v>39.111330000000002</c:v>
                </c:pt>
                <c:pt idx="37">
                  <c:v>32.826340000000002</c:v>
                </c:pt>
                <c:pt idx="38">
                  <c:v>33.012819999999998</c:v>
                </c:pt>
                <c:pt idx="39">
                  <c:v>33.350810000000003</c:v>
                </c:pt>
                <c:pt idx="40">
                  <c:v>33.2849</c:v>
                </c:pt>
                <c:pt idx="41">
                  <c:v>32.773200000000003</c:v>
                </c:pt>
                <c:pt idx="42">
                  <c:v>32.866160000000001</c:v>
                </c:pt>
                <c:pt idx="43">
                  <c:v>49.71669</c:v>
                </c:pt>
                <c:pt idx="44">
                  <c:v>56.24841</c:v>
                </c:pt>
                <c:pt idx="45">
                  <c:v>59.043889999999998</c:v>
                </c:pt>
                <c:pt idx="46">
                  <c:v>60.099969999999999</c:v>
                </c:pt>
                <c:pt idx="47">
                  <c:v>65.154830000000004</c:v>
                </c:pt>
              </c:numCache>
            </c:numRef>
          </c:val>
          <c:smooth val="0"/>
          <c:extLst>
            <c:ext xmlns:c16="http://schemas.microsoft.com/office/drawing/2014/chart" uri="{C3380CC4-5D6E-409C-BE32-E72D297353CC}">
              <c16:uniqueId val="{00000008-A65C-412D-85AE-A14B5D251A1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65C-412D-85AE-A14B5D251A1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18.899999999999999</c:v>
                </c:pt>
                <c:pt idx="1">
                  <c:v>18.899999999999999</c:v>
                </c:pt>
                <c:pt idx="2">
                  <c:v>18.899999999999999</c:v>
                </c:pt>
                <c:pt idx="3">
                  <c:v>18.899999999999999</c:v>
                </c:pt>
                <c:pt idx="4">
                  <c:v>18.899999999999999</c:v>
                </c:pt>
                <c:pt idx="5">
                  <c:v>18.899999999999999</c:v>
                </c:pt>
                <c:pt idx="6">
                  <c:v>18.899999999999999</c:v>
                </c:pt>
                <c:pt idx="7">
                  <c:v>18.899999999999999</c:v>
                </c:pt>
                <c:pt idx="8">
                  <c:v>18.899999999999999</c:v>
                </c:pt>
                <c:pt idx="9">
                  <c:v>18.899999999999999</c:v>
                </c:pt>
                <c:pt idx="10">
                  <c:v>18.899999999999999</c:v>
                </c:pt>
                <c:pt idx="11">
                  <c:v>18.899999999999999</c:v>
                </c:pt>
                <c:pt idx="12">
                  <c:v>18.899999999999999</c:v>
                </c:pt>
                <c:pt idx="13">
                  <c:v>19</c:v>
                </c:pt>
                <c:pt idx="14">
                  <c:v>19</c:v>
                </c:pt>
                <c:pt idx="15">
                  <c:v>19</c:v>
                </c:pt>
                <c:pt idx="16">
                  <c:v>19</c:v>
                </c:pt>
                <c:pt idx="17">
                  <c:v>19</c:v>
                </c:pt>
                <c:pt idx="18">
                  <c:v>19</c:v>
                </c:pt>
                <c:pt idx="19">
                  <c:v>19</c:v>
                </c:pt>
                <c:pt idx="20">
                  <c:v>19</c:v>
                </c:pt>
                <c:pt idx="21">
                  <c:v>19</c:v>
                </c:pt>
                <c:pt idx="22">
                  <c:v>19</c:v>
                </c:pt>
                <c:pt idx="23">
                  <c:v>19</c:v>
                </c:pt>
                <c:pt idx="24">
                  <c:v>19</c:v>
                </c:pt>
                <c:pt idx="25">
                  <c:v>19</c:v>
                </c:pt>
                <c:pt idx="26">
                  <c:v>19</c:v>
                </c:pt>
                <c:pt idx="27">
                  <c:v>19</c:v>
                </c:pt>
                <c:pt idx="28">
                  <c:v>19</c:v>
                </c:pt>
                <c:pt idx="29">
                  <c:v>18.8</c:v>
                </c:pt>
                <c:pt idx="30">
                  <c:v>18.8</c:v>
                </c:pt>
                <c:pt idx="31">
                  <c:v>18.8</c:v>
                </c:pt>
                <c:pt idx="32">
                  <c:v>18.8</c:v>
                </c:pt>
                <c:pt idx="33">
                  <c:v>18.8</c:v>
                </c:pt>
                <c:pt idx="34">
                  <c:v>18.8</c:v>
                </c:pt>
                <c:pt idx="35">
                  <c:v>18.8</c:v>
                </c:pt>
                <c:pt idx="36">
                  <c:v>18.8</c:v>
                </c:pt>
                <c:pt idx="37">
                  <c:v>18.8</c:v>
                </c:pt>
                <c:pt idx="38">
                  <c:v>18.8</c:v>
                </c:pt>
                <c:pt idx="39">
                  <c:v>18.8</c:v>
                </c:pt>
                <c:pt idx="40">
                  <c:v>18.8</c:v>
                </c:pt>
                <c:pt idx="41">
                  <c:v>18.8</c:v>
                </c:pt>
                <c:pt idx="42">
                  <c:v>18.8</c:v>
                </c:pt>
                <c:pt idx="43">
                  <c:v>18.8</c:v>
                </c:pt>
                <c:pt idx="44">
                  <c:v>18.8</c:v>
                </c:pt>
                <c:pt idx="45">
                  <c:v>18.8</c:v>
                </c:pt>
                <c:pt idx="46">
                  <c:v>18.8</c:v>
                </c:pt>
                <c:pt idx="47">
                  <c:v>18.8</c:v>
                </c:pt>
              </c:numCache>
            </c:numRef>
          </c:val>
          <c:smooth val="0"/>
          <c:extLst>
            <c:ext xmlns:c16="http://schemas.microsoft.com/office/drawing/2014/chart" uri="{C3380CC4-5D6E-409C-BE32-E72D297353CC}">
              <c16:uniqueId val="{0000000A-A65C-412D-85AE-A14B5D251A1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65C-412D-85AE-A14B5D251A1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65C-412D-85AE-A14B5D251A1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9.2892499999999991</c:v>
                </c:pt>
                <c:pt idx="1">
                  <c:v>10.510350000000001</c:v>
                </c:pt>
                <c:pt idx="2">
                  <c:v>8.9850899999999996</c:v>
                </c:pt>
                <c:pt idx="3">
                  <c:v>9.5453299999999999</c:v>
                </c:pt>
                <c:pt idx="4">
                  <c:v>11.13165</c:v>
                </c:pt>
                <c:pt idx="5">
                  <c:v>10.436120000000001</c:v>
                </c:pt>
                <c:pt idx="6">
                  <c:v>9.5608000000000004</c:v>
                </c:pt>
                <c:pt idx="7">
                  <c:v>10.628170000000001</c:v>
                </c:pt>
                <c:pt idx="8">
                  <c:v>10.965299999999999</c:v>
                </c:pt>
                <c:pt idx="9">
                  <c:v>11.2781</c:v>
                </c:pt>
                <c:pt idx="10">
                  <c:v>10.269600000000001</c:v>
                </c:pt>
                <c:pt idx="11">
                  <c:v>12.42764</c:v>
                </c:pt>
                <c:pt idx="12">
                  <c:v>8.0226299999999995</c:v>
                </c:pt>
                <c:pt idx="13">
                  <c:v>12.00454</c:v>
                </c:pt>
                <c:pt idx="14">
                  <c:v>11.692679999999999</c:v>
                </c:pt>
                <c:pt idx="15">
                  <c:v>10.381030000000001</c:v>
                </c:pt>
                <c:pt idx="16">
                  <c:v>9.9295899999999993</c:v>
                </c:pt>
                <c:pt idx="17">
                  <c:v>11.52126</c:v>
                </c:pt>
                <c:pt idx="18">
                  <c:v>9.3720199999999991</c:v>
                </c:pt>
                <c:pt idx="19">
                  <c:v>10.913740000000001</c:v>
                </c:pt>
                <c:pt idx="20">
                  <c:v>7.3666200000000002</c:v>
                </c:pt>
                <c:pt idx="21">
                  <c:v>6.1075900000000001</c:v>
                </c:pt>
                <c:pt idx="22">
                  <c:v>9.73428</c:v>
                </c:pt>
                <c:pt idx="23">
                  <c:v>11.80166</c:v>
                </c:pt>
                <c:pt idx="24">
                  <c:v>11.217280000000001</c:v>
                </c:pt>
                <c:pt idx="25">
                  <c:v>10.719429999999999</c:v>
                </c:pt>
                <c:pt idx="26">
                  <c:v>11.213010000000001</c:v>
                </c:pt>
                <c:pt idx="27">
                  <c:v>10.26103</c:v>
                </c:pt>
                <c:pt idx="28">
                  <c:v>12.6609</c:v>
                </c:pt>
                <c:pt idx="29">
                  <c:v>10.18313</c:v>
                </c:pt>
                <c:pt idx="30">
                  <c:v>10.41949</c:v>
                </c:pt>
                <c:pt idx="31">
                  <c:v>10.431039999999999</c:v>
                </c:pt>
                <c:pt idx="32">
                  <c:v>11.225059999999999</c:v>
                </c:pt>
                <c:pt idx="33">
                  <c:v>12.17145</c:v>
                </c:pt>
                <c:pt idx="34">
                  <c:v>12.300509999999999</c:v>
                </c:pt>
                <c:pt idx="35">
                  <c:v>11.892860000000001</c:v>
                </c:pt>
                <c:pt idx="36">
                  <c:v>10.13983</c:v>
                </c:pt>
                <c:pt idx="37">
                  <c:v>9.9525400000000008</c:v>
                </c:pt>
                <c:pt idx="38">
                  <c:v>10.1976</c:v>
                </c:pt>
                <c:pt idx="39">
                  <c:v>12.804119999999999</c:v>
                </c:pt>
                <c:pt idx="40">
                  <c:v>12.55986</c:v>
                </c:pt>
                <c:pt idx="41">
                  <c:v>10.43469</c:v>
                </c:pt>
                <c:pt idx="42">
                  <c:v>11.03173</c:v>
                </c:pt>
                <c:pt idx="43">
                  <c:v>11.16114</c:v>
                </c:pt>
                <c:pt idx="44">
                  <c:v>10.21669</c:v>
                </c:pt>
                <c:pt idx="45">
                  <c:v>11.30965</c:v>
                </c:pt>
                <c:pt idx="46">
                  <c:v>10.925520000000001</c:v>
                </c:pt>
                <c:pt idx="47">
                  <c:v>10.40142</c:v>
                </c:pt>
              </c:numCache>
            </c:numRef>
          </c:val>
          <c:smooth val="0"/>
          <c:extLst>
            <c:ext xmlns:c16="http://schemas.microsoft.com/office/drawing/2014/chart" uri="{C3380CC4-5D6E-409C-BE32-E72D297353CC}">
              <c16:uniqueId val="{0000000D-A65C-412D-85AE-A14B5D251A1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A65C-412D-85AE-A14B5D251A1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65C-412D-85AE-A14B5D251A1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5.7097199999999999</c:v>
                </c:pt>
                <c:pt idx="1">
                  <c:v>5.8756899999999996</c:v>
                </c:pt>
                <c:pt idx="2">
                  <c:v>5.9344000000000001</c:v>
                </c:pt>
                <c:pt idx="3">
                  <c:v>5.8600099999999999</c:v>
                </c:pt>
                <c:pt idx="4">
                  <c:v>5.8269000000000002</c:v>
                </c:pt>
                <c:pt idx="5">
                  <c:v>5.5973499999999996</c:v>
                </c:pt>
                <c:pt idx="6">
                  <c:v>5.7542200000000001</c:v>
                </c:pt>
                <c:pt idx="7">
                  <c:v>5.73935</c:v>
                </c:pt>
                <c:pt idx="8">
                  <c:v>5.8326200000000004</c:v>
                </c:pt>
                <c:pt idx="9">
                  <c:v>5.8312299999999997</c:v>
                </c:pt>
                <c:pt idx="10">
                  <c:v>5.8775399999999998</c:v>
                </c:pt>
                <c:pt idx="11">
                  <c:v>5.8955799999999998</c:v>
                </c:pt>
                <c:pt idx="12">
                  <c:v>5.8287100000000001</c:v>
                </c:pt>
                <c:pt idx="13">
                  <c:v>5.7097199999999999</c:v>
                </c:pt>
                <c:pt idx="14">
                  <c:v>5.7410100000000002</c:v>
                </c:pt>
                <c:pt idx="15">
                  <c:v>5.6743899999999998</c:v>
                </c:pt>
                <c:pt idx="16">
                  <c:v>5.6369999999999996</c:v>
                </c:pt>
                <c:pt idx="17">
                  <c:v>5.6549399999999999</c:v>
                </c:pt>
                <c:pt idx="18">
                  <c:v>5.5071099999999999</c:v>
                </c:pt>
                <c:pt idx="19">
                  <c:v>5.6048200000000001</c:v>
                </c:pt>
                <c:pt idx="20">
                  <c:v>5.5289999999999999</c:v>
                </c:pt>
                <c:pt idx="21">
                  <c:v>5.5737800000000002</c:v>
                </c:pt>
                <c:pt idx="22">
                  <c:v>5.6175100000000002</c:v>
                </c:pt>
                <c:pt idx="23">
                  <c:v>5.60351</c:v>
                </c:pt>
                <c:pt idx="24">
                  <c:v>5.5673000000000004</c:v>
                </c:pt>
                <c:pt idx="25">
                  <c:v>5.6631</c:v>
                </c:pt>
                <c:pt idx="26">
                  <c:v>5.4708300000000003</c:v>
                </c:pt>
                <c:pt idx="27">
                  <c:v>5.59307</c:v>
                </c:pt>
                <c:pt idx="28">
                  <c:v>5.6456499999999998</c:v>
                </c:pt>
                <c:pt idx="29">
                  <c:v>5.8184300000000002</c:v>
                </c:pt>
                <c:pt idx="30">
                  <c:v>5.6576399999999998</c:v>
                </c:pt>
                <c:pt idx="31">
                  <c:v>5.7433300000000003</c:v>
                </c:pt>
                <c:pt idx="32">
                  <c:v>5.6987899999999998</c:v>
                </c:pt>
                <c:pt idx="33">
                  <c:v>5.7723000000000004</c:v>
                </c:pt>
                <c:pt idx="34">
                  <c:v>5.8933900000000001</c:v>
                </c:pt>
                <c:pt idx="35">
                  <c:v>5.7433800000000002</c:v>
                </c:pt>
                <c:pt idx="36">
                  <c:v>5.8807600000000004</c:v>
                </c:pt>
                <c:pt idx="37">
                  <c:v>5.7933899999999996</c:v>
                </c:pt>
                <c:pt idx="38">
                  <c:v>5.9088399999999996</c:v>
                </c:pt>
                <c:pt idx="39">
                  <c:v>5.9951100000000004</c:v>
                </c:pt>
                <c:pt idx="40">
                  <c:v>5.8503699999999998</c:v>
                </c:pt>
                <c:pt idx="41">
                  <c:v>5.7764600000000002</c:v>
                </c:pt>
                <c:pt idx="42">
                  <c:v>5.8602299999999996</c:v>
                </c:pt>
                <c:pt idx="43">
                  <c:v>5.8041900000000002</c:v>
                </c:pt>
                <c:pt idx="44">
                  <c:v>5.7900799999999997</c:v>
                </c:pt>
                <c:pt idx="45">
                  <c:v>5.7673399999999999</c:v>
                </c:pt>
                <c:pt idx="46">
                  <c:v>5.8507400000000001</c:v>
                </c:pt>
                <c:pt idx="47">
                  <c:v>5.8627000000000002</c:v>
                </c:pt>
              </c:numCache>
            </c:numRef>
          </c:val>
          <c:smooth val="0"/>
          <c:extLst>
            <c:ext xmlns:c16="http://schemas.microsoft.com/office/drawing/2014/chart" uri="{C3380CC4-5D6E-409C-BE32-E72D297353CC}">
              <c16:uniqueId val="{00000010-A65C-412D-85AE-A14B5D251A1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65C-412D-85AE-A14B5D251A1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6.9980000000000002</c:v>
                </c:pt>
                <c:pt idx="1">
                  <c:v>6.8970000000000002</c:v>
                </c:pt>
                <c:pt idx="2">
                  <c:v>6.9870000000000001</c:v>
                </c:pt>
                <c:pt idx="3">
                  <c:v>6.6980000000000004</c:v>
                </c:pt>
                <c:pt idx="4">
                  <c:v>7.1210000000000004</c:v>
                </c:pt>
                <c:pt idx="5">
                  <c:v>7.3209999999999997</c:v>
                </c:pt>
                <c:pt idx="6">
                  <c:v>6.8789999999999996</c:v>
                </c:pt>
                <c:pt idx="7">
                  <c:v>6.9980000000000002</c:v>
                </c:pt>
                <c:pt idx="8">
                  <c:v>6.8970000000000002</c:v>
                </c:pt>
                <c:pt idx="9">
                  <c:v>6.9870000000000001</c:v>
                </c:pt>
                <c:pt idx="10">
                  <c:v>6.6980000000000004</c:v>
                </c:pt>
                <c:pt idx="11">
                  <c:v>7.1210000000000004</c:v>
                </c:pt>
                <c:pt idx="12">
                  <c:v>7.3209999999999997</c:v>
                </c:pt>
                <c:pt idx="13">
                  <c:v>6.8789999999999996</c:v>
                </c:pt>
                <c:pt idx="14">
                  <c:v>6.9980000000000002</c:v>
                </c:pt>
                <c:pt idx="15">
                  <c:v>6.8970000000000002</c:v>
                </c:pt>
                <c:pt idx="16">
                  <c:v>6.9870000000000001</c:v>
                </c:pt>
                <c:pt idx="17">
                  <c:v>6.6980000000000004</c:v>
                </c:pt>
                <c:pt idx="18">
                  <c:v>7.1210000000000004</c:v>
                </c:pt>
                <c:pt idx="19">
                  <c:v>7.3209999999999997</c:v>
                </c:pt>
                <c:pt idx="20">
                  <c:v>6.8789999999999996</c:v>
                </c:pt>
                <c:pt idx="21">
                  <c:v>6.9980000000000002</c:v>
                </c:pt>
                <c:pt idx="22">
                  <c:v>6.8970000000000002</c:v>
                </c:pt>
                <c:pt idx="23">
                  <c:v>6.9870000000000001</c:v>
                </c:pt>
                <c:pt idx="24">
                  <c:v>6.6980000000000004</c:v>
                </c:pt>
                <c:pt idx="25">
                  <c:v>7.1210000000000004</c:v>
                </c:pt>
                <c:pt idx="26">
                  <c:v>7.3209999999999997</c:v>
                </c:pt>
                <c:pt idx="27">
                  <c:v>6.8789999999999996</c:v>
                </c:pt>
                <c:pt idx="28">
                  <c:v>6.9980000000000002</c:v>
                </c:pt>
                <c:pt idx="29">
                  <c:v>6.8970000000000002</c:v>
                </c:pt>
                <c:pt idx="30">
                  <c:v>6.9870000000000001</c:v>
                </c:pt>
                <c:pt idx="31">
                  <c:v>6.6980000000000004</c:v>
                </c:pt>
                <c:pt idx="32">
                  <c:v>7.1210000000000004</c:v>
                </c:pt>
                <c:pt idx="33">
                  <c:v>7.3209999999999997</c:v>
                </c:pt>
                <c:pt idx="34">
                  <c:v>6.8789999999999996</c:v>
                </c:pt>
                <c:pt idx="35">
                  <c:v>6.9980000000000002</c:v>
                </c:pt>
                <c:pt idx="36">
                  <c:v>6.8970000000000002</c:v>
                </c:pt>
                <c:pt idx="37">
                  <c:v>6.9870000000000001</c:v>
                </c:pt>
                <c:pt idx="38">
                  <c:v>6.6980000000000004</c:v>
                </c:pt>
                <c:pt idx="39">
                  <c:v>7.1210000000000004</c:v>
                </c:pt>
                <c:pt idx="40">
                  <c:v>7.3209999999999997</c:v>
                </c:pt>
                <c:pt idx="41">
                  <c:v>6.8789999999999996</c:v>
                </c:pt>
                <c:pt idx="42">
                  <c:v>6.9980000000000002</c:v>
                </c:pt>
                <c:pt idx="43">
                  <c:v>6.8970000000000002</c:v>
                </c:pt>
                <c:pt idx="44">
                  <c:v>6.9870000000000001</c:v>
                </c:pt>
                <c:pt idx="45">
                  <c:v>6.6980000000000004</c:v>
                </c:pt>
                <c:pt idx="46">
                  <c:v>7.1210000000000004</c:v>
                </c:pt>
                <c:pt idx="47">
                  <c:v>7.3209999999999997</c:v>
                </c:pt>
              </c:numCache>
            </c:numRef>
          </c:val>
          <c:smooth val="0"/>
          <c:extLst>
            <c:ext xmlns:c16="http://schemas.microsoft.com/office/drawing/2014/chart" uri="{C3380CC4-5D6E-409C-BE32-E72D297353CC}">
              <c16:uniqueId val="{00000012-A65C-412D-85AE-A14B5D251A1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53.74</c:v>
                </c:pt>
                <c:pt idx="1">
                  <c:v>53.5</c:v>
                </c:pt>
                <c:pt idx="2">
                  <c:v>56.06</c:v>
                </c:pt>
                <c:pt idx="3">
                  <c:v>54.51</c:v>
                </c:pt>
                <c:pt idx="4">
                  <c:v>56.76</c:v>
                </c:pt>
                <c:pt idx="5">
                  <c:v>56.9</c:v>
                </c:pt>
                <c:pt idx="6">
                  <c:v>56.77</c:v>
                </c:pt>
                <c:pt idx="7">
                  <c:v>55.17</c:v>
                </c:pt>
                <c:pt idx="8">
                  <c:v>56.9</c:v>
                </c:pt>
                <c:pt idx="9">
                  <c:v>66.34</c:v>
                </c:pt>
                <c:pt idx="10">
                  <c:v>65.66</c:v>
                </c:pt>
                <c:pt idx="11">
                  <c:v>64.44</c:v>
                </c:pt>
                <c:pt idx="12">
                  <c:v>64.61</c:v>
                </c:pt>
                <c:pt idx="13">
                  <c:v>60.99</c:v>
                </c:pt>
                <c:pt idx="14">
                  <c:v>64.5</c:v>
                </c:pt>
                <c:pt idx="15">
                  <c:v>64.48</c:v>
                </c:pt>
                <c:pt idx="16">
                  <c:v>64.69</c:v>
                </c:pt>
                <c:pt idx="17">
                  <c:v>63.29</c:v>
                </c:pt>
                <c:pt idx="18">
                  <c:v>61.93</c:v>
                </c:pt>
                <c:pt idx="19">
                  <c:v>60.66</c:v>
                </c:pt>
                <c:pt idx="20">
                  <c:v>58.57</c:v>
                </c:pt>
                <c:pt idx="21">
                  <c:v>55.82</c:v>
                </c:pt>
                <c:pt idx="22">
                  <c:v>55.44</c:v>
                </c:pt>
                <c:pt idx="23">
                  <c:v>53.39</c:v>
                </c:pt>
                <c:pt idx="24">
                  <c:v>55.68</c:v>
                </c:pt>
                <c:pt idx="25">
                  <c:v>57.12</c:v>
                </c:pt>
                <c:pt idx="26">
                  <c:v>57.46</c:v>
                </c:pt>
                <c:pt idx="27">
                  <c:v>56.96</c:v>
                </c:pt>
                <c:pt idx="28">
                  <c:v>57.11</c:v>
                </c:pt>
                <c:pt idx="29">
                  <c:v>57.48</c:v>
                </c:pt>
                <c:pt idx="30">
                  <c:v>55.54</c:v>
                </c:pt>
                <c:pt idx="31">
                  <c:v>56.62</c:v>
                </c:pt>
                <c:pt idx="32">
                  <c:v>57.84</c:v>
                </c:pt>
                <c:pt idx="33">
                  <c:v>59.39</c:v>
                </c:pt>
                <c:pt idx="34">
                  <c:v>62.4</c:v>
                </c:pt>
                <c:pt idx="35">
                  <c:v>32.22</c:v>
                </c:pt>
                <c:pt idx="36">
                  <c:v>5.19</c:v>
                </c:pt>
                <c:pt idx="37">
                  <c:v>5.59</c:v>
                </c:pt>
                <c:pt idx="38">
                  <c:v>6.1</c:v>
                </c:pt>
                <c:pt idx="39">
                  <c:v>6.18</c:v>
                </c:pt>
                <c:pt idx="40">
                  <c:v>4.68</c:v>
                </c:pt>
                <c:pt idx="41">
                  <c:v>3.69</c:v>
                </c:pt>
                <c:pt idx="42">
                  <c:v>4.5599999999999996</c:v>
                </c:pt>
                <c:pt idx="43">
                  <c:v>5.2</c:v>
                </c:pt>
                <c:pt idx="44">
                  <c:v>33.130000000000003</c:v>
                </c:pt>
                <c:pt idx="45">
                  <c:v>50.68</c:v>
                </c:pt>
                <c:pt idx="46">
                  <c:v>51.14</c:v>
                </c:pt>
                <c:pt idx="47">
                  <c:v>50.58</c:v>
                </c:pt>
              </c:numCache>
            </c:numRef>
          </c:val>
          <c:smooth val="0"/>
          <c:extLst>
            <c:ext xmlns:c16="http://schemas.microsoft.com/office/drawing/2014/chart" uri="{C3380CC4-5D6E-409C-BE32-E72D297353CC}">
              <c16:uniqueId val="{00000013-A65C-412D-85AE-A14B5D251A1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1.95</c:v>
                </c:pt>
                <c:pt idx="1">
                  <c:v>2.02</c:v>
                </c:pt>
                <c:pt idx="2">
                  <c:v>2.1</c:v>
                </c:pt>
                <c:pt idx="3">
                  <c:v>2.09</c:v>
                </c:pt>
                <c:pt idx="4">
                  <c:v>2.16</c:v>
                </c:pt>
                <c:pt idx="5">
                  <c:v>2.06</c:v>
                </c:pt>
                <c:pt idx="6">
                  <c:v>2.06</c:v>
                </c:pt>
                <c:pt idx="7">
                  <c:v>1.96</c:v>
                </c:pt>
                <c:pt idx="8">
                  <c:v>1.78</c:v>
                </c:pt>
                <c:pt idx="9">
                  <c:v>1.83</c:v>
                </c:pt>
                <c:pt idx="10">
                  <c:v>1.76</c:v>
                </c:pt>
                <c:pt idx="11">
                  <c:v>1.8</c:v>
                </c:pt>
                <c:pt idx="12">
                  <c:v>1.7</c:v>
                </c:pt>
                <c:pt idx="13">
                  <c:v>1.74</c:v>
                </c:pt>
                <c:pt idx="14">
                  <c:v>1.66</c:v>
                </c:pt>
                <c:pt idx="15">
                  <c:v>1.73</c:v>
                </c:pt>
                <c:pt idx="16">
                  <c:v>2.09</c:v>
                </c:pt>
                <c:pt idx="17">
                  <c:v>1.93</c:v>
                </c:pt>
                <c:pt idx="18">
                  <c:v>1.86</c:v>
                </c:pt>
                <c:pt idx="19">
                  <c:v>1.91</c:v>
                </c:pt>
                <c:pt idx="20">
                  <c:v>2.0299999999999998</c:v>
                </c:pt>
                <c:pt idx="21">
                  <c:v>1.97</c:v>
                </c:pt>
                <c:pt idx="22">
                  <c:v>1.59</c:v>
                </c:pt>
                <c:pt idx="23">
                  <c:v>1.64</c:v>
                </c:pt>
                <c:pt idx="24">
                  <c:v>1.61</c:v>
                </c:pt>
                <c:pt idx="25">
                  <c:v>1.7</c:v>
                </c:pt>
                <c:pt idx="26">
                  <c:v>1.6</c:v>
                </c:pt>
                <c:pt idx="27">
                  <c:v>1.69</c:v>
                </c:pt>
                <c:pt idx="28">
                  <c:v>2.23</c:v>
                </c:pt>
                <c:pt idx="29">
                  <c:v>2.1800000000000002</c:v>
                </c:pt>
                <c:pt idx="30">
                  <c:v>2.0299999999999998</c:v>
                </c:pt>
                <c:pt idx="31">
                  <c:v>2.02</c:v>
                </c:pt>
                <c:pt idx="32">
                  <c:v>1.96</c:v>
                </c:pt>
                <c:pt idx="33">
                  <c:v>1.99</c:v>
                </c:pt>
                <c:pt idx="34">
                  <c:v>1.81</c:v>
                </c:pt>
                <c:pt idx="35">
                  <c:v>1.81</c:v>
                </c:pt>
                <c:pt idx="36">
                  <c:v>1.86</c:v>
                </c:pt>
                <c:pt idx="37">
                  <c:v>1.88</c:v>
                </c:pt>
                <c:pt idx="38">
                  <c:v>2.0699999999999998</c:v>
                </c:pt>
                <c:pt idx="39">
                  <c:v>2.17</c:v>
                </c:pt>
                <c:pt idx="40">
                  <c:v>2.15</c:v>
                </c:pt>
                <c:pt idx="41">
                  <c:v>2.09</c:v>
                </c:pt>
                <c:pt idx="42">
                  <c:v>2.11</c:v>
                </c:pt>
                <c:pt idx="43">
                  <c:v>1.91</c:v>
                </c:pt>
                <c:pt idx="44">
                  <c:v>1.79</c:v>
                </c:pt>
                <c:pt idx="45">
                  <c:v>1.98</c:v>
                </c:pt>
                <c:pt idx="46">
                  <c:v>2.0299999999999998</c:v>
                </c:pt>
                <c:pt idx="47">
                  <c:v>2.14</c:v>
                </c:pt>
              </c:numCache>
            </c:numRef>
          </c:val>
          <c:smooth val="0"/>
          <c:extLst>
            <c:ext xmlns:c16="http://schemas.microsoft.com/office/drawing/2014/chart" uri="{C3380CC4-5D6E-409C-BE32-E72D297353CC}">
              <c16:uniqueId val="{00000014-A65C-412D-85AE-A14B5D251A1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114.24621</c:v>
                </c:pt>
                <c:pt idx="1">
                  <c:v>114.35218</c:v>
                </c:pt>
                <c:pt idx="2">
                  <c:v>116.21643</c:v>
                </c:pt>
                <c:pt idx="3">
                  <c:v>113.87312</c:v>
                </c:pt>
                <c:pt idx="4">
                  <c:v>112.20672999999999</c:v>
                </c:pt>
                <c:pt idx="5">
                  <c:v>113.28631</c:v>
                </c:pt>
                <c:pt idx="6">
                  <c:v>113.57328</c:v>
                </c:pt>
                <c:pt idx="7">
                  <c:v>113.46035999999999</c:v>
                </c:pt>
                <c:pt idx="8">
                  <c:v>113.47562000000001</c:v>
                </c:pt>
                <c:pt idx="9">
                  <c:v>113.23469</c:v>
                </c:pt>
                <c:pt idx="10">
                  <c:v>112.96709</c:v>
                </c:pt>
                <c:pt idx="11">
                  <c:v>112.57426</c:v>
                </c:pt>
                <c:pt idx="12">
                  <c:v>114.87384</c:v>
                </c:pt>
                <c:pt idx="13">
                  <c:v>113.08141999999999</c:v>
                </c:pt>
                <c:pt idx="14">
                  <c:v>112.56780000000001</c:v>
                </c:pt>
                <c:pt idx="15">
                  <c:v>112.80649</c:v>
                </c:pt>
                <c:pt idx="16">
                  <c:v>112.65613</c:v>
                </c:pt>
                <c:pt idx="17">
                  <c:v>114.04855999999999</c:v>
                </c:pt>
                <c:pt idx="18">
                  <c:v>113.21476</c:v>
                </c:pt>
                <c:pt idx="19">
                  <c:v>116.97597</c:v>
                </c:pt>
                <c:pt idx="20">
                  <c:v>112.39045</c:v>
                </c:pt>
                <c:pt idx="21">
                  <c:v>109.76027000000001</c:v>
                </c:pt>
                <c:pt idx="22">
                  <c:v>111.81371</c:v>
                </c:pt>
                <c:pt idx="23">
                  <c:v>112.50639</c:v>
                </c:pt>
                <c:pt idx="24">
                  <c:v>114.64671</c:v>
                </c:pt>
                <c:pt idx="25">
                  <c:v>115.22525</c:v>
                </c:pt>
                <c:pt idx="26">
                  <c:v>114.62251999999999</c:v>
                </c:pt>
                <c:pt idx="27">
                  <c:v>118.34359000000001</c:v>
                </c:pt>
                <c:pt idx="28">
                  <c:v>118.4693</c:v>
                </c:pt>
                <c:pt idx="29">
                  <c:v>118.60557</c:v>
                </c:pt>
                <c:pt idx="30">
                  <c:v>117.80674999999999</c:v>
                </c:pt>
                <c:pt idx="31">
                  <c:v>116.76591000000001</c:v>
                </c:pt>
                <c:pt idx="32">
                  <c:v>120.32693</c:v>
                </c:pt>
                <c:pt idx="33">
                  <c:v>120.51788000000001</c:v>
                </c:pt>
                <c:pt idx="34">
                  <c:v>120.62997</c:v>
                </c:pt>
                <c:pt idx="35">
                  <c:v>120.40255000000001</c:v>
                </c:pt>
                <c:pt idx="36">
                  <c:v>119.14479</c:v>
                </c:pt>
                <c:pt idx="37">
                  <c:v>117.18779000000001</c:v>
                </c:pt>
                <c:pt idx="38">
                  <c:v>115.95477</c:v>
                </c:pt>
                <c:pt idx="39">
                  <c:v>113.98787</c:v>
                </c:pt>
                <c:pt idx="40">
                  <c:v>113.73761</c:v>
                </c:pt>
                <c:pt idx="41">
                  <c:v>117.13120000000001</c:v>
                </c:pt>
                <c:pt idx="42">
                  <c:v>117.48859</c:v>
                </c:pt>
                <c:pt idx="43">
                  <c:v>115.55104</c:v>
                </c:pt>
                <c:pt idx="44">
                  <c:v>119.94386</c:v>
                </c:pt>
                <c:pt idx="45">
                  <c:v>122.71853</c:v>
                </c:pt>
                <c:pt idx="46">
                  <c:v>122.01509</c:v>
                </c:pt>
                <c:pt idx="47">
                  <c:v>121.24876999999999</c:v>
                </c:pt>
              </c:numCache>
            </c:numRef>
          </c:val>
          <c:smooth val="0"/>
          <c:extLst>
            <c:ext xmlns:c16="http://schemas.microsoft.com/office/drawing/2014/chart" uri="{C3380CC4-5D6E-409C-BE32-E72D297353CC}">
              <c16:uniqueId val="{00000000-42F2-4412-AED0-5E9C6222A25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2F2-4412-AED0-5E9C6222A25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2.7582900000000001</c:v>
                </c:pt>
                <c:pt idx="1">
                  <c:v>2.7242600000000001</c:v>
                </c:pt>
                <c:pt idx="2">
                  <c:v>2.8661799999999999</c:v>
                </c:pt>
                <c:pt idx="3">
                  <c:v>2.8243999999999998</c:v>
                </c:pt>
                <c:pt idx="4">
                  <c:v>2.7476099999999999</c:v>
                </c:pt>
                <c:pt idx="5">
                  <c:v>2.7037</c:v>
                </c:pt>
                <c:pt idx="6">
                  <c:v>2.7620800000000001</c:v>
                </c:pt>
                <c:pt idx="7">
                  <c:v>2.7957999999999998</c:v>
                </c:pt>
                <c:pt idx="8">
                  <c:v>2.8616999999999999</c:v>
                </c:pt>
                <c:pt idx="9">
                  <c:v>2.9225300000000001</c:v>
                </c:pt>
                <c:pt idx="10">
                  <c:v>2.8744800000000001</c:v>
                </c:pt>
                <c:pt idx="11">
                  <c:v>2.7549700000000001</c:v>
                </c:pt>
                <c:pt idx="12">
                  <c:v>2.71366</c:v>
                </c:pt>
                <c:pt idx="13">
                  <c:v>2.7042899999999999</c:v>
                </c:pt>
                <c:pt idx="14">
                  <c:v>2.8004699999999998</c:v>
                </c:pt>
                <c:pt idx="15">
                  <c:v>2.8151899999999999</c:v>
                </c:pt>
                <c:pt idx="16">
                  <c:v>3.1846100000000002</c:v>
                </c:pt>
                <c:pt idx="17">
                  <c:v>3.5363099999999998</c:v>
                </c:pt>
                <c:pt idx="18">
                  <c:v>3.76031</c:v>
                </c:pt>
                <c:pt idx="19">
                  <c:v>3.7384499999999998</c:v>
                </c:pt>
                <c:pt idx="20">
                  <c:v>3.6165500000000002</c:v>
                </c:pt>
                <c:pt idx="21">
                  <c:v>3.3707500000000001</c:v>
                </c:pt>
                <c:pt idx="22">
                  <c:v>3.34795</c:v>
                </c:pt>
                <c:pt idx="23">
                  <c:v>3.4049200000000002</c:v>
                </c:pt>
                <c:pt idx="24">
                  <c:v>3.2971400000000002</c:v>
                </c:pt>
                <c:pt idx="25">
                  <c:v>3.3032900000000001</c:v>
                </c:pt>
                <c:pt idx="26">
                  <c:v>3.3511700000000002</c:v>
                </c:pt>
                <c:pt idx="27">
                  <c:v>3.3697300000000001</c:v>
                </c:pt>
                <c:pt idx="28">
                  <c:v>3.3010000000000002</c:v>
                </c:pt>
                <c:pt idx="29">
                  <c:v>3.1915300000000002</c:v>
                </c:pt>
                <c:pt idx="30">
                  <c:v>3.2949899999999999</c:v>
                </c:pt>
                <c:pt idx="31">
                  <c:v>3.3195199999999998</c:v>
                </c:pt>
                <c:pt idx="32">
                  <c:v>3.3366699999999998</c:v>
                </c:pt>
                <c:pt idx="33">
                  <c:v>3.2751199999999998</c:v>
                </c:pt>
                <c:pt idx="34">
                  <c:v>3.4300899999999999</c:v>
                </c:pt>
                <c:pt idx="35">
                  <c:v>3.4229799999999999</c:v>
                </c:pt>
                <c:pt idx="36">
                  <c:v>2.9203800000000002</c:v>
                </c:pt>
                <c:pt idx="37">
                  <c:v>2.6518600000000001</c:v>
                </c:pt>
                <c:pt idx="38">
                  <c:v>2.7586200000000001</c:v>
                </c:pt>
                <c:pt idx="39">
                  <c:v>2.7779400000000001</c:v>
                </c:pt>
                <c:pt idx="40">
                  <c:v>2.7390099999999999</c:v>
                </c:pt>
                <c:pt idx="41">
                  <c:v>2.9292199999999999</c:v>
                </c:pt>
                <c:pt idx="42">
                  <c:v>2.9139200000000001</c:v>
                </c:pt>
                <c:pt idx="43">
                  <c:v>2.8713600000000001</c:v>
                </c:pt>
                <c:pt idx="44">
                  <c:v>2.7894299999999999</c:v>
                </c:pt>
                <c:pt idx="45">
                  <c:v>2.74627</c:v>
                </c:pt>
                <c:pt idx="46">
                  <c:v>2.6988400000000001</c:v>
                </c:pt>
                <c:pt idx="47">
                  <c:v>2.6971799999999999</c:v>
                </c:pt>
              </c:numCache>
            </c:numRef>
          </c:val>
          <c:smooth val="0"/>
          <c:extLst>
            <c:ext xmlns:c16="http://schemas.microsoft.com/office/drawing/2014/chart" uri="{C3380CC4-5D6E-409C-BE32-E72D297353CC}">
              <c16:uniqueId val="{00000002-42F2-4412-AED0-5E9C6222A25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134.22694999999999</c:v>
                </c:pt>
                <c:pt idx="1">
                  <c:v>133.09034</c:v>
                </c:pt>
                <c:pt idx="2">
                  <c:v>131.85493</c:v>
                </c:pt>
                <c:pt idx="3">
                  <c:v>134.00895</c:v>
                </c:pt>
                <c:pt idx="4">
                  <c:v>133.42524</c:v>
                </c:pt>
                <c:pt idx="5">
                  <c:v>132.40413000000001</c:v>
                </c:pt>
                <c:pt idx="6">
                  <c:v>135.60705999999999</c:v>
                </c:pt>
                <c:pt idx="7">
                  <c:v>135.93835999999999</c:v>
                </c:pt>
                <c:pt idx="8">
                  <c:v>135.39293000000001</c:v>
                </c:pt>
                <c:pt idx="9">
                  <c:v>130.74046999999999</c:v>
                </c:pt>
                <c:pt idx="10">
                  <c:v>132.82668000000001</c:v>
                </c:pt>
                <c:pt idx="11">
                  <c:v>129.14489</c:v>
                </c:pt>
                <c:pt idx="12">
                  <c:v>127.20115</c:v>
                </c:pt>
                <c:pt idx="13">
                  <c:v>123.28182</c:v>
                </c:pt>
                <c:pt idx="14">
                  <c:v>117.23039</c:v>
                </c:pt>
                <c:pt idx="15">
                  <c:v>117.27643</c:v>
                </c:pt>
                <c:pt idx="16">
                  <c:v>118.36731</c:v>
                </c:pt>
                <c:pt idx="17">
                  <c:v>118.00915000000001</c:v>
                </c:pt>
                <c:pt idx="18">
                  <c:v>123.71545999999999</c:v>
                </c:pt>
                <c:pt idx="19">
                  <c:v>123.44141999999999</c:v>
                </c:pt>
                <c:pt idx="20">
                  <c:v>123.04088</c:v>
                </c:pt>
                <c:pt idx="21">
                  <c:v>123.36693</c:v>
                </c:pt>
                <c:pt idx="22">
                  <c:v>120.98721999999999</c:v>
                </c:pt>
                <c:pt idx="23">
                  <c:v>124.85705</c:v>
                </c:pt>
                <c:pt idx="24">
                  <c:v>125.12515</c:v>
                </c:pt>
                <c:pt idx="25">
                  <c:v>126.77236000000001</c:v>
                </c:pt>
                <c:pt idx="26">
                  <c:v>123.06758000000001</c:v>
                </c:pt>
                <c:pt idx="27">
                  <c:v>130.80707000000001</c:v>
                </c:pt>
                <c:pt idx="28">
                  <c:v>132.26345000000001</c:v>
                </c:pt>
                <c:pt idx="29">
                  <c:v>129.15434999999999</c:v>
                </c:pt>
                <c:pt idx="30">
                  <c:v>128.12943000000001</c:v>
                </c:pt>
                <c:pt idx="31">
                  <c:v>128.77381</c:v>
                </c:pt>
                <c:pt idx="32">
                  <c:v>128.90844000000001</c:v>
                </c:pt>
                <c:pt idx="33">
                  <c:v>129.51021</c:v>
                </c:pt>
                <c:pt idx="34">
                  <c:v>128.96391</c:v>
                </c:pt>
                <c:pt idx="35">
                  <c:v>129.60117</c:v>
                </c:pt>
                <c:pt idx="36">
                  <c:v>124.11805</c:v>
                </c:pt>
                <c:pt idx="37">
                  <c:v>119.16204999999999</c:v>
                </c:pt>
                <c:pt idx="38">
                  <c:v>122.92570000000001</c:v>
                </c:pt>
                <c:pt idx="39">
                  <c:v>126.16906</c:v>
                </c:pt>
                <c:pt idx="40">
                  <c:v>128.01246</c:v>
                </c:pt>
                <c:pt idx="41">
                  <c:v>128.84343999999999</c:v>
                </c:pt>
                <c:pt idx="42">
                  <c:v>129.63605999999999</c:v>
                </c:pt>
                <c:pt idx="43">
                  <c:v>131.52859000000001</c:v>
                </c:pt>
                <c:pt idx="44">
                  <c:v>131.70535000000001</c:v>
                </c:pt>
                <c:pt idx="45">
                  <c:v>130.64603</c:v>
                </c:pt>
                <c:pt idx="46">
                  <c:v>131.31883999999999</c:v>
                </c:pt>
                <c:pt idx="47">
                  <c:v>131.72259</c:v>
                </c:pt>
              </c:numCache>
            </c:numRef>
          </c:val>
          <c:smooth val="0"/>
          <c:extLst>
            <c:ext xmlns:c16="http://schemas.microsoft.com/office/drawing/2014/chart" uri="{C3380CC4-5D6E-409C-BE32-E72D297353CC}">
              <c16:uniqueId val="{00000003-42F2-4412-AED0-5E9C6222A25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12.8056</c:v>
                </c:pt>
                <c:pt idx="1">
                  <c:v>13.101520000000001</c:v>
                </c:pt>
                <c:pt idx="2">
                  <c:v>13.102</c:v>
                </c:pt>
                <c:pt idx="3">
                  <c:v>13.239509999999999</c:v>
                </c:pt>
                <c:pt idx="4">
                  <c:v>13.58717</c:v>
                </c:pt>
                <c:pt idx="5">
                  <c:v>12.98972</c:v>
                </c:pt>
                <c:pt idx="6">
                  <c:v>13.108459999999999</c:v>
                </c:pt>
                <c:pt idx="7">
                  <c:v>12.68923</c:v>
                </c:pt>
                <c:pt idx="8">
                  <c:v>12.513489999999999</c:v>
                </c:pt>
                <c:pt idx="9">
                  <c:v>12.248200000000001</c:v>
                </c:pt>
                <c:pt idx="10">
                  <c:v>11.89132</c:v>
                </c:pt>
                <c:pt idx="11">
                  <c:v>11.18895</c:v>
                </c:pt>
                <c:pt idx="12">
                  <c:v>11.56019</c:v>
                </c:pt>
                <c:pt idx="13">
                  <c:v>10.617749999999999</c:v>
                </c:pt>
                <c:pt idx="14">
                  <c:v>10.77581</c:v>
                </c:pt>
                <c:pt idx="15">
                  <c:v>10.82103</c:v>
                </c:pt>
                <c:pt idx="16">
                  <c:v>11.4099</c:v>
                </c:pt>
                <c:pt idx="17">
                  <c:v>11.569369999999999</c:v>
                </c:pt>
                <c:pt idx="18">
                  <c:v>11.17135</c:v>
                </c:pt>
                <c:pt idx="19">
                  <c:v>11.65109</c:v>
                </c:pt>
                <c:pt idx="20">
                  <c:v>12.284079999999999</c:v>
                </c:pt>
                <c:pt idx="21">
                  <c:v>12.813549999999999</c:v>
                </c:pt>
                <c:pt idx="22">
                  <c:v>12.786009999999999</c:v>
                </c:pt>
                <c:pt idx="23">
                  <c:v>12.908530000000001</c:v>
                </c:pt>
                <c:pt idx="24">
                  <c:v>12.780469999999999</c:v>
                </c:pt>
                <c:pt idx="25">
                  <c:v>12.018219999999999</c:v>
                </c:pt>
                <c:pt idx="26">
                  <c:v>12.082599999999999</c:v>
                </c:pt>
                <c:pt idx="27">
                  <c:v>12.207229999999999</c:v>
                </c:pt>
                <c:pt idx="28">
                  <c:v>12.32169</c:v>
                </c:pt>
                <c:pt idx="29">
                  <c:v>11.53952</c:v>
                </c:pt>
                <c:pt idx="30">
                  <c:v>12.03332</c:v>
                </c:pt>
                <c:pt idx="31">
                  <c:v>12.37524</c:v>
                </c:pt>
                <c:pt idx="32">
                  <c:v>12.61035</c:v>
                </c:pt>
                <c:pt idx="33">
                  <c:v>12.393509999999999</c:v>
                </c:pt>
                <c:pt idx="34">
                  <c:v>11.88077</c:v>
                </c:pt>
                <c:pt idx="35">
                  <c:v>11.3201</c:v>
                </c:pt>
                <c:pt idx="36">
                  <c:v>10.755990000000001</c:v>
                </c:pt>
                <c:pt idx="37">
                  <c:v>10.1267</c:v>
                </c:pt>
                <c:pt idx="38">
                  <c:v>9.8803199999999993</c:v>
                </c:pt>
                <c:pt idx="39">
                  <c:v>10.47025</c:v>
                </c:pt>
                <c:pt idx="40">
                  <c:v>11.583410000000001</c:v>
                </c:pt>
                <c:pt idx="41">
                  <c:v>11.87628</c:v>
                </c:pt>
                <c:pt idx="42">
                  <c:v>11.7669</c:v>
                </c:pt>
                <c:pt idx="43">
                  <c:v>12.549060000000001</c:v>
                </c:pt>
                <c:pt idx="44">
                  <c:v>12.73706</c:v>
                </c:pt>
                <c:pt idx="45">
                  <c:v>12.17475</c:v>
                </c:pt>
                <c:pt idx="46">
                  <c:v>12.67206</c:v>
                </c:pt>
                <c:pt idx="47">
                  <c:v>12.752969999999999</c:v>
                </c:pt>
              </c:numCache>
            </c:numRef>
          </c:val>
          <c:smooth val="0"/>
          <c:extLst>
            <c:ext xmlns:c16="http://schemas.microsoft.com/office/drawing/2014/chart" uri="{C3380CC4-5D6E-409C-BE32-E72D297353CC}">
              <c16:uniqueId val="{00000004-42F2-4412-AED0-5E9C6222A25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2F2-4412-AED0-5E9C6222A25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32.953899999999997</c:v>
                </c:pt>
                <c:pt idx="1">
                  <c:v>32.177300000000002</c:v>
                </c:pt>
                <c:pt idx="2">
                  <c:v>32.270000000000003</c:v>
                </c:pt>
                <c:pt idx="3">
                  <c:v>32.111800000000002</c:v>
                </c:pt>
                <c:pt idx="4">
                  <c:v>30.7745</c:v>
                </c:pt>
                <c:pt idx="5">
                  <c:v>30.5534</c:v>
                </c:pt>
                <c:pt idx="6">
                  <c:v>31.756</c:v>
                </c:pt>
                <c:pt idx="7">
                  <c:v>32.290399999999998</c:v>
                </c:pt>
                <c:pt idx="8">
                  <c:v>32.779899999999998</c:v>
                </c:pt>
                <c:pt idx="9">
                  <c:v>32.145400000000002</c:v>
                </c:pt>
                <c:pt idx="10">
                  <c:v>31.0792</c:v>
                </c:pt>
                <c:pt idx="11">
                  <c:v>30.743400000000001</c:v>
                </c:pt>
                <c:pt idx="12">
                  <c:v>28.147300000000001</c:v>
                </c:pt>
                <c:pt idx="13">
                  <c:v>25.8386</c:v>
                </c:pt>
                <c:pt idx="14">
                  <c:v>27.914899999999999</c:v>
                </c:pt>
                <c:pt idx="15">
                  <c:v>28.179099999999998</c:v>
                </c:pt>
                <c:pt idx="16">
                  <c:v>28.1233</c:v>
                </c:pt>
                <c:pt idx="17">
                  <c:v>28.235600000000002</c:v>
                </c:pt>
                <c:pt idx="18">
                  <c:v>28.582699999999999</c:v>
                </c:pt>
                <c:pt idx="19">
                  <c:v>29.3444</c:v>
                </c:pt>
                <c:pt idx="20">
                  <c:v>29.7591</c:v>
                </c:pt>
                <c:pt idx="21">
                  <c:v>31.145900000000001</c:v>
                </c:pt>
                <c:pt idx="22">
                  <c:v>31.5077</c:v>
                </c:pt>
                <c:pt idx="23">
                  <c:v>30.128699999999998</c:v>
                </c:pt>
                <c:pt idx="24">
                  <c:v>29.210799999999999</c:v>
                </c:pt>
                <c:pt idx="25">
                  <c:v>28.720199999999998</c:v>
                </c:pt>
                <c:pt idx="26">
                  <c:v>29.929600000000001</c:v>
                </c:pt>
                <c:pt idx="27">
                  <c:v>31.7836</c:v>
                </c:pt>
                <c:pt idx="28">
                  <c:v>30.9267</c:v>
                </c:pt>
                <c:pt idx="29">
                  <c:v>31.123999999999999</c:v>
                </c:pt>
                <c:pt idx="30">
                  <c:v>32.7849</c:v>
                </c:pt>
                <c:pt idx="31">
                  <c:v>30.9495</c:v>
                </c:pt>
                <c:pt idx="32">
                  <c:v>30.979700000000001</c:v>
                </c:pt>
                <c:pt idx="33">
                  <c:v>30.186399999999999</c:v>
                </c:pt>
                <c:pt idx="34">
                  <c:v>29.476500000000001</c:v>
                </c:pt>
                <c:pt idx="35">
                  <c:v>30.434699999999999</c:v>
                </c:pt>
                <c:pt idx="36">
                  <c:v>27.752199999999998</c:v>
                </c:pt>
                <c:pt idx="37">
                  <c:v>27.0319</c:v>
                </c:pt>
                <c:pt idx="38">
                  <c:v>29.3826</c:v>
                </c:pt>
                <c:pt idx="39">
                  <c:v>29.7348</c:v>
                </c:pt>
                <c:pt idx="40">
                  <c:v>29.9392</c:v>
                </c:pt>
                <c:pt idx="41">
                  <c:v>30.273</c:v>
                </c:pt>
                <c:pt idx="42">
                  <c:v>30.595700000000001</c:v>
                </c:pt>
                <c:pt idx="43">
                  <c:v>30.298400000000001</c:v>
                </c:pt>
                <c:pt idx="44">
                  <c:v>30.3764</c:v>
                </c:pt>
                <c:pt idx="45">
                  <c:v>31.3446</c:v>
                </c:pt>
                <c:pt idx="46">
                  <c:v>30.983899999999998</c:v>
                </c:pt>
                <c:pt idx="47">
                  <c:v>30.950700000000001</c:v>
                </c:pt>
              </c:numCache>
            </c:numRef>
          </c:val>
          <c:smooth val="0"/>
          <c:extLst>
            <c:ext xmlns:c16="http://schemas.microsoft.com/office/drawing/2014/chart" uri="{C3380CC4-5D6E-409C-BE32-E72D297353CC}">
              <c16:uniqueId val="{00000006-42F2-4412-AED0-5E9C6222A25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4.0072999999999999</c:v>
                </c:pt>
                <c:pt idx="20">
                  <c:v>3.7307000000000001</c:v>
                </c:pt>
                <c:pt idx="21">
                  <c:v>3.87202</c:v>
                </c:pt>
                <c:pt idx="22">
                  <c:v>3.9659300000000002</c:v>
                </c:pt>
                <c:pt idx="23">
                  <c:v>4.0273599999999998</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2F2-4412-AED0-5E9C6222A25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2F2-4412-AED0-5E9C6222A25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2F2-4412-AED0-5E9C6222A25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83.091729999999998</c:v>
                </c:pt>
                <c:pt idx="1">
                  <c:v>90.062340000000006</c:v>
                </c:pt>
                <c:pt idx="2">
                  <c:v>89.960470000000001</c:v>
                </c:pt>
                <c:pt idx="3">
                  <c:v>88.735870000000006</c:v>
                </c:pt>
                <c:pt idx="4">
                  <c:v>87.793210000000002</c:v>
                </c:pt>
                <c:pt idx="5">
                  <c:v>89.593260000000001</c:v>
                </c:pt>
                <c:pt idx="6">
                  <c:v>89.693160000000006</c:v>
                </c:pt>
                <c:pt idx="7">
                  <c:v>87.300020000000004</c:v>
                </c:pt>
                <c:pt idx="8">
                  <c:v>87.061710000000005</c:v>
                </c:pt>
                <c:pt idx="9">
                  <c:v>87.190179999999998</c:v>
                </c:pt>
                <c:pt idx="10">
                  <c:v>87.523200000000003</c:v>
                </c:pt>
                <c:pt idx="11">
                  <c:v>87.958730000000003</c:v>
                </c:pt>
                <c:pt idx="12">
                  <c:v>87.817869999999999</c:v>
                </c:pt>
                <c:pt idx="13">
                  <c:v>87.802949999999996</c:v>
                </c:pt>
                <c:pt idx="14">
                  <c:v>86.362449999999995</c:v>
                </c:pt>
                <c:pt idx="15">
                  <c:v>87.652919999999995</c:v>
                </c:pt>
                <c:pt idx="16">
                  <c:v>87.725579999999994</c:v>
                </c:pt>
                <c:pt idx="17">
                  <c:v>89.152550000000005</c:v>
                </c:pt>
                <c:pt idx="18">
                  <c:v>90.063910000000007</c:v>
                </c:pt>
                <c:pt idx="19">
                  <c:v>90.936909999999997</c:v>
                </c:pt>
                <c:pt idx="20">
                  <c:v>91.859759999999994</c:v>
                </c:pt>
                <c:pt idx="21">
                  <c:v>93.096770000000006</c:v>
                </c:pt>
                <c:pt idx="22">
                  <c:v>91.471999999999994</c:v>
                </c:pt>
                <c:pt idx="23">
                  <c:v>88.708410000000001</c:v>
                </c:pt>
                <c:pt idx="24">
                  <c:v>88.318950000000001</c:v>
                </c:pt>
                <c:pt idx="25">
                  <c:v>90.391660000000002</c:v>
                </c:pt>
                <c:pt idx="26">
                  <c:v>89.666390000000007</c:v>
                </c:pt>
                <c:pt idx="27">
                  <c:v>88.948239999999998</c:v>
                </c:pt>
                <c:pt idx="28">
                  <c:v>88.150679999999994</c:v>
                </c:pt>
                <c:pt idx="29">
                  <c:v>88.547079999999994</c:v>
                </c:pt>
                <c:pt idx="30">
                  <c:v>88.909800000000004</c:v>
                </c:pt>
                <c:pt idx="31">
                  <c:v>88.989739999999998</c:v>
                </c:pt>
                <c:pt idx="32">
                  <c:v>89.046750000000003</c:v>
                </c:pt>
                <c:pt idx="33">
                  <c:v>89.732290000000006</c:v>
                </c:pt>
                <c:pt idx="34">
                  <c:v>90.601010000000002</c:v>
                </c:pt>
                <c:pt idx="35">
                  <c:v>89.973410000000001</c:v>
                </c:pt>
                <c:pt idx="36">
                  <c:v>87.891919999999999</c:v>
                </c:pt>
                <c:pt idx="37">
                  <c:v>87.276409999999998</c:v>
                </c:pt>
                <c:pt idx="38">
                  <c:v>88.468360000000004</c:v>
                </c:pt>
                <c:pt idx="39">
                  <c:v>88.010469999999998</c:v>
                </c:pt>
                <c:pt idx="40">
                  <c:v>87.137240000000006</c:v>
                </c:pt>
                <c:pt idx="41">
                  <c:v>87.33887</c:v>
                </c:pt>
                <c:pt idx="42">
                  <c:v>91.38252</c:v>
                </c:pt>
                <c:pt idx="43">
                  <c:v>91.051490000000001</c:v>
                </c:pt>
                <c:pt idx="44">
                  <c:v>90.227890000000002</c:v>
                </c:pt>
                <c:pt idx="45">
                  <c:v>90.481089999999995</c:v>
                </c:pt>
                <c:pt idx="46">
                  <c:v>89.391130000000004</c:v>
                </c:pt>
                <c:pt idx="47">
                  <c:v>88.147220000000004</c:v>
                </c:pt>
              </c:numCache>
            </c:numRef>
          </c:val>
          <c:smooth val="0"/>
          <c:extLst>
            <c:ext xmlns:c16="http://schemas.microsoft.com/office/drawing/2014/chart" uri="{C3380CC4-5D6E-409C-BE32-E72D297353CC}">
              <c16:uniqueId val="{0000000A-42F2-4412-AED0-5E9C6222A25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25.103249999999999</c:v>
                </c:pt>
                <c:pt idx="1">
                  <c:v>25.099160000000001</c:v>
                </c:pt>
                <c:pt idx="2">
                  <c:v>25.123799999999999</c:v>
                </c:pt>
                <c:pt idx="3">
                  <c:v>25.143519999999999</c:v>
                </c:pt>
                <c:pt idx="4">
                  <c:v>25.201540000000001</c:v>
                </c:pt>
                <c:pt idx="5">
                  <c:v>25.18732</c:v>
                </c:pt>
                <c:pt idx="6">
                  <c:v>25.241399999999999</c:v>
                </c:pt>
                <c:pt idx="7">
                  <c:v>25.264530000000001</c:v>
                </c:pt>
                <c:pt idx="8">
                  <c:v>25.264030000000002</c:v>
                </c:pt>
                <c:pt idx="9">
                  <c:v>25.215620000000001</c:v>
                </c:pt>
                <c:pt idx="10">
                  <c:v>25.177890000000001</c:v>
                </c:pt>
                <c:pt idx="11">
                  <c:v>25.177389999999999</c:v>
                </c:pt>
                <c:pt idx="12">
                  <c:v>25.191189999999999</c:v>
                </c:pt>
                <c:pt idx="13">
                  <c:v>25.142679999999999</c:v>
                </c:pt>
                <c:pt idx="14">
                  <c:v>24.94726</c:v>
                </c:pt>
                <c:pt idx="15">
                  <c:v>24.963149999999999</c:v>
                </c:pt>
                <c:pt idx="16">
                  <c:v>24.955100000000002</c:v>
                </c:pt>
                <c:pt idx="17">
                  <c:v>24.997520000000002</c:v>
                </c:pt>
                <c:pt idx="18">
                  <c:v>24.912220000000001</c:v>
                </c:pt>
                <c:pt idx="19">
                  <c:v>24.69059</c:v>
                </c:pt>
                <c:pt idx="20">
                  <c:v>24.631699999999999</c:v>
                </c:pt>
                <c:pt idx="21">
                  <c:v>24.742799999999999</c:v>
                </c:pt>
                <c:pt idx="22">
                  <c:v>24.518560000000001</c:v>
                </c:pt>
                <c:pt idx="23">
                  <c:v>24.410229999999999</c:v>
                </c:pt>
                <c:pt idx="24">
                  <c:v>22.072240000000001</c:v>
                </c:pt>
                <c:pt idx="25">
                  <c:v>10.762639999999999</c:v>
                </c:pt>
                <c:pt idx="26">
                  <c:v>17.318290000000001</c:v>
                </c:pt>
                <c:pt idx="27">
                  <c:v>21.41647</c:v>
                </c:pt>
                <c:pt idx="28">
                  <c:v>21.534669999999998</c:v>
                </c:pt>
                <c:pt idx="29">
                  <c:v>21.57376</c:v>
                </c:pt>
                <c:pt idx="30">
                  <c:v>21.622789999999998</c:v>
                </c:pt>
                <c:pt idx="31">
                  <c:v>21.62894</c:v>
                </c:pt>
                <c:pt idx="32">
                  <c:v>21.613489999999999</c:v>
                </c:pt>
                <c:pt idx="33">
                  <c:v>21.577760000000001</c:v>
                </c:pt>
                <c:pt idx="34">
                  <c:v>21.697420000000001</c:v>
                </c:pt>
                <c:pt idx="35">
                  <c:v>4.2073799999999997</c:v>
                </c:pt>
                <c:pt idx="36">
                  <c:v>3.0143200000000001</c:v>
                </c:pt>
                <c:pt idx="37">
                  <c:v>3.0492400000000002</c:v>
                </c:pt>
                <c:pt idx="38">
                  <c:v>3.0324300000000002</c:v>
                </c:pt>
                <c:pt idx="39">
                  <c:v>3.03653</c:v>
                </c:pt>
                <c:pt idx="40">
                  <c:v>3.2786499999999998</c:v>
                </c:pt>
                <c:pt idx="41">
                  <c:v>3.4537399999999998</c:v>
                </c:pt>
                <c:pt idx="42">
                  <c:v>6.6108200000000004</c:v>
                </c:pt>
                <c:pt idx="43">
                  <c:v>13.846679999999999</c:v>
                </c:pt>
                <c:pt idx="44">
                  <c:v>24.5716</c:v>
                </c:pt>
                <c:pt idx="45">
                  <c:v>24.808990000000001</c:v>
                </c:pt>
                <c:pt idx="46">
                  <c:v>24.692879999999999</c:v>
                </c:pt>
                <c:pt idx="47">
                  <c:v>24.716909999999999</c:v>
                </c:pt>
              </c:numCache>
            </c:numRef>
          </c:val>
          <c:smooth val="0"/>
          <c:extLst>
            <c:ext xmlns:c16="http://schemas.microsoft.com/office/drawing/2014/chart" uri="{C3380CC4-5D6E-409C-BE32-E72D297353CC}">
              <c16:uniqueId val="{0000000B-42F2-4412-AED0-5E9C6222A25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0.31609999999999999</c:v>
                </c:pt>
                <c:pt idx="1">
                  <c:v>0.30680000000000002</c:v>
                </c:pt>
                <c:pt idx="2">
                  <c:v>0.29870000000000002</c:v>
                </c:pt>
                <c:pt idx="3">
                  <c:v>0.29420000000000002</c:v>
                </c:pt>
                <c:pt idx="4">
                  <c:v>0.29039999999999999</c:v>
                </c:pt>
                <c:pt idx="5">
                  <c:v>0.29430000000000001</c:v>
                </c:pt>
                <c:pt idx="6">
                  <c:v>0.30170000000000002</c:v>
                </c:pt>
                <c:pt idx="7">
                  <c:v>0.29349999999999998</c:v>
                </c:pt>
                <c:pt idx="8">
                  <c:v>0.28860000000000002</c:v>
                </c:pt>
                <c:pt idx="9">
                  <c:v>0.27</c:v>
                </c:pt>
                <c:pt idx="10">
                  <c:v>0.2742</c:v>
                </c:pt>
                <c:pt idx="11">
                  <c:v>0.27139999999999997</c:v>
                </c:pt>
                <c:pt idx="12">
                  <c:v>0.31419999999999998</c:v>
                </c:pt>
                <c:pt idx="13">
                  <c:v>0.33040000000000003</c:v>
                </c:pt>
                <c:pt idx="14">
                  <c:v>0.39500000000000002</c:v>
                </c:pt>
                <c:pt idx="15">
                  <c:v>0.44269999999999998</c:v>
                </c:pt>
                <c:pt idx="16">
                  <c:v>0.51390000000000002</c:v>
                </c:pt>
                <c:pt idx="17">
                  <c:v>0.6462</c:v>
                </c:pt>
                <c:pt idx="18">
                  <c:v>0.80589999999999995</c:v>
                </c:pt>
                <c:pt idx="19">
                  <c:v>0.92600000000000005</c:v>
                </c:pt>
                <c:pt idx="20">
                  <c:v>1.1325000000000001</c:v>
                </c:pt>
                <c:pt idx="21">
                  <c:v>1.2149000000000001</c:v>
                </c:pt>
                <c:pt idx="22">
                  <c:v>1.2493000000000001</c:v>
                </c:pt>
                <c:pt idx="23">
                  <c:v>1.2628999999999999</c:v>
                </c:pt>
                <c:pt idx="24">
                  <c:v>1.2838000000000001</c:v>
                </c:pt>
                <c:pt idx="25">
                  <c:v>1.2982</c:v>
                </c:pt>
                <c:pt idx="26">
                  <c:v>1.2982</c:v>
                </c:pt>
                <c:pt idx="27">
                  <c:v>1.3084</c:v>
                </c:pt>
                <c:pt idx="28">
                  <c:v>1.2907</c:v>
                </c:pt>
                <c:pt idx="29">
                  <c:v>1.3031999999999999</c:v>
                </c:pt>
                <c:pt idx="30">
                  <c:v>1.3180000000000001</c:v>
                </c:pt>
                <c:pt idx="31">
                  <c:v>1.3037000000000001</c:v>
                </c:pt>
                <c:pt idx="32">
                  <c:v>1.2930999999999999</c:v>
                </c:pt>
                <c:pt idx="33">
                  <c:v>1.3623000000000001</c:v>
                </c:pt>
                <c:pt idx="34">
                  <c:v>1.3337000000000001</c:v>
                </c:pt>
                <c:pt idx="35">
                  <c:v>1.3248</c:v>
                </c:pt>
                <c:pt idx="36">
                  <c:v>1.3176000000000001</c:v>
                </c:pt>
                <c:pt idx="37">
                  <c:v>1.3045</c:v>
                </c:pt>
                <c:pt idx="38">
                  <c:v>1.2647999999999999</c:v>
                </c:pt>
                <c:pt idx="39">
                  <c:v>1.242</c:v>
                </c:pt>
                <c:pt idx="40">
                  <c:v>1.2119</c:v>
                </c:pt>
                <c:pt idx="41">
                  <c:v>1.1634</c:v>
                </c:pt>
                <c:pt idx="42">
                  <c:v>1.0397000000000001</c:v>
                </c:pt>
                <c:pt idx="43">
                  <c:v>0.89539999999999997</c:v>
                </c:pt>
                <c:pt idx="44">
                  <c:v>0.57930000000000004</c:v>
                </c:pt>
                <c:pt idx="45">
                  <c:v>0.43219999999999997</c:v>
                </c:pt>
                <c:pt idx="46">
                  <c:v>0.37230000000000002</c:v>
                </c:pt>
                <c:pt idx="47">
                  <c:v>0.31979999999999997</c:v>
                </c:pt>
              </c:numCache>
            </c:numRef>
          </c:val>
          <c:smooth val="0"/>
          <c:extLst>
            <c:ext xmlns:c16="http://schemas.microsoft.com/office/drawing/2014/chart" uri="{C3380CC4-5D6E-409C-BE32-E72D297353CC}">
              <c16:uniqueId val="{0000000C-42F2-4412-AED0-5E9C6222A25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0.60399999999999998</c:v>
                </c:pt>
                <c:pt idx="1">
                  <c:v>0.57699999999999996</c:v>
                </c:pt>
                <c:pt idx="2">
                  <c:v>0.58199999999999996</c:v>
                </c:pt>
                <c:pt idx="3">
                  <c:v>0.60399999999999998</c:v>
                </c:pt>
                <c:pt idx="4">
                  <c:v>0.54900000000000004</c:v>
                </c:pt>
                <c:pt idx="5">
                  <c:v>0.60299999999999998</c:v>
                </c:pt>
                <c:pt idx="6">
                  <c:v>0.58099999999999996</c:v>
                </c:pt>
                <c:pt idx="7">
                  <c:v>0.59599999999999997</c:v>
                </c:pt>
                <c:pt idx="8">
                  <c:v>0.59899999999999998</c:v>
                </c:pt>
                <c:pt idx="9">
                  <c:v>0.59299999999999997</c:v>
                </c:pt>
                <c:pt idx="10">
                  <c:v>0.56000000000000005</c:v>
                </c:pt>
                <c:pt idx="11">
                  <c:v>0.64300000000000002</c:v>
                </c:pt>
                <c:pt idx="12">
                  <c:v>0.62</c:v>
                </c:pt>
                <c:pt idx="13">
                  <c:v>0.58399999999999996</c:v>
                </c:pt>
                <c:pt idx="14">
                  <c:v>0.60099999999999998</c:v>
                </c:pt>
                <c:pt idx="15">
                  <c:v>0.60199999999999998</c:v>
                </c:pt>
                <c:pt idx="16">
                  <c:v>0.53300000000000003</c:v>
                </c:pt>
                <c:pt idx="17">
                  <c:v>0.57899999999999996</c:v>
                </c:pt>
                <c:pt idx="18">
                  <c:v>0.56000000000000005</c:v>
                </c:pt>
                <c:pt idx="19">
                  <c:v>0.58499999999999996</c:v>
                </c:pt>
                <c:pt idx="20">
                  <c:v>0.59299999999999997</c:v>
                </c:pt>
                <c:pt idx="21">
                  <c:v>0.58599999999999997</c:v>
                </c:pt>
                <c:pt idx="22">
                  <c:v>0.498</c:v>
                </c:pt>
                <c:pt idx="23">
                  <c:v>0.58599999999999997</c:v>
                </c:pt>
                <c:pt idx="24">
                  <c:v>0.626</c:v>
                </c:pt>
                <c:pt idx="25">
                  <c:v>0.57399999999999995</c:v>
                </c:pt>
                <c:pt idx="26">
                  <c:v>0.65600000000000003</c:v>
                </c:pt>
                <c:pt idx="27">
                  <c:v>0.65700000000000003</c:v>
                </c:pt>
                <c:pt idx="28">
                  <c:v>0.63600000000000001</c:v>
                </c:pt>
                <c:pt idx="29">
                  <c:v>0.65</c:v>
                </c:pt>
                <c:pt idx="30">
                  <c:v>0.61699999999999999</c:v>
                </c:pt>
                <c:pt idx="31">
                  <c:v>0.56599999999999995</c:v>
                </c:pt>
                <c:pt idx="32">
                  <c:v>0.54600000000000004</c:v>
                </c:pt>
                <c:pt idx="33">
                  <c:v>0.57699999999999996</c:v>
                </c:pt>
                <c:pt idx="34">
                  <c:v>0.52800000000000002</c:v>
                </c:pt>
                <c:pt idx="35">
                  <c:v>0.59799999999999998</c:v>
                </c:pt>
                <c:pt idx="36">
                  <c:v>0.65600000000000003</c:v>
                </c:pt>
                <c:pt idx="37">
                  <c:v>0.61699999999999999</c:v>
                </c:pt>
                <c:pt idx="38">
                  <c:v>0.65600000000000003</c:v>
                </c:pt>
                <c:pt idx="39">
                  <c:v>0.61699999999999999</c:v>
                </c:pt>
                <c:pt idx="40">
                  <c:v>0.65200000000000002</c:v>
                </c:pt>
                <c:pt idx="41">
                  <c:v>0.59499999999999997</c:v>
                </c:pt>
                <c:pt idx="42">
                  <c:v>0.628</c:v>
                </c:pt>
                <c:pt idx="43">
                  <c:v>0.60699999999999998</c:v>
                </c:pt>
                <c:pt idx="44">
                  <c:v>0.59399999999999997</c:v>
                </c:pt>
                <c:pt idx="45">
                  <c:v>0.59599999999999997</c:v>
                </c:pt>
                <c:pt idx="46">
                  <c:v>0.54100000000000004</c:v>
                </c:pt>
                <c:pt idx="47">
                  <c:v>0.58099999999999996</c:v>
                </c:pt>
              </c:numCache>
            </c:numRef>
          </c:val>
          <c:smooth val="0"/>
          <c:extLst>
            <c:ext xmlns:c16="http://schemas.microsoft.com/office/drawing/2014/chart" uri="{C3380CC4-5D6E-409C-BE32-E72D297353CC}">
              <c16:uniqueId val="{0000000D-42F2-4412-AED0-5E9C6222A25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23.691099999999999</c:v>
                </c:pt>
                <c:pt idx="1">
                  <c:v>23.412949999999999</c:v>
                </c:pt>
                <c:pt idx="2">
                  <c:v>23.944929999999999</c:v>
                </c:pt>
                <c:pt idx="3">
                  <c:v>24.185479999999998</c:v>
                </c:pt>
                <c:pt idx="4">
                  <c:v>24.457550000000001</c:v>
                </c:pt>
                <c:pt idx="5">
                  <c:v>23.904199999999999</c:v>
                </c:pt>
                <c:pt idx="6">
                  <c:v>23.40391</c:v>
                </c:pt>
                <c:pt idx="7">
                  <c:v>23.279330000000002</c:v>
                </c:pt>
                <c:pt idx="8">
                  <c:v>22.850619999999999</c:v>
                </c:pt>
                <c:pt idx="9">
                  <c:v>22.46726</c:v>
                </c:pt>
                <c:pt idx="10">
                  <c:v>21.900929999999999</c:v>
                </c:pt>
                <c:pt idx="11">
                  <c:v>20.956230000000001</c:v>
                </c:pt>
                <c:pt idx="12">
                  <c:v>20.717009999999998</c:v>
                </c:pt>
                <c:pt idx="13">
                  <c:v>19.642209999999999</c:v>
                </c:pt>
                <c:pt idx="14">
                  <c:v>19.891110000000001</c:v>
                </c:pt>
                <c:pt idx="15">
                  <c:v>20.307849999999998</c:v>
                </c:pt>
                <c:pt idx="16">
                  <c:v>20.890039999999999</c:v>
                </c:pt>
                <c:pt idx="17">
                  <c:v>21.090890000000002</c:v>
                </c:pt>
                <c:pt idx="18">
                  <c:v>22.488669999999999</c:v>
                </c:pt>
                <c:pt idx="19">
                  <c:v>23.337859999999999</c:v>
                </c:pt>
                <c:pt idx="20">
                  <c:v>22.948899999999998</c:v>
                </c:pt>
                <c:pt idx="21">
                  <c:v>24.359729999999999</c:v>
                </c:pt>
                <c:pt idx="22">
                  <c:v>23.72081</c:v>
                </c:pt>
                <c:pt idx="23">
                  <c:v>22.630600000000001</c:v>
                </c:pt>
                <c:pt idx="24">
                  <c:v>21.238119999999999</c:v>
                </c:pt>
                <c:pt idx="25">
                  <c:v>20.492149999999999</c:v>
                </c:pt>
                <c:pt idx="26">
                  <c:v>21.381350000000001</c:v>
                </c:pt>
                <c:pt idx="27">
                  <c:v>23.129090000000001</c:v>
                </c:pt>
                <c:pt idx="28">
                  <c:v>23.64873</c:v>
                </c:pt>
                <c:pt idx="29">
                  <c:v>24.900939999999999</c:v>
                </c:pt>
                <c:pt idx="30">
                  <c:v>24.976590000000002</c:v>
                </c:pt>
                <c:pt idx="31">
                  <c:v>24.261199999999999</c:v>
                </c:pt>
                <c:pt idx="32">
                  <c:v>23.421610000000001</c:v>
                </c:pt>
                <c:pt idx="33">
                  <c:v>23.22081</c:v>
                </c:pt>
                <c:pt idx="34">
                  <c:v>22.81005</c:v>
                </c:pt>
                <c:pt idx="35">
                  <c:v>22.187989999999999</c:v>
                </c:pt>
                <c:pt idx="36">
                  <c:v>21.87433</c:v>
                </c:pt>
                <c:pt idx="37">
                  <c:v>21.566890000000001</c:v>
                </c:pt>
                <c:pt idx="38">
                  <c:v>21.85839</c:v>
                </c:pt>
                <c:pt idx="39">
                  <c:v>22.803319999999999</c:v>
                </c:pt>
                <c:pt idx="40">
                  <c:v>22.705300000000001</c:v>
                </c:pt>
                <c:pt idx="41">
                  <c:v>24.601189999999999</c:v>
                </c:pt>
                <c:pt idx="42">
                  <c:v>25.46435</c:v>
                </c:pt>
                <c:pt idx="43">
                  <c:v>25.250419999999998</c:v>
                </c:pt>
                <c:pt idx="44">
                  <c:v>25.437719999999999</c:v>
                </c:pt>
                <c:pt idx="45">
                  <c:v>24.268249999999998</c:v>
                </c:pt>
                <c:pt idx="46">
                  <c:v>24.208369999999999</c:v>
                </c:pt>
                <c:pt idx="47">
                  <c:v>23.449580000000001</c:v>
                </c:pt>
              </c:numCache>
            </c:numRef>
          </c:val>
          <c:smooth val="0"/>
          <c:extLst>
            <c:ext xmlns:c16="http://schemas.microsoft.com/office/drawing/2014/chart" uri="{C3380CC4-5D6E-409C-BE32-E72D297353CC}">
              <c16:uniqueId val="{0000000E-42F2-4412-AED0-5E9C6222A25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445.54309000000001</c:v>
                </c:pt>
                <c:pt idx="1">
                  <c:v>452.75677000000002</c:v>
                </c:pt>
                <c:pt idx="2">
                  <c:v>451.75065999999998</c:v>
                </c:pt>
                <c:pt idx="3">
                  <c:v>452.57434000000001</c:v>
                </c:pt>
                <c:pt idx="4">
                  <c:v>455.8938</c:v>
                </c:pt>
                <c:pt idx="5">
                  <c:v>453.27433000000002</c:v>
                </c:pt>
                <c:pt idx="6">
                  <c:v>452.9948</c:v>
                </c:pt>
                <c:pt idx="7">
                  <c:v>455.84273000000002</c:v>
                </c:pt>
                <c:pt idx="8">
                  <c:v>455.46291000000002</c:v>
                </c:pt>
                <c:pt idx="9">
                  <c:v>456.76702</c:v>
                </c:pt>
                <c:pt idx="10">
                  <c:v>458.08908000000002</c:v>
                </c:pt>
                <c:pt idx="11">
                  <c:v>457.71301</c:v>
                </c:pt>
                <c:pt idx="12">
                  <c:v>429.93799000000001</c:v>
                </c:pt>
                <c:pt idx="13">
                  <c:v>420.61067000000003</c:v>
                </c:pt>
                <c:pt idx="14">
                  <c:v>438.21393999999998</c:v>
                </c:pt>
                <c:pt idx="15">
                  <c:v>432.74135999999999</c:v>
                </c:pt>
                <c:pt idx="16">
                  <c:v>429.69175999999999</c:v>
                </c:pt>
                <c:pt idx="17">
                  <c:v>417.13258999999999</c:v>
                </c:pt>
                <c:pt idx="18">
                  <c:v>414.93734000000001</c:v>
                </c:pt>
                <c:pt idx="19">
                  <c:v>411.61479000000003</c:v>
                </c:pt>
                <c:pt idx="20">
                  <c:v>405.99824000000001</c:v>
                </c:pt>
                <c:pt idx="21">
                  <c:v>386.06871000000001</c:v>
                </c:pt>
                <c:pt idx="22">
                  <c:v>325.11705000000001</c:v>
                </c:pt>
                <c:pt idx="23">
                  <c:v>310.44526999999999</c:v>
                </c:pt>
                <c:pt idx="24">
                  <c:v>315.92426999999998</c:v>
                </c:pt>
                <c:pt idx="25">
                  <c:v>319.67525999999998</c:v>
                </c:pt>
                <c:pt idx="26">
                  <c:v>342.17572999999999</c:v>
                </c:pt>
                <c:pt idx="27">
                  <c:v>413.62175000000002</c:v>
                </c:pt>
                <c:pt idx="28">
                  <c:v>428.11858999999998</c:v>
                </c:pt>
                <c:pt idx="29">
                  <c:v>437.28730000000002</c:v>
                </c:pt>
                <c:pt idx="30">
                  <c:v>430.73316</c:v>
                </c:pt>
                <c:pt idx="31">
                  <c:v>427.74966000000001</c:v>
                </c:pt>
                <c:pt idx="32">
                  <c:v>430.50436999999999</c:v>
                </c:pt>
                <c:pt idx="33">
                  <c:v>431.47698000000003</c:v>
                </c:pt>
                <c:pt idx="34">
                  <c:v>405.82161000000002</c:v>
                </c:pt>
                <c:pt idx="35">
                  <c:v>431.11907000000002</c:v>
                </c:pt>
                <c:pt idx="36">
                  <c:v>434.69328000000002</c:v>
                </c:pt>
                <c:pt idx="37">
                  <c:v>439.23527000000001</c:v>
                </c:pt>
                <c:pt idx="38">
                  <c:v>433.19260000000003</c:v>
                </c:pt>
                <c:pt idx="39">
                  <c:v>424.41606000000002</c:v>
                </c:pt>
                <c:pt idx="40">
                  <c:v>419.84780000000001</c:v>
                </c:pt>
                <c:pt idx="41">
                  <c:v>422.56668999999999</c:v>
                </c:pt>
                <c:pt idx="42">
                  <c:v>417.42847</c:v>
                </c:pt>
                <c:pt idx="43">
                  <c:v>427.86144999999999</c:v>
                </c:pt>
                <c:pt idx="44">
                  <c:v>433.06972999999999</c:v>
                </c:pt>
                <c:pt idx="45">
                  <c:v>430.80774000000002</c:v>
                </c:pt>
                <c:pt idx="46">
                  <c:v>428.38574999999997</c:v>
                </c:pt>
                <c:pt idx="47">
                  <c:v>432.07927999999998</c:v>
                </c:pt>
              </c:numCache>
            </c:numRef>
          </c:val>
          <c:smooth val="0"/>
          <c:extLst>
            <c:ext xmlns:c16="http://schemas.microsoft.com/office/drawing/2014/chart" uri="{C3380CC4-5D6E-409C-BE32-E72D297353CC}">
              <c16:uniqueId val="{0000000F-42F2-4412-AED0-5E9C6222A25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11.5442</c:v>
                </c:pt>
                <c:pt idx="1">
                  <c:v>11.6113</c:v>
                </c:pt>
                <c:pt idx="2">
                  <c:v>11.819000000000001</c:v>
                </c:pt>
                <c:pt idx="3">
                  <c:v>11.7273</c:v>
                </c:pt>
                <c:pt idx="4">
                  <c:v>12.0038</c:v>
                </c:pt>
                <c:pt idx="5">
                  <c:v>12.1378</c:v>
                </c:pt>
                <c:pt idx="6">
                  <c:v>12.227</c:v>
                </c:pt>
                <c:pt idx="7">
                  <c:v>11.9716</c:v>
                </c:pt>
                <c:pt idx="8">
                  <c:v>11.994199999999999</c:v>
                </c:pt>
                <c:pt idx="9">
                  <c:v>11.6717</c:v>
                </c:pt>
                <c:pt idx="10">
                  <c:v>11.571999999999999</c:v>
                </c:pt>
                <c:pt idx="11">
                  <c:v>11.2524</c:v>
                </c:pt>
                <c:pt idx="12">
                  <c:v>10.79</c:v>
                </c:pt>
                <c:pt idx="13">
                  <c:v>10.7967</c:v>
                </c:pt>
                <c:pt idx="14">
                  <c:v>10.809699999999999</c:v>
                </c:pt>
                <c:pt idx="15">
                  <c:v>10.7598</c:v>
                </c:pt>
                <c:pt idx="16">
                  <c:v>11.0458</c:v>
                </c:pt>
                <c:pt idx="17">
                  <c:v>11.1668</c:v>
                </c:pt>
                <c:pt idx="18">
                  <c:v>11.155200000000001</c:v>
                </c:pt>
                <c:pt idx="19">
                  <c:v>11.1252</c:v>
                </c:pt>
                <c:pt idx="20">
                  <c:v>11.6816</c:v>
                </c:pt>
                <c:pt idx="21">
                  <c:v>11.684100000000001</c:v>
                </c:pt>
                <c:pt idx="22">
                  <c:v>11.620200000000001</c:v>
                </c:pt>
                <c:pt idx="23">
                  <c:v>11.851000000000001</c:v>
                </c:pt>
                <c:pt idx="24">
                  <c:v>11.6914</c:v>
                </c:pt>
                <c:pt idx="25">
                  <c:v>11.7986</c:v>
                </c:pt>
                <c:pt idx="26">
                  <c:v>11.460100000000001</c:v>
                </c:pt>
                <c:pt idx="27">
                  <c:v>11.600899999999999</c:v>
                </c:pt>
                <c:pt idx="28">
                  <c:v>11.698</c:v>
                </c:pt>
                <c:pt idx="29">
                  <c:v>11.6594</c:v>
                </c:pt>
                <c:pt idx="30">
                  <c:v>12.3155</c:v>
                </c:pt>
                <c:pt idx="31">
                  <c:v>12.3073</c:v>
                </c:pt>
                <c:pt idx="32">
                  <c:v>12.4861</c:v>
                </c:pt>
                <c:pt idx="33">
                  <c:v>12.3264</c:v>
                </c:pt>
                <c:pt idx="34">
                  <c:v>11.7781</c:v>
                </c:pt>
                <c:pt idx="35">
                  <c:v>10.946099999999999</c:v>
                </c:pt>
                <c:pt idx="36">
                  <c:v>10.223000000000001</c:v>
                </c:pt>
                <c:pt idx="37">
                  <c:v>10.312799999999999</c:v>
                </c:pt>
                <c:pt idx="38">
                  <c:v>10.7385</c:v>
                </c:pt>
                <c:pt idx="39">
                  <c:v>10.8591</c:v>
                </c:pt>
                <c:pt idx="40">
                  <c:v>11.2484</c:v>
                </c:pt>
                <c:pt idx="41">
                  <c:v>11.4368</c:v>
                </c:pt>
                <c:pt idx="42">
                  <c:v>11.8444</c:v>
                </c:pt>
                <c:pt idx="43">
                  <c:v>12.1112</c:v>
                </c:pt>
                <c:pt idx="44">
                  <c:v>12.1274</c:v>
                </c:pt>
                <c:pt idx="45">
                  <c:v>12.1972</c:v>
                </c:pt>
                <c:pt idx="46">
                  <c:v>11.6668</c:v>
                </c:pt>
                <c:pt idx="47">
                  <c:v>11.608499999999999</c:v>
                </c:pt>
              </c:numCache>
            </c:numRef>
          </c:val>
          <c:smooth val="0"/>
          <c:extLst>
            <c:ext xmlns:c16="http://schemas.microsoft.com/office/drawing/2014/chart" uri="{C3380CC4-5D6E-409C-BE32-E72D297353CC}">
              <c16:uniqueId val="{00000010-42F2-4412-AED0-5E9C6222A25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158.99520000000001</c:v>
                </c:pt>
                <c:pt idx="1">
                  <c:v>155.06270000000001</c:v>
                </c:pt>
                <c:pt idx="2">
                  <c:v>162.55500000000001</c:v>
                </c:pt>
                <c:pt idx="3">
                  <c:v>162.99969999999999</c:v>
                </c:pt>
                <c:pt idx="4">
                  <c:v>158.22929999999999</c:v>
                </c:pt>
                <c:pt idx="5">
                  <c:v>160.43620000000001</c:v>
                </c:pt>
                <c:pt idx="6">
                  <c:v>154.54050000000001</c:v>
                </c:pt>
                <c:pt idx="7">
                  <c:v>159.5035</c:v>
                </c:pt>
                <c:pt idx="8">
                  <c:v>155.21080000000001</c:v>
                </c:pt>
                <c:pt idx="9">
                  <c:v>153.46449999999999</c:v>
                </c:pt>
                <c:pt idx="10">
                  <c:v>151.33359999999999</c:v>
                </c:pt>
                <c:pt idx="11">
                  <c:v>152.70240000000001</c:v>
                </c:pt>
                <c:pt idx="12">
                  <c:v>156.12430000000001</c:v>
                </c:pt>
                <c:pt idx="13">
                  <c:v>153.108</c:v>
                </c:pt>
                <c:pt idx="14">
                  <c:v>152.32679999999999</c:v>
                </c:pt>
                <c:pt idx="15">
                  <c:v>156.3374</c:v>
                </c:pt>
                <c:pt idx="16">
                  <c:v>154.18860000000001</c:v>
                </c:pt>
                <c:pt idx="17">
                  <c:v>153.7988</c:v>
                </c:pt>
                <c:pt idx="18">
                  <c:v>157.28870000000001</c:v>
                </c:pt>
                <c:pt idx="19">
                  <c:v>162.25739999999999</c:v>
                </c:pt>
                <c:pt idx="20">
                  <c:v>159.49279999999999</c:v>
                </c:pt>
                <c:pt idx="21">
                  <c:v>152.36269999999999</c:v>
                </c:pt>
                <c:pt idx="22">
                  <c:v>158.16999999999999</c:v>
                </c:pt>
                <c:pt idx="23">
                  <c:v>158.6121</c:v>
                </c:pt>
                <c:pt idx="24">
                  <c:v>159.1113</c:v>
                </c:pt>
                <c:pt idx="25">
                  <c:v>160.66380000000001</c:v>
                </c:pt>
                <c:pt idx="26">
                  <c:v>157.03989999999999</c:v>
                </c:pt>
                <c:pt idx="27">
                  <c:v>158.02520000000001</c:v>
                </c:pt>
                <c:pt idx="28">
                  <c:v>161.95660000000001</c:v>
                </c:pt>
                <c:pt idx="29">
                  <c:v>158.3271</c:v>
                </c:pt>
                <c:pt idx="30">
                  <c:v>162.9949</c:v>
                </c:pt>
                <c:pt idx="31">
                  <c:v>153.37629999999999</c:v>
                </c:pt>
                <c:pt idx="32">
                  <c:v>152.19370000000001</c:v>
                </c:pt>
                <c:pt idx="33">
                  <c:v>156.17699999999999</c:v>
                </c:pt>
                <c:pt idx="34">
                  <c:v>161.31</c:v>
                </c:pt>
                <c:pt idx="35">
                  <c:v>158.91069999999999</c:v>
                </c:pt>
                <c:pt idx="36">
                  <c:v>147.434</c:v>
                </c:pt>
                <c:pt idx="37">
                  <c:v>154.51769999999999</c:v>
                </c:pt>
                <c:pt idx="38">
                  <c:v>152.39840000000001</c:v>
                </c:pt>
                <c:pt idx="39">
                  <c:v>157.5361</c:v>
                </c:pt>
                <c:pt idx="40">
                  <c:v>152.12520000000001</c:v>
                </c:pt>
                <c:pt idx="41">
                  <c:v>159.50239999999999</c:v>
                </c:pt>
                <c:pt idx="42">
                  <c:v>162.17269999999999</c:v>
                </c:pt>
                <c:pt idx="43">
                  <c:v>160.0592</c:v>
                </c:pt>
                <c:pt idx="44">
                  <c:v>157.0848</c:v>
                </c:pt>
                <c:pt idx="45">
                  <c:v>159.66040000000001</c:v>
                </c:pt>
                <c:pt idx="46">
                  <c:v>159.5712</c:v>
                </c:pt>
                <c:pt idx="47">
                  <c:v>154.9169</c:v>
                </c:pt>
              </c:numCache>
            </c:numRef>
          </c:val>
          <c:smooth val="0"/>
          <c:extLst>
            <c:ext xmlns:c16="http://schemas.microsoft.com/office/drawing/2014/chart" uri="{C3380CC4-5D6E-409C-BE32-E72D297353CC}">
              <c16:uniqueId val="{00000011-42F2-4412-AED0-5E9C6222A25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18.335609999999999</c:v>
                </c:pt>
                <c:pt idx="1">
                  <c:v>18.097619999999999</c:v>
                </c:pt>
                <c:pt idx="2">
                  <c:v>18.983650000000001</c:v>
                </c:pt>
                <c:pt idx="3">
                  <c:v>18.790790000000001</c:v>
                </c:pt>
                <c:pt idx="4">
                  <c:v>19.067779999999999</c:v>
                </c:pt>
                <c:pt idx="5">
                  <c:v>18.979939999999999</c:v>
                </c:pt>
                <c:pt idx="6">
                  <c:v>18.827940000000002</c:v>
                </c:pt>
                <c:pt idx="7">
                  <c:v>18.700769999999999</c:v>
                </c:pt>
                <c:pt idx="8">
                  <c:v>19.012709999999998</c:v>
                </c:pt>
                <c:pt idx="9">
                  <c:v>18.882439999999999</c:v>
                </c:pt>
                <c:pt idx="10">
                  <c:v>18.277190000000001</c:v>
                </c:pt>
                <c:pt idx="11">
                  <c:v>19.039960000000001</c:v>
                </c:pt>
                <c:pt idx="12">
                  <c:v>18.524989999999999</c:v>
                </c:pt>
                <c:pt idx="13">
                  <c:v>18.318300000000001</c:v>
                </c:pt>
                <c:pt idx="14">
                  <c:v>18.498380000000001</c:v>
                </c:pt>
                <c:pt idx="15">
                  <c:v>18.577000000000002</c:v>
                </c:pt>
                <c:pt idx="16">
                  <c:v>18.13635</c:v>
                </c:pt>
                <c:pt idx="17">
                  <c:v>18.023540000000001</c:v>
                </c:pt>
                <c:pt idx="18">
                  <c:v>18.224319999999999</c:v>
                </c:pt>
                <c:pt idx="19">
                  <c:v>17.47438</c:v>
                </c:pt>
                <c:pt idx="20">
                  <c:v>18.300249999999998</c:v>
                </c:pt>
                <c:pt idx="21">
                  <c:v>18.305489999999999</c:v>
                </c:pt>
                <c:pt idx="22">
                  <c:v>18.23535</c:v>
                </c:pt>
                <c:pt idx="23">
                  <c:v>17.647919999999999</c:v>
                </c:pt>
                <c:pt idx="24">
                  <c:v>18.109069999999999</c:v>
                </c:pt>
                <c:pt idx="25">
                  <c:v>17.725059999999999</c:v>
                </c:pt>
                <c:pt idx="26">
                  <c:v>18.039870000000001</c:v>
                </c:pt>
                <c:pt idx="27">
                  <c:v>18.028269999999999</c:v>
                </c:pt>
                <c:pt idx="28">
                  <c:v>17.797419999999999</c:v>
                </c:pt>
                <c:pt idx="29">
                  <c:v>17.989180000000001</c:v>
                </c:pt>
                <c:pt idx="30">
                  <c:v>17.744309999999999</c:v>
                </c:pt>
                <c:pt idx="31">
                  <c:v>17.733789999999999</c:v>
                </c:pt>
                <c:pt idx="32">
                  <c:v>17.413900000000002</c:v>
                </c:pt>
                <c:pt idx="33">
                  <c:v>17.381250000000001</c:v>
                </c:pt>
                <c:pt idx="34">
                  <c:v>18.012630000000001</c:v>
                </c:pt>
                <c:pt idx="35">
                  <c:v>16.008299999999998</c:v>
                </c:pt>
                <c:pt idx="36">
                  <c:v>14.338800000000001</c:v>
                </c:pt>
                <c:pt idx="37">
                  <c:v>14.203989999999999</c:v>
                </c:pt>
                <c:pt idx="38">
                  <c:v>14.33841</c:v>
                </c:pt>
                <c:pt idx="39">
                  <c:v>15.22541</c:v>
                </c:pt>
                <c:pt idx="40">
                  <c:v>18.475670000000001</c:v>
                </c:pt>
                <c:pt idx="41">
                  <c:v>17.754059999999999</c:v>
                </c:pt>
                <c:pt idx="42">
                  <c:v>18.52149</c:v>
                </c:pt>
                <c:pt idx="43">
                  <c:v>18.627669999999998</c:v>
                </c:pt>
                <c:pt idx="44">
                  <c:v>18.786750000000001</c:v>
                </c:pt>
                <c:pt idx="45">
                  <c:v>18.72608</c:v>
                </c:pt>
                <c:pt idx="46">
                  <c:v>18.97476</c:v>
                </c:pt>
                <c:pt idx="47">
                  <c:v>18.748159999999999</c:v>
                </c:pt>
              </c:numCache>
            </c:numRef>
          </c:val>
          <c:smooth val="0"/>
          <c:extLst>
            <c:ext xmlns:c16="http://schemas.microsoft.com/office/drawing/2014/chart" uri="{C3380CC4-5D6E-409C-BE32-E72D297353CC}">
              <c16:uniqueId val="{00000012-42F2-4412-AED0-5E9C6222A25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2F2-4412-AED0-5E9C6222A25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2F2-4412-AED0-5E9C6222A25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15.875299999999999</c:v>
                </c:pt>
                <c:pt idx="1">
                  <c:v>15.2529</c:v>
                </c:pt>
                <c:pt idx="2">
                  <c:v>15.229200000000001</c:v>
                </c:pt>
                <c:pt idx="3">
                  <c:v>15.8741</c:v>
                </c:pt>
                <c:pt idx="4">
                  <c:v>16.314499999999999</c:v>
                </c:pt>
                <c:pt idx="5">
                  <c:v>16.012699999999999</c:v>
                </c:pt>
                <c:pt idx="6">
                  <c:v>15.9771</c:v>
                </c:pt>
                <c:pt idx="7">
                  <c:v>15.3444</c:v>
                </c:pt>
                <c:pt idx="8">
                  <c:v>15.151899999999999</c:v>
                </c:pt>
                <c:pt idx="9">
                  <c:v>15.4</c:v>
                </c:pt>
                <c:pt idx="10">
                  <c:v>14.645799999999999</c:v>
                </c:pt>
                <c:pt idx="11">
                  <c:v>14.491400000000001</c:v>
                </c:pt>
                <c:pt idx="12">
                  <c:v>14.7051</c:v>
                </c:pt>
                <c:pt idx="13">
                  <c:v>14.353300000000001</c:v>
                </c:pt>
                <c:pt idx="14">
                  <c:v>12.668799999999999</c:v>
                </c:pt>
                <c:pt idx="15">
                  <c:v>12.530900000000001</c:v>
                </c:pt>
                <c:pt idx="16">
                  <c:v>12.9785</c:v>
                </c:pt>
                <c:pt idx="17">
                  <c:v>13.0875</c:v>
                </c:pt>
                <c:pt idx="18">
                  <c:v>13.9636</c:v>
                </c:pt>
                <c:pt idx="19">
                  <c:v>14.360099999999999</c:v>
                </c:pt>
                <c:pt idx="20">
                  <c:v>14.6891</c:v>
                </c:pt>
                <c:pt idx="21">
                  <c:v>14.1328</c:v>
                </c:pt>
                <c:pt idx="22">
                  <c:v>14.9175</c:v>
                </c:pt>
                <c:pt idx="23">
                  <c:v>14.948600000000001</c:v>
                </c:pt>
                <c:pt idx="24">
                  <c:v>14.7013</c:v>
                </c:pt>
                <c:pt idx="25">
                  <c:v>15.2254</c:v>
                </c:pt>
                <c:pt idx="26">
                  <c:v>15.293900000000001</c:v>
                </c:pt>
                <c:pt idx="27">
                  <c:v>15.0364</c:v>
                </c:pt>
                <c:pt idx="28">
                  <c:v>15.282299999999999</c:v>
                </c:pt>
                <c:pt idx="29">
                  <c:v>16.066800000000001</c:v>
                </c:pt>
                <c:pt idx="30">
                  <c:v>15.454800000000001</c:v>
                </c:pt>
                <c:pt idx="31">
                  <c:v>14.3988</c:v>
                </c:pt>
                <c:pt idx="32">
                  <c:v>17.636299999999999</c:v>
                </c:pt>
                <c:pt idx="33">
                  <c:v>16.8048</c:v>
                </c:pt>
                <c:pt idx="34">
                  <c:v>15.9055</c:v>
                </c:pt>
                <c:pt idx="35">
                  <c:v>16.348400000000002</c:v>
                </c:pt>
                <c:pt idx="36">
                  <c:v>16.006399999999999</c:v>
                </c:pt>
                <c:pt idx="37">
                  <c:v>16.088999999999999</c:v>
                </c:pt>
                <c:pt idx="38">
                  <c:v>15.070600000000001</c:v>
                </c:pt>
                <c:pt idx="39">
                  <c:v>15.5246</c:v>
                </c:pt>
                <c:pt idx="40">
                  <c:v>16.443300000000001</c:v>
                </c:pt>
                <c:pt idx="41">
                  <c:v>16.971</c:v>
                </c:pt>
                <c:pt idx="42">
                  <c:v>16.968299999999999</c:v>
                </c:pt>
                <c:pt idx="43">
                  <c:v>17.4101</c:v>
                </c:pt>
                <c:pt idx="44">
                  <c:v>17.080100000000002</c:v>
                </c:pt>
                <c:pt idx="45">
                  <c:v>15.886200000000001</c:v>
                </c:pt>
                <c:pt idx="46">
                  <c:v>16.286899999999999</c:v>
                </c:pt>
                <c:pt idx="47">
                  <c:v>17.174399999999999</c:v>
                </c:pt>
              </c:numCache>
            </c:numRef>
          </c:val>
          <c:smooth val="0"/>
          <c:extLst>
            <c:ext xmlns:c16="http://schemas.microsoft.com/office/drawing/2014/chart" uri="{C3380CC4-5D6E-409C-BE32-E72D297353CC}">
              <c16:uniqueId val="{00000015-42F2-4412-AED0-5E9C6222A25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5.0165499999999996</c:v>
                </c:pt>
                <c:pt idx="1">
                  <c:v>4.7881999999999998</c:v>
                </c:pt>
                <c:pt idx="2">
                  <c:v>4.7207100000000004</c:v>
                </c:pt>
                <c:pt idx="3">
                  <c:v>4.7002899999999999</c:v>
                </c:pt>
                <c:pt idx="4">
                  <c:v>4.7932699999999997</c:v>
                </c:pt>
                <c:pt idx="5">
                  <c:v>4.72044</c:v>
                </c:pt>
                <c:pt idx="6">
                  <c:v>4.7237299999999998</c:v>
                </c:pt>
                <c:pt idx="7">
                  <c:v>4.8427300000000004</c:v>
                </c:pt>
                <c:pt idx="8">
                  <c:v>5.1245599999999998</c:v>
                </c:pt>
                <c:pt idx="9">
                  <c:v>5.1188099999999999</c:v>
                </c:pt>
                <c:pt idx="10">
                  <c:v>4.9635199999999999</c:v>
                </c:pt>
                <c:pt idx="11">
                  <c:v>4.77102</c:v>
                </c:pt>
                <c:pt idx="12">
                  <c:v>4.6580500000000002</c:v>
                </c:pt>
                <c:pt idx="13">
                  <c:v>4.6760400000000004</c:v>
                </c:pt>
                <c:pt idx="14">
                  <c:v>4.4889700000000001</c:v>
                </c:pt>
                <c:pt idx="15">
                  <c:v>4.4526199999999996</c:v>
                </c:pt>
                <c:pt idx="16">
                  <c:v>4.4265400000000001</c:v>
                </c:pt>
                <c:pt idx="17">
                  <c:v>4.3887200000000002</c:v>
                </c:pt>
                <c:pt idx="18">
                  <c:v>4.2925199999999997</c:v>
                </c:pt>
                <c:pt idx="19">
                  <c:v>4.5995900000000001</c:v>
                </c:pt>
                <c:pt idx="20">
                  <c:v>4.7178699999999996</c:v>
                </c:pt>
                <c:pt idx="21">
                  <c:v>4.6427100000000001</c:v>
                </c:pt>
                <c:pt idx="22">
                  <c:v>4.5207600000000001</c:v>
                </c:pt>
                <c:pt idx="23">
                  <c:v>4.4751399999999997</c:v>
                </c:pt>
                <c:pt idx="24">
                  <c:v>4.4559600000000001</c:v>
                </c:pt>
                <c:pt idx="25">
                  <c:v>4.4410600000000002</c:v>
                </c:pt>
                <c:pt idx="26">
                  <c:v>4.4543299999999997</c:v>
                </c:pt>
                <c:pt idx="27">
                  <c:v>4.70533</c:v>
                </c:pt>
                <c:pt idx="28">
                  <c:v>4.8134100000000002</c:v>
                </c:pt>
                <c:pt idx="29">
                  <c:v>4.9334499999999997</c:v>
                </c:pt>
                <c:pt idx="30">
                  <c:v>5.0010399999999997</c:v>
                </c:pt>
                <c:pt idx="31">
                  <c:v>4.86449</c:v>
                </c:pt>
                <c:pt idx="32">
                  <c:v>5.0152799999999997</c:v>
                </c:pt>
                <c:pt idx="33">
                  <c:v>5.0386100000000003</c:v>
                </c:pt>
                <c:pt idx="34">
                  <c:v>4.9407899999999998</c:v>
                </c:pt>
                <c:pt idx="35">
                  <c:v>4.8986200000000002</c:v>
                </c:pt>
                <c:pt idx="36">
                  <c:v>4.5992600000000001</c:v>
                </c:pt>
                <c:pt idx="37">
                  <c:v>4.5602900000000002</c:v>
                </c:pt>
                <c:pt idx="38">
                  <c:v>4.5806899999999997</c:v>
                </c:pt>
                <c:pt idx="39">
                  <c:v>4.5842599999999996</c:v>
                </c:pt>
                <c:pt idx="40">
                  <c:v>4.7386100000000004</c:v>
                </c:pt>
                <c:pt idx="41">
                  <c:v>5.1973799999999999</c:v>
                </c:pt>
                <c:pt idx="42">
                  <c:v>5.1909400000000003</c:v>
                </c:pt>
                <c:pt idx="43">
                  <c:v>5.19381</c:v>
                </c:pt>
                <c:pt idx="44">
                  <c:v>5.1220299999999996</c:v>
                </c:pt>
                <c:pt idx="45">
                  <c:v>5.0933099999999998</c:v>
                </c:pt>
                <c:pt idx="46">
                  <c:v>5.0064299999999999</c:v>
                </c:pt>
                <c:pt idx="47">
                  <c:v>5.0030200000000002</c:v>
                </c:pt>
              </c:numCache>
            </c:numRef>
          </c:val>
          <c:smooth val="0"/>
          <c:extLst>
            <c:ext xmlns:c16="http://schemas.microsoft.com/office/drawing/2014/chart" uri="{C3380CC4-5D6E-409C-BE32-E72D297353CC}">
              <c16:uniqueId val="{00000016-42F2-4412-AED0-5E9C6222A25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2F2-4412-AED0-5E9C6222A25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2F2-4412-AED0-5E9C6222A25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42F2-4412-AED0-5E9C6222A25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291.49</c:v>
                </c:pt>
                <c:pt idx="1">
                  <c:v>293.08999999999997</c:v>
                </c:pt>
                <c:pt idx="2">
                  <c:v>289.08</c:v>
                </c:pt>
                <c:pt idx="3">
                  <c:v>282.14999999999998</c:v>
                </c:pt>
                <c:pt idx="4">
                  <c:v>281</c:v>
                </c:pt>
                <c:pt idx="5">
                  <c:v>289.51</c:v>
                </c:pt>
                <c:pt idx="6">
                  <c:v>288.70999999999998</c:v>
                </c:pt>
                <c:pt idx="7">
                  <c:v>292.19</c:v>
                </c:pt>
                <c:pt idx="8">
                  <c:v>295.87</c:v>
                </c:pt>
                <c:pt idx="9">
                  <c:v>297.63</c:v>
                </c:pt>
                <c:pt idx="10">
                  <c:v>298.48</c:v>
                </c:pt>
                <c:pt idx="11">
                  <c:v>295.36</c:v>
                </c:pt>
                <c:pt idx="12">
                  <c:v>297.02999999999997</c:v>
                </c:pt>
                <c:pt idx="13">
                  <c:v>285.22000000000003</c:v>
                </c:pt>
                <c:pt idx="14">
                  <c:v>279.02999999999997</c:v>
                </c:pt>
                <c:pt idx="15">
                  <c:v>276.42</c:v>
                </c:pt>
                <c:pt idx="16">
                  <c:v>279.18</c:v>
                </c:pt>
                <c:pt idx="17">
                  <c:v>277.57</c:v>
                </c:pt>
                <c:pt idx="18">
                  <c:v>274.23</c:v>
                </c:pt>
                <c:pt idx="19">
                  <c:v>271.51</c:v>
                </c:pt>
                <c:pt idx="20">
                  <c:v>276.81</c:v>
                </c:pt>
                <c:pt idx="21">
                  <c:v>276.94</c:v>
                </c:pt>
                <c:pt idx="22">
                  <c:v>278.08</c:v>
                </c:pt>
                <c:pt idx="23">
                  <c:v>278.79000000000002</c:v>
                </c:pt>
                <c:pt idx="24">
                  <c:v>279.11</c:v>
                </c:pt>
                <c:pt idx="25">
                  <c:v>273.27</c:v>
                </c:pt>
                <c:pt idx="26">
                  <c:v>263.06</c:v>
                </c:pt>
                <c:pt idx="27">
                  <c:v>273.77999999999997</c:v>
                </c:pt>
                <c:pt idx="28">
                  <c:v>274.45999999999998</c:v>
                </c:pt>
                <c:pt idx="29">
                  <c:v>268.47000000000003</c:v>
                </c:pt>
                <c:pt idx="30">
                  <c:v>258.95</c:v>
                </c:pt>
                <c:pt idx="31">
                  <c:v>254.48</c:v>
                </c:pt>
                <c:pt idx="32">
                  <c:v>258.2</c:v>
                </c:pt>
                <c:pt idx="33">
                  <c:v>257.79000000000002</c:v>
                </c:pt>
                <c:pt idx="34">
                  <c:v>277.99</c:v>
                </c:pt>
                <c:pt idx="35">
                  <c:v>271.98</c:v>
                </c:pt>
                <c:pt idx="36">
                  <c:v>275.19</c:v>
                </c:pt>
                <c:pt idx="37">
                  <c:v>269.77999999999997</c:v>
                </c:pt>
                <c:pt idx="38">
                  <c:v>262.79000000000002</c:v>
                </c:pt>
                <c:pt idx="39">
                  <c:v>263.27</c:v>
                </c:pt>
                <c:pt idx="40">
                  <c:v>264.69</c:v>
                </c:pt>
                <c:pt idx="41">
                  <c:v>276.32</c:v>
                </c:pt>
                <c:pt idx="42">
                  <c:v>279.45999999999998</c:v>
                </c:pt>
                <c:pt idx="43">
                  <c:v>278.58</c:v>
                </c:pt>
                <c:pt idx="44">
                  <c:v>281.81</c:v>
                </c:pt>
                <c:pt idx="45">
                  <c:v>289.99</c:v>
                </c:pt>
                <c:pt idx="46">
                  <c:v>290.37</c:v>
                </c:pt>
                <c:pt idx="47">
                  <c:v>290.79000000000002</c:v>
                </c:pt>
              </c:numCache>
            </c:numRef>
          </c:val>
          <c:smooth val="0"/>
          <c:extLst>
            <c:ext xmlns:c16="http://schemas.microsoft.com/office/drawing/2014/chart" uri="{C3380CC4-5D6E-409C-BE32-E72D297353CC}">
              <c16:uniqueId val="{0000001A-42F2-4412-AED0-5E9C6222A25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2F2-4412-AED0-5E9C6222A25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39.709000000000003</c:v>
                </c:pt>
                <c:pt idx="1">
                  <c:v>40.326999999999998</c:v>
                </c:pt>
                <c:pt idx="2">
                  <c:v>40.023000000000003</c:v>
                </c:pt>
                <c:pt idx="3">
                  <c:v>40.109000000000002</c:v>
                </c:pt>
                <c:pt idx="4">
                  <c:v>40.048999999999999</c:v>
                </c:pt>
                <c:pt idx="5">
                  <c:v>39.588000000000001</c:v>
                </c:pt>
                <c:pt idx="6">
                  <c:v>39.353999999999999</c:v>
                </c:pt>
                <c:pt idx="7">
                  <c:v>39.298000000000002</c:v>
                </c:pt>
                <c:pt idx="8">
                  <c:v>39.442</c:v>
                </c:pt>
                <c:pt idx="9">
                  <c:v>39.780999999999999</c:v>
                </c:pt>
                <c:pt idx="10">
                  <c:v>39.728000000000002</c:v>
                </c:pt>
                <c:pt idx="11">
                  <c:v>39.875999999999998</c:v>
                </c:pt>
                <c:pt idx="12">
                  <c:v>39.44</c:v>
                </c:pt>
                <c:pt idx="13">
                  <c:v>39.384999999999998</c:v>
                </c:pt>
                <c:pt idx="14">
                  <c:v>39.597999999999999</c:v>
                </c:pt>
                <c:pt idx="15">
                  <c:v>40.225000000000001</c:v>
                </c:pt>
                <c:pt idx="16">
                  <c:v>40.231999999999999</c:v>
                </c:pt>
                <c:pt idx="17">
                  <c:v>40.637999999999998</c:v>
                </c:pt>
                <c:pt idx="18">
                  <c:v>40.537999999999997</c:v>
                </c:pt>
                <c:pt idx="19">
                  <c:v>40.476999999999997</c:v>
                </c:pt>
                <c:pt idx="20">
                  <c:v>37.380000000000003</c:v>
                </c:pt>
                <c:pt idx="21">
                  <c:v>37.575000000000003</c:v>
                </c:pt>
                <c:pt idx="22">
                  <c:v>37.530999999999999</c:v>
                </c:pt>
                <c:pt idx="23">
                  <c:v>36.463999999999999</c:v>
                </c:pt>
                <c:pt idx="24">
                  <c:v>36.091999999999999</c:v>
                </c:pt>
                <c:pt idx="25">
                  <c:v>35.685000000000002</c:v>
                </c:pt>
                <c:pt idx="26">
                  <c:v>32.713000000000001</c:v>
                </c:pt>
                <c:pt idx="27">
                  <c:v>34.06</c:v>
                </c:pt>
                <c:pt idx="28">
                  <c:v>34.572000000000003</c:v>
                </c:pt>
                <c:pt idx="29">
                  <c:v>29.498999999999999</c:v>
                </c:pt>
                <c:pt idx="30">
                  <c:v>28.667000000000002</c:v>
                </c:pt>
                <c:pt idx="31">
                  <c:v>27.231000000000002</c:v>
                </c:pt>
                <c:pt idx="32">
                  <c:v>29.082000000000001</c:v>
                </c:pt>
                <c:pt idx="33">
                  <c:v>30.245999999999999</c:v>
                </c:pt>
                <c:pt idx="34">
                  <c:v>30.751000000000001</c:v>
                </c:pt>
                <c:pt idx="35">
                  <c:v>28.361999999999998</c:v>
                </c:pt>
                <c:pt idx="36">
                  <c:v>26.699000000000002</c:v>
                </c:pt>
                <c:pt idx="37">
                  <c:v>26.535</c:v>
                </c:pt>
                <c:pt idx="38">
                  <c:v>26.091999999999999</c:v>
                </c:pt>
                <c:pt idx="39">
                  <c:v>26.510999999999999</c:v>
                </c:pt>
                <c:pt idx="40">
                  <c:v>26.818999999999999</c:v>
                </c:pt>
                <c:pt idx="41">
                  <c:v>27.196000000000002</c:v>
                </c:pt>
                <c:pt idx="42">
                  <c:v>27.068999999999999</c:v>
                </c:pt>
                <c:pt idx="43">
                  <c:v>26.792999999999999</c:v>
                </c:pt>
                <c:pt idx="44">
                  <c:v>27.346</c:v>
                </c:pt>
                <c:pt idx="45">
                  <c:v>25.087</c:v>
                </c:pt>
                <c:pt idx="46">
                  <c:v>25.07</c:v>
                </c:pt>
                <c:pt idx="47">
                  <c:v>26.949000000000002</c:v>
                </c:pt>
              </c:numCache>
            </c:numRef>
          </c:val>
          <c:smooth val="0"/>
          <c:extLst>
            <c:ext xmlns:c16="http://schemas.microsoft.com/office/drawing/2014/chart" uri="{C3380CC4-5D6E-409C-BE32-E72D297353CC}">
              <c16:uniqueId val="{0000001C-42F2-4412-AED0-5E9C6222A25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2F2-4412-AED0-5E9C6222A25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25.19</c:v>
                </c:pt>
                <c:pt idx="1">
                  <c:v>24.09</c:v>
                </c:pt>
                <c:pt idx="2">
                  <c:v>28.096</c:v>
                </c:pt>
                <c:pt idx="3">
                  <c:v>28.795999999999999</c:v>
                </c:pt>
                <c:pt idx="4">
                  <c:v>27.856999999999999</c:v>
                </c:pt>
                <c:pt idx="5">
                  <c:v>27.062999999999999</c:v>
                </c:pt>
                <c:pt idx="6">
                  <c:v>27.562999999999999</c:v>
                </c:pt>
                <c:pt idx="7">
                  <c:v>27.701000000000001</c:v>
                </c:pt>
                <c:pt idx="8">
                  <c:v>28.021999999999998</c:v>
                </c:pt>
                <c:pt idx="9">
                  <c:v>27.192</c:v>
                </c:pt>
                <c:pt idx="10">
                  <c:v>27.248000000000001</c:v>
                </c:pt>
                <c:pt idx="11">
                  <c:v>30.481999999999999</c:v>
                </c:pt>
                <c:pt idx="12">
                  <c:v>32.597999999999999</c:v>
                </c:pt>
                <c:pt idx="13">
                  <c:v>33.1</c:v>
                </c:pt>
                <c:pt idx="14">
                  <c:v>28.812000000000001</c:v>
                </c:pt>
                <c:pt idx="15">
                  <c:v>23.896999999999998</c:v>
                </c:pt>
                <c:pt idx="16">
                  <c:v>19.97</c:v>
                </c:pt>
                <c:pt idx="17">
                  <c:v>18.959</c:v>
                </c:pt>
                <c:pt idx="18">
                  <c:v>19.997</c:v>
                </c:pt>
                <c:pt idx="19">
                  <c:v>20.064</c:v>
                </c:pt>
                <c:pt idx="20">
                  <c:v>21.678000000000001</c:v>
                </c:pt>
                <c:pt idx="21">
                  <c:v>14.755000000000001</c:v>
                </c:pt>
                <c:pt idx="22">
                  <c:v>10.487</c:v>
                </c:pt>
                <c:pt idx="23">
                  <c:v>9.3759999999999994</c:v>
                </c:pt>
                <c:pt idx="24">
                  <c:v>9.093</c:v>
                </c:pt>
                <c:pt idx="25">
                  <c:v>13.842000000000001</c:v>
                </c:pt>
                <c:pt idx="26">
                  <c:v>19.309999999999999</c:v>
                </c:pt>
                <c:pt idx="27">
                  <c:v>21.131</c:v>
                </c:pt>
                <c:pt idx="28">
                  <c:v>21.812999999999999</c:v>
                </c:pt>
                <c:pt idx="29">
                  <c:v>22.687000000000001</c:v>
                </c:pt>
                <c:pt idx="30">
                  <c:v>25.995999999999999</c:v>
                </c:pt>
                <c:pt idx="31">
                  <c:v>30.265000000000001</c:v>
                </c:pt>
                <c:pt idx="32">
                  <c:v>34.374000000000002</c:v>
                </c:pt>
                <c:pt idx="33">
                  <c:v>36.874000000000002</c:v>
                </c:pt>
                <c:pt idx="34">
                  <c:v>32.317999999999998</c:v>
                </c:pt>
                <c:pt idx="35">
                  <c:v>26.097000000000001</c:v>
                </c:pt>
                <c:pt idx="36">
                  <c:v>18.838999999999999</c:v>
                </c:pt>
                <c:pt idx="37">
                  <c:v>18.971</c:v>
                </c:pt>
                <c:pt idx="38">
                  <c:v>19.207000000000001</c:v>
                </c:pt>
                <c:pt idx="39">
                  <c:v>19.202999999999999</c:v>
                </c:pt>
                <c:pt idx="40">
                  <c:v>19.103000000000002</c:v>
                </c:pt>
                <c:pt idx="41">
                  <c:v>19.425000000000001</c:v>
                </c:pt>
                <c:pt idx="42">
                  <c:v>20.492000000000001</c:v>
                </c:pt>
                <c:pt idx="43">
                  <c:v>21.158000000000001</c:v>
                </c:pt>
                <c:pt idx="44">
                  <c:v>24.286999999999999</c:v>
                </c:pt>
                <c:pt idx="45">
                  <c:v>25.082999999999998</c:v>
                </c:pt>
                <c:pt idx="46">
                  <c:v>25.163</c:v>
                </c:pt>
                <c:pt idx="47">
                  <c:v>24.527999999999999</c:v>
                </c:pt>
              </c:numCache>
            </c:numRef>
          </c:val>
          <c:smooth val="0"/>
          <c:extLst>
            <c:ext xmlns:c16="http://schemas.microsoft.com/office/drawing/2014/chart" uri="{C3380CC4-5D6E-409C-BE32-E72D297353CC}">
              <c16:uniqueId val="{0000001E-42F2-4412-AED0-5E9C6222A2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1052.5</c:v>
                </c:pt>
                <c:pt idx="1">
                  <c:v>1053.2</c:v>
                </c:pt>
                <c:pt idx="2">
                  <c:v>1054.8</c:v>
                </c:pt>
                <c:pt idx="3">
                  <c:v>1039.5999999999999</c:v>
                </c:pt>
                <c:pt idx="4">
                  <c:v>1054.8</c:v>
                </c:pt>
                <c:pt idx="5">
                  <c:v>1050.9000000000001</c:v>
                </c:pt>
                <c:pt idx="6">
                  <c:v>1046.2</c:v>
                </c:pt>
                <c:pt idx="7">
                  <c:v>1055.5999999999999</c:v>
                </c:pt>
                <c:pt idx="8">
                  <c:v>1040</c:v>
                </c:pt>
                <c:pt idx="9">
                  <c:v>1053.7</c:v>
                </c:pt>
                <c:pt idx="10">
                  <c:v>1048.0999999999999</c:v>
                </c:pt>
                <c:pt idx="11">
                  <c:v>1055</c:v>
                </c:pt>
                <c:pt idx="12">
                  <c:v>1070.4000000000001</c:v>
                </c:pt>
                <c:pt idx="13">
                  <c:v>1065.0999999999999</c:v>
                </c:pt>
                <c:pt idx="14">
                  <c:v>1068.3</c:v>
                </c:pt>
                <c:pt idx="15">
                  <c:v>1070.0999999999999</c:v>
                </c:pt>
                <c:pt idx="16">
                  <c:v>1069.5</c:v>
                </c:pt>
                <c:pt idx="17">
                  <c:v>1064.5</c:v>
                </c:pt>
                <c:pt idx="18">
                  <c:v>1058.5999999999999</c:v>
                </c:pt>
                <c:pt idx="19">
                  <c:v>1064</c:v>
                </c:pt>
                <c:pt idx="20">
                  <c:v>1063.9000000000001</c:v>
                </c:pt>
                <c:pt idx="21">
                  <c:v>1059.8</c:v>
                </c:pt>
                <c:pt idx="22">
                  <c:v>1043.3</c:v>
                </c:pt>
                <c:pt idx="23">
                  <c:v>1058.8</c:v>
                </c:pt>
                <c:pt idx="24">
                  <c:v>1060.5</c:v>
                </c:pt>
                <c:pt idx="25">
                  <c:v>1050.4000000000001</c:v>
                </c:pt>
                <c:pt idx="26">
                  <c:v>1063.9000000000001</c:v>
                </c:pt>
                <c:pt idx="27">
                  <c:v>1066.4000000000001</c:v>
                </c:pt>
                <c:pt idx="28">
                  <c:v>1065.8</c:v>
                </c:pt>
                <c:pt idx="29">
                  <c:v>1051.2</c:v>
                </c:pt>
                <c:pt idx="30">
                  <c:v>1055.5999999999999</c:v>
                </c:pt>
                <c:pt idx="31">
                  <c:v>1051.3</c:v>
                </c:pt>
                <c:pt idx="32">
                  <c:v>1061.8</c:v>
                </c:pt>
                <c:pt idx="33">
                  <c:v>1043.8</c:v>
                </c:pt>
                <c:pt idx="34">
                  <c:v>1059.8</c:v>
                </c:pt>
                <c:pt idx="35">
                  <c:v>1063</c:v>
                </c:pt>
                <c:pt idx="36">
                  <c:v>1061.9000000000001</c:v>
                </c:pt>
                <c:pt idx="37">
                  <c:v>1064.5999999999999</c:v>
                </c:pt>
                <c:pt idx="38">
                  <c:v>1062.0999999999999</c:v>
                </c:pt>
                <c:pt idx="39">
                  <c:v>1060.0999999999999</c:v>
                </c:pt>
                <c:pt idx="40">
                  <c:v>1058.3</c:v>
                </c:pt>
                <c:pt idx="41">
                  <c:v>1062.4000000000001</c:v>
                </c:pt>
                <c:pt idx="42">
                  <c:v>1051.5</c:v>
                </c:pt>
                <c:pt idx="43">
                  <c:v>1049.4000000000001</c:v>
                </c:pt>
                <c:pt idx="44">
                  <c:v>1062.7</c:v>
                </c:pt>
                <c:pt idx="45">
                  <c:v>1069.2</c:v>
                </c:pt>
                <c:pt idx="46">
                  <c:v>1058.9000000000001</c:v>
                </c:pt>
                <c:pt idx="47">
                  <c:v>1055.5</c:v>
                </c:pt>
              </c:numCache>
            </c:numRef>
          </c:val>
          <c:extLst>
            <c:ext xmlns:c16="http://schemas.microsoft.com/office/drawing/2014/chart" uri="{C3380CC4-5D6E-409C-BE32-E72D297353CC}">
              <c16:uniqueId val="{00000000-4A1D-4186-A2D7-F198922CF67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2584.4</c:v>
                </c:pt>
                <c:pt idx="1">
                  <c:v>2504</c:v>
                </c:pt>
                <c:pt idx="2">
                  <c:v>2376.6999999999998</c:v>
                </c:pt>
                <c:pt idx="3">
                  <c:v>2282.6999999999998</c:v>
                </c:pt>
                <c:pt idx="4">
                  <c:v>2350.4</c:v>
                </c:pt>
                <c:pt idx="5">
                  <c:v>2398.3000000000002</c:v>
                </c:pt>
                <c:pt idx="6">
                  <c:v>2317.5</c:v>
                </c:pt>
                <c:pt idx="7">
                  <c:v>2451</c:v>
                </c:pt>
                <c:pt idx="8">
                  <c:v>2291.4</c:v>
                </c:pt>
                <c:pt idx="9">
                  <c:v>2436.6999999999998</c:v>
                </c:pt>
                <c:pt idx="10">
                  <c:v>2501</c:v>
                </c:pt>
                <c:pt idx="11">
                  <c:v>2613.1999999999998</c:v>
                </c:pt>
                <c:pt idx="12">
                  <c:v>2626.4</c:v>
                </c:pt>
                <c:pt idx="13">
                  <c:v>2313</c:v>
                </c:pt>
                <c:pt idx="14">
                  <c:v>2364.9</c:v>
                </c:pt>
                <c:pt idx="15">
                  <c:v>2412.1999999999998</c:v>
                </c:pt>
                <c:pt idx="16">
                  <c:v>2817</c:v>
                </c:pt>
                <c:pt idx="17">
                  <c:v>2796.5</c:v>
                </c:pt>
                <c:pt idx="18">
                  <c:v>2917.7</c:v>
                </c:pt>
                <c:pt idx="19">
                  <c:v>2973.7</c:v>
                </c:pt>
                <c:pt idx="20">
                  <c:v>2889.3</c:v>
                </c:pt>
                <c:pt idx="21">
                  <c:v>2917</c:v>
                </c:pt>
                <c:pt idx="22">
                  <c:v>2788.3</c:v>
                </c:pt>
                <c:pt idx="23">
                  <c:v>2742.5</c:v>
                </c:pt>
                <c:pt idx="24">
                  <c:v>3006.9</c:v>
                </c:pt>
                <c:pt idx="25">
                  <c:v>2763.1</c:v>
                </c:pt>
                <c:pt idx="26">
                  <c:v>2798.4</c:v>
                </c:pt>
                <c:pt idx="27">
                  <c:v>2938.7</c:v>
                </c:pt>
                <c:pt idx="28">
                  <c:v>3012.8</c:v>
                </c:pt>
                <c:pt idx="29">
                  <c:v>2668.3</c:v>
                </c:pt>
                <c:pt idx="30">
                  <c:v>2830.4</c:v>
                </c:pt>
                <c:pt idx="31">
                  <c:v>2804.4</c:v>
                </c:pt>
                <c:pt idx="32">
                  <c:v>2742.9</c:v>
                </c:pt>
                <c:pt idx="33">
                  <c:v>2785.2</c:v>
                </c:pt>
                <c:pt idx="34">
                  <c:v>2908.1</c:v>
                </c:pt>
                <c:pt idx="35">
                  <c:v>2878.9</c:v>
                </c:pt>
                <c:pt idx="36">
                  <c:v>2893.6</c:v>
                </c:pt>
                <c:pt idx="37">
                  <c:v>2897.8</c:v>
                </c:pt>
                <c:pt idx="38">
                  <c:v>2844.4</c:v>
                </c:pt>
                <c:pt idx="39">
                  <c:v>2886.4</c:v>
                </c:pt>
                <c:pt idx="40">
                  <c:v>2898.4</c:v>
                </c:pt>
                <c:pt idx="41">
                  <c:v>3031.6</c:v>
                </c:pt>
                <c:pt idx="42">
                  <c:v>3051.6</c:v>
                </c:pt>
                <c:pt idx="43">
                  <c:v>2845.2</c:v>
                </c:pt>
                <c:pt idx="44">
                  <c:v>2821.7</c:v>
                </c:pt>
                <c:pt idx="45">
                  <c:v>2763.1</c:v>
                </c:pt>
                <c:pt idx="46">
                  <c:v>2726</c:v>
                </c:pt>
                <c:pt idx="47">
                  <c:v>2550.6999999999998</c:v>
                </c:pt>
              </c:numCache>
            </c:numRef>
          </c:val>
          <c:extLst>
            <c:ext xmlns:c16="http://schemas.microsoft.com/office/drawing/2014/chart" uri="{C3380CC4-5D6E-409C-BE32-E72D297353CC}">
              <c16:uniqueId val="{00000001-4A1D-4186-A2D7-F198922CF67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2448.6999999999998</c:v>
                </c:pt>
                <c:pt idx="1">
                  <c:v>2450.6999999999998</c:v>
                </c:pt>
                <c:pt idx="2">
                  <c:v>2465.9</c:v>
                </c:pt>
                <c:pt idx="3">
                  <c:v>2472.1999999999998</c:v>
                </c:pt>
                <c:pt idx="4">
                  <c:v>2489.3000000000002</c:v>
                </c:pt>
                <c:pt idx="5">
                  <c:v>2487.5</c:v>
                </c:pt>
                <c:pt idx="6">
                  <c:v>2486.1</c:v>
                </c:pt>
                <c:pt idx="7">
                  <c:v>2490.9</c:v>
                </c:pt>
                <c:pt idx="8">
                  <c:v>2567.8000000000002</c:v>
                </c:pt>
                <c:pt idx="9">
                  <c:v>2542.3000000000002</c:v>
                </c:pt>
                <c:pt idx="10">
                  <c:v>2639.3</c:v>
                </c:pt>
                <c:pt idx="11">
                  <c:v>2642.8</c:v>
                </c:pt>
                <c:pt idx="12">
                  <c:v>2765</c:v>
                </c:pt>
                <c:pt idx="13">
                  <c:v>2752.2</c:v>
                </c:pt>
                <c:pt idx="14">
                  <c:v>2759</c:v>
                </c:pt>
                <c:pt idx="15">
                  <c:v>2630.7</c:v>
                </c:pt>
                <c:pt idx="16">
                  <c:v>2485.5</c:v>
                </c:pt>
                <c:pt idx="17">
                  <c:v>2471.1</c:v>
                </c:pt>
                <c:pt idx="18">
                  <c:v>2469.4</c:v>
                </c:pt>
                <c:pt idx="19">
                  <c:v>2476.4</c:v>
                </c:pt>
                <c:pt idx="20">
                  <c:v>2593.5</c:v>
                </c:pt>
                <c:pt idx="21">
                  <c:v>2588.6999999999998</c:v>
                </c:pt>
                <c:pt idx="22">
                  <c:v>2589.6999999999998</c:v>
                </c:pt>
                <c:pt idx="23">
                  <c:v>2580.3000000000002</c:v>
                </c:pt>
                <c:pt idx="24">
                  <c:v>2264.5</c:v>
                </c:pt>
                <c:pt idx="25">
                  <c:v>2251.4</c:v>
                </c:pt>
                <c:pt idx="26">
                  <c:v>2141.1</c:v>
                </c:pt>
                <c:pt idx="27">
                  <c:v>2171.5</c:v>
                </c:pt>
                <c:pt idx="28">
                  <c:v>2199.1</c:v>
                </c:pt>
                <c:pt idx="29">
                  <c:v>2466.9</c:v>
                </c:pt>
                <c:pt idx="30">
                  <c:v>2370.1999999999998</c:v>
                </c:pt>
                <c:pt idx="31">
                  <c:v>2469.3000000000002</c:v>
                </c:pt>
                <c:pt idx="32">
                  <c:v>2741.1</c:v>
                </c:pt>
                <c:pt idx="33">
                  <c:v>2757.6</c:v>
                </c:pt>
                <c:pt idx="34">
                  <c:v>2776.9</c:v>
                </c:pt>
                <c:pt idx="35">
                  <c:v>2754.6</c:v>
                </c:pt>
                <c:pt idx="36">
                  <c:v>2758.2</c:v>
                </c:pt>
                <c:pt idx="37">
                  <c:v>2751.5</c:v>
                </c:pt>
                <c:pt idx="38">
                  <c:v>2764</c:v>
                </c:pt>
                <c:pt idx="39">
                  <c:v>2762.3</c:v>
                </c:pt>
                <c:pt idx="40">
                  <c:v>2762.1</c:v>
                </c:pt>
                <c:pt idx="41">
                  <c:v>2764.3</c:v>
                </c:pt>
                <c:pt idx="42">
                  <c:v>2763.6</c:v>
                </c:pt>
                <c:pt idx="43">
                  <c:v>2758.1</c:v>
                </c:pt>
                <c:pt idx="44">
                  <c:v>2732.6</c:v>
                </c:pt>
                <c:pt idx="45">
                  <c:v>2464.1999999999998</c:v>
                </c:pt>
                <c:pt idx="46">
                  <c:v>2378</c:v>
                </c:pt>
                <c:pt idx="47">
                  <c:v>2369.3000000000002</c:v>
                </c:pt>
              </c:numCache>
            </c:numRef>
          </c:val>
          <c:extLst>
            <c:ext xmlns:c16="http://schemas.microsoft.com/office/drawing/2014/chart" uri="{C3380CC4-5D6E-409C-BE32-E72D297353CC}">
              <c16:uniqueId val="{00000002-4A1D-4186-A2D7-F198922CF67F}"/>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31.6</c:v>
                </c:pt>
                <c:pt idx="1">
                  <c:v>32.1</c:v>
                </c:pt>
                <c:pt idx="2">
                  <c:v>32.1</c:v>
                </c:pt>
                <c:pt idx="3">
                  <c:v>32.200000000000003</c:v>
                </c:pt>
                <c:pt idx="4">
                  <c:v>31</c:v>
                </c:pt>
                <c:pt idx="5">
                  <c:v>31.3</c:v>
                </c:pt>
                <c:pt idx="6">
                  <c:v>31.7</c:v>
                </c:pt>
                <c:pt idx="7">
                  <c:v>31.3</c:v>
                </c:pt>
                <c:pt idx="8">
                  <c:v>31.9</c:v>
                </c:pt>
                <c:pt idx="9">
                  <c:v>29.3</c:v>
                </c:pt>
                <c:pt idx="10">
                  <c:v>32</c:v>
                </c:pt>
                <c:pt idx="11">
                  <c:v>23.7</c:v>
                </c:pt>
                <c:pt idx="12">
                  <c:v>23.5</c:v>
                </c:pt>
                <c:pt idx="13">
                  <c:v>15.4</c:v>
                </c:pt>
                <c:pt idx="14">
                  <c:v>15.9</c:v>
                </c:pt>
                <c:pt idx="15">
                  <c:v>15.2</c:v>
                </c:pt>
                <c:pt idx="16">
                  <c:v>15.5</c:v>
                </c:pt>
                <c:pt idx="17">
                  <c:v>16.7</c:v>
                </c:pt>
                <c:pt idx="18">
                  <c:v>31.9</c:v>
                </c:pt>
                <c:pt idx="19">
                  <c:v>30.1</c:v>
                </c:pt>
                <c:pt idx="20">
                  <c:v>29.4</c:v>
                </c:pt>
                <c:pt idx="21">
                  <c:v>31.8</c:v>
                </c:pt>
                <c:pt idx="22">
                  <c:v>32.700000000000003</c:v>
                </c:pt>
                <c:pt idx="23">
                  <c:v>33.1</c:v>
                </c:pt>
                <c:pt idx="24">
                  <c:v>32.5</c:v>
                </c:pt>
                <c:pt idx="25">
                  <c:v>32.5</c:v>
                </c:pt>
                <c:pt idx="26">
                  <c:v>33.299999999999997</c:v>
                </c:pt>
                <c:pt idx="27">
                  <c:v>33.5</c:v>
                </c:pt>
                <c:pt idx="28">
                  <c:v>31.9</c:v>
                </c:pt>
                <c:pt idx="29">
                  <c:v>32.5</c:v>
                </c:pt>
                <c:pt idx="30">
                  <c:v>33</c:v>
                </c:pt>
                <c:pt idx="31">
                  <c:v>33.9</c:v>
                </c:pt>
                <c:pt idx="32">
                  <c:v>34.200000000000003</c:v>
                </c:pt>
                <c:pt idx="33">
                  <c:v>33.4</c:v>
                </c:pt>
                <c:pt idx="34">
                  <c:v>33.1</c:v>
                </c:pt>
                <c:pt idx="35">
                  <c:v>32.1</c:v>
                </c:pt>
                <c:pt idx="36">
                  <c:v>34.200000000000003</c:v>
                </c:pt>
                <c:pt idx="37">
                  <c:v>33</c:v>
                </c:pt>
                <c:pt idx="38">
                  <c:v>32.200000000000003</c:v>
                </c:pt>
                <c:pt idx="39">
                  <c:v>31.9</c:v>
                </c:pt>
                <c:pt idx="40">
                  <c:v>32.700000000000003</c:v>
                </c:pt>
                <c:pt idx="41">
                  <c:v>32.299999999999997</c:v>
                </c:pt>
                <c:pt idx="42">
                  <c:v>33.200000000000003</c:v>
                </c:pt>
                <c:pt idx="43">
                  <c:v>33.1</c:v>
                </c:pt>
                <c:pt idx="44">
                  <c:v>33.9</c:v>
                </c:pt>
                <c:pt idx="45">
                  <c:v>34.299999999999997</c:v>
                </c:pt>
                <c:pt idx="46">
                  <c:v>33.1</c:v>
                </c:pt>
                <c:pt idx="47">
                  <c:v>34.5</c:v>
                </c:pt>
              </c:numCache>
            </c:numRef>
          </c:val>
          <c:extLst>
            <c:ext xmlns:c16="http://schemas.microsoft.com/office/drawing/2014/chart" uri="{C3380CC4-5D6E-409C-BE32-E72D297353CC}">
              <c16:uniqueId val="{00000003-4A1D-4186-A2D7-F198922CF67F}"/>
            </c:ext>
          </c:extLst>
        </c:ser>
        <c:ser>
          <c:idx val="4"/>
          <c:order val="4"/>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8</c:v>
                </c:pt>
                <c:pt idx="17">
                  <c:v>8</c:v>
                </c:pt>
                <c:pt idx="18">
                  <c:v>8</c:v>
                </c:pt>
                <c:pt idx="19">
                  <c:v>8</c:v>
                </c:pt>
                <c:pt idx="20">
                  <c:v>8</c:v>
                </c:pt>
                <c:pt idx="21">
                  <c:v>8</c:v>
                </c:pt>
                <c:pt idx="22">
                  <c:v>8</c:v>
                </c:pt>
                <c:pt idx="23">
                  <c:v>8</c:v>
                </c:pt>
                <c:pt idx="24">
                  <c:v>8</c:v>
                </c:pt>
                <c:pt idx="25">
                  <c:v>8</c:v>
                </c:pt>
                <c:pt idx="26">
                  <c:v>8</c:v>
                </c:pt>
                <c:pt idx="27">
                  <c:v>8</c:v>
                </c:pt>
                <c:pt idx="28">
                  <c:v>8</c:v>
                </c:pt>
                <c:pt idx="29">
                  <c:v>8</c:v>
                </c:pt>
                <c:pt idx="30">
                  <c:v>8</c:v>
                </c:pt>
                <c:pt idx="31">
                  <c:v>9.1</c:v>
                </c:pt>
                <c:pt idx="32">
                  <c:v>9.1999999999999993</c:v>
                </c:pt>
                <c:pt idx="33">
                  <c:v>9.1999999999999993</c:v>
                </c:pt>
                <c:pt idx="34">
                  <c:v>9.1999999999999993</c:v>
                </c:pt>
                <c:pt idx="35">
                  <c:v>9.1999999999999993</c:v>
                </c:pt>
                <c:pt idx="36">
                  <c:v>10.1</c:v>
                </c:pt>
                <c:pt idx="37">
                  <c:v>10.6</c:v>
                </c:pt>
                <c:pt idx="38">
                  <c:v>10.6</c:v>
                </c:pt>
                <c:pt idx="39">
                  <c:v>10.6</c:v>
                </c:pt>
                <c:pt idx="40">
                  <c:v>10.6</c:v>
                </c:pt>
                <c:pt idx="41">
                  <c:v>10.6</c:v>
                </c:pt>
                <c:pt idx="42">
                  <c:v>10.6</c:v>
                </c:pt>
                <c:pt idx="43">
                  <c:v>10.6</c:v>
                </c:pt>
                <c:pt idx="44">
                  <c:v>10.6</c:v>
                </c:pt>
                <c:pt idx="45">
                  <c:v>10.6</c:v>
                </c:pt>
                <c:pt idx="46">
                  <c:v>9.6</c:v>
                </c:pt>
                <c:pt idx="47">
                  <c:v>10.6</c:v>
                </c:pt>
              </c:numCache>
            </c:numRef>
          </c:val>
          <c:extLst>
            <c:ext xmlns:c16="http://schemas.microsoft.com/office/drawing/2014/chart" uri="{C3380CC4-5D6E-409C-BE32-E72D297353CC}">
              <c16:uniqueId val="{00000004-4A1D-4186-A2D7-F198922CF67F}"/>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21.1</c:v>
                </c:pt>
                <c:pt idx="13">
                  <c:v>164.4</c:v>
                </c:pt>
                <c:pt idx="14">
                  <c:v>368.4</c:v>
                </c:pt>
                <c:pt idx="15">
                  <c:v>510.7</c:v>
                </c:pt>
                <c:pt idx="16">
                  <c:v>537.20000000000005</c:v>
                </c:pt>
                <c:pt idx="17">
                  <c:v>554.79999999999995</c:v>
                </c:pt>
                <c:pt idx="18">
                  <c:v>563.20000000000005</c:v>
                </c:pt>
                <c:pt idx="19">
                  <c:v>570</c:v>
                </c:pt>
                <c:pt idx="20">
                  <c:v>571.20000000000005</c:v>
                </c:pt>
                <c:pt idx="21">
                  <c:v>570.70000000000005</c:v>
                </c:pt>
                <c:pt idx="22">
                  <c:v>576.9</c:v>
                </c:pt>
                <c:pt idx="23">
                  <c:v>580.79999999999995</c:v>
                </c:pt>
                <c:pt idx="24">
                  <c:v>583.9</c:v>
                </c:pt>
                <c:pt idx="25">
                  <c:v>586.6</c:v>
                </c:pt>
                <c:pt idx="26">
                  <c:v>587.79999999999995</c:v>
                </c:pt>
                <c:pt idx="27">
                  <c:v>588.6</c:v>
                </c:pt>
                <c:pt idx="28">
                  <c:v>584.29999999999995</c:v>
                </c:pt>
                <c:pt idx="29">
                  <c:v>569.9</c:v>
                </c:pt>
                <c:pt idx="30">
                  <c:v>534.70000000000005</c:v>
                </c:pt>
                <c:pt idx="31">
                  <c:v>410.9</c:v>
                </c:pt>
                <c:pt idx="32">
                  <c:v>198.5</c:v>
                </c:pt>
                <c:pt idx="33">
                  <c:v>35.799999999999997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4A1D-4186-A2D7-F198922CF67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TIPO_RECURSO!$C$6:$K$6</c:f>
              <c:strCache>
                <c:ptCount val="9"/>
                <c:pt idx="0">
                  <c:v>
H. PASADA
</c:v>
                </c:pt>
                <c:pt idx="1">
                  <c:v>
H. REGULACION
</c:v>
                </c:pt>
                <c:pt idx="2">
                  <c:v>
GAS DE CAMISEA
</c:v>
                </c:pt>
                <c:pt idx="3">
                  <c:v>RESIDUAL</c:v>
                </c:pt>
                <c:pt idx="4">
                  <c:v>NAFTA+GAS DE REFINERIA</c:v>
                </c:pt>
                <c:pt idx="5">
                  <c:v>FLEXIGAS+GAS DE REFINERIA</c:v>
                </c:pt>
                <c:pt idx="6">
                  <c:v>
BAGAZO
</c:v>
                </c:pt>
                <c:pt idx="7">
                  <c:v>
BIOGÁS
</c:v>
                </c:pt>
                <c:pt idx="8">
                  <c:v>
SOLAR
</c:v>
                </c:pt>
              </c:strCache>
            </c:strRef>
          </c:cat>
          <c:val>
            <c:numRef>
              <c:f>TIPO_RECURSO!$C$55:$K$55</c:f>
              <c:numCache>
                <c:formatCode>#,##0.00</c:formatCode>
                <c:ptCount val="9"/>
                <c:pt idx="0">
                  <c:v>25385.400000000005</c:v>
                </c:pt>
                <c:pt idx="1">
                  <c:v>65007.19999999999</c:v>
                </c:pt>
                <c:pt idx="2">
                  <c:v>61368.700000000019</c:v>
                </c:pt>
                <c:pt idx="3">
                  <c:v>0</c:v>
                </c:pt>
                <c:pt idx="4">
                  <c:v>1408.95</c:v>
                </c:pt>
                <c:pt idx="5">
                  <c:v>0</c:v>
                </c:pt>
                <c:pt idx="6">
                  <c:v>727.84999999999991</c:v>
                </c:pt>
                <c:pt idx="7">
                  <c:v>222.60000000000011</c:v>
                </c:pt>
                <c:pt idx="8">
                  <c:v>5135.2499999999991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66-4358-A524-D11BDD62E27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354.1</c:v>
                </c:pt>
                <c:pt idx="1">
                  <c:v>0</c:v>
                </c:pt>
                <c:pt idx="2">
                  <c:v>152.85</c:v>
                </c:pt>
                <c:pt idx="3">
                  <c:v>244.5</c:v>
                </c:pt>
                <c:pt idx="4">
                  <c:v>46.45</c:v>
                </c:pt>
                <c:pt idx="5">
                  <c:v>0</c:v>
                </c:pt>
                <c:pt idx="6">
                  <c:v>220.9</c:v>
                </c:pt>
                <c:pt idx="7">
                  <c:v>8.15</c:v>
                </c:pt>
                <c:pt idx="8">
                  <c:v>294</c:v>
                </c:pt>
                <c:pt idx="9">
                  <c:v>0</c:v>
                </c:pt>
                <c:pt idx="10">
                  <c:v>172.45</c:v>
                </c:pt>
                <c:pt idx="11">
                  <c:v>242.95</c:v>
                </c:pt>
                <c:pt idx="12">
                  <c:v>126.35</c:v>
                </c:pt>
                <c:pt idx="13">
                  <c:v>75.599999999999994</c:v>
                </c:pt>
                <c:pt idx="14">
                  <c:v>102.5</c:v>
                </c:pt>
                <c:pt idx="15">
                  <c:v>478.4</c:v>
                </c:pt>
                <c:pt idx="16">
                  <c:v>478.35</c:v>
                </c:pt>
                <c:pt idx="17">
                  <c:v>480</c:v>
                </c:pt>
                <c:pt idx="18">
                  <c:v>294.05</c:v>
                </c:pt>
                <c:pt idx="19">
                  <c:v>282.39999999999998</c:v>
                </c:pt>
                <c:pt idx="20">
                  <c:v>544.20000000000005</c:v>
                </c:pt>
                <c:pt idx="21">
                  <c:v>1123.05</c:v>
                </c:pt>
                <c:pt idx="22">
                  <c:v>918.9</c:v>
                </c:pt>
                <c:pt idx="23">
                  <c:v>1086.3</c:v>
                </c:pt>
                <c:pt idx="24">
                  <c:v>247.4</c:v>
                </c:pt>
                <c:pt idx="25">
                  <c:v>133.19999999999999</c:v>
                </c:pt>
                <c:pt idx="26">
                  <c:v>86.7</c:v>
                </c:pt>
                <c:pt idx="27">
                  <c:v>233.05</c:v>
                </c:pt>
                <c:pt idx="28">
                  <c:v>79.5</c:v>
                </c:pt>
                <c:pt idx="29">
                  <c:v>206.85</c:v>
                </c:pt>
                <c:pt idx="30">
                  <c:v>224.8</c:v>
                </c:pt>
                <c:pt idx="31">
                  <c:v>228.1</c:v>
                </c:pt>
                <c:pt idx="32">
                  <c:v>199.45</c:v>
                </c:pt>
                <c:pt idx="33">
                  <c:v>598</c:v>
                </c:pt>
                <c:pt idx="34">
                  <c:v>252.8</c:v>
                </c:pt>
                <c:pt idx="35">
                  <c:v>320.85000000000002</c:v>
                </c:pt>
                <c:pt idx="36">
                  <c:v>85</c:v>
                </c:pt>
                <c:pt idx="37">
                  <c:v>444</c:v>
                </c:pt>
                <c:pt idx="38">
                  <c:v>0</c:v>
                </c:pt>
                <c:pt idx="39">
                  <c:v>1890.8</c:v>
                </c:pt>
                <c:pt idx="40">
                  <c:v>2.6</c:v>
                </c:pt>
                <c:pt idx="41">
                  <c:v>27</c:v>
                </c:pt>
                <c:pt idx="42">
                  <c:v>114.2</c:v>
                </c:pt>
                <c:pt idx="43">
                  <c:v>117</c:v>
                </c:pt>
                <c:pt idx="44">
                  <c:v>120.1</c:v>
                </c:pt>
                <c:pt idx="45">
                  <c:v>237.2</c:v>
                </c:pt>
                <c:pt idx="46">
                  <c:v>1488.1</c:v>
                </c:pt>
                <c:pt idx="47">
                  <c:v>1029.4000000000001</c:v>
                </c:pt>
                <c:pt idx="48">
                  <c:v>1306.05</c:v>
                </c:pt>
                <c:pt idx="49">
                  <c:v>766.65</c:v>
                </c:pt>
                <c:pt idx="50">
                  <c:v>14.4</c:v>
                </c:pt>
                <c:pt idx="51">
                  <c:v>140.69999999999999</c:v>
                </c:pt>
                <c:pt idx="52">
                  <c:v>334.15</c:v>
                </c:pt>
                <c:pt idx="53">
                  <c:v>1010.45</c:v>
                </c:pt>
                <c:pt idx="54">
                  <c:v>394.1</c:v>
                </c:pt>
                <c:pt idx="55">
                  <c:v>68.7</c:v>
                </c:pt>
                <c:pt idx="56">
                  <c:v>73.099999999999994</c:v>
                </c:pt>
                <c:pt idx="57">
                  <c:v>24.8</c:v>
                </c:pt>
                <c:pt idx="58">
                  <c:v>56</c:v>
                </c:pt>
                <c:pt idx="59">
                  <c:v>114.25</c:v>
                </c:pt>
                <c:pt idx="60">
                  <c:v>16.399999999999999</c:v>
                </c:pt>
                <c:pt idx="61">
                  <c:v>0</c:v>
                </c:pt>
                <c:pt idx="62">
                  <c:v>479.4</c:v>
                </c:pt>
                <c:pt idx="63">
                  <c:v>234.8</c:v>
                </c:pt>
                <c:pt idx="64">
                  <c:v>106.1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5AC-47AB-AFA0-1EAF5F041A0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21232.60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950.45</c:v>
                </c:pt>
                <c:pt idx="1">
                  <c:v>5135.25</c:v>
                </c:pt>
                <c:pt idx="2">
                  <c:v>6259.75</c:v>
                </c:pt>
                <c:pt idx="3">
                  <c:v>8887.15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41C-447E-8B8A-AD818DEB9BC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16.2</c:v>
                </c:pt>
                <c:pt idx="1">
                  <c:v>16.100000000000001</c:v>
                </c:pt>
                <c:pt idx="2">
                  <c:v>16.2</c:v>
                </c:pt>
                <c:pt idx="3">
                  <c:v>16.3</c:v>
                </c:pt>
                <c:pt idx="4">
                  <c:v>16.399999999999999</c:v>
                </c:pt>
                <c:pt idx="5">
                  <c:v>16.2</c:v>
                </c:pt>
                <c:pt idx="6">
                  <c:v>16.3</c:v>
                </c:pt>
                <c:pt idx="7">
                  <c:v>16.2</c:v>
                </c:pt>
                <c:pt idx="8">
                  <c:v>16.100000000000001</c:v>
                </c:pt>
                <c:pt idx="9">
                  <c:v>16.3</c:v>
                </c:pt>
                <c:pt idx="10">
                  <c:v>16.2</c:v>
                </c:pt>
                <c:pt idx="11">
                  <c:v>8</c:v>
                </c:pt>
                <c:pt idx="12">
                  <c:v>8</c:v>
                </c:pt>
                <c:pt idx="16">
                  <c:v>1</c:v>
                </c:pt>
                <c:pt idx="17">
                  <c:v>2</c:v>
                </c:pt>
                <c:pt idx="18">
                  <c:v>17.3</c:v>
                </c:pt>
                <c:pt idx="19">
                  <c:v>16.899999999999999</c:v>
                </c:pt>
                <c:pt idx="20">
                  <c:v>16.600000000000001</c:v>
                </c:pt>
                <c:pt idx="21">
                  <c:v>16.100000000000001</c:v>
                </c:pt>
                <c:pt idx="22">
                  <c:v>16.8</c:v>
                </c:pt>
                <c:pt idx="23">
                  <c:v>16.8</c:v>
                </c:pt>
                <c:pt idx="24">
                  <c:v>16.5</c:v>
                </c:pt>
                <c:pt idx="25">
                  <c:v>17</c:v>
                </c:pt>
                <c:pt idx="26">
                  <c:v>17.2</c:v>
                </c:pt>
                <c:pt idx="27">
                  <c:v>17.7</c:v>
                </c:pt>
                <c:pt idx="28">
                  <c:v>17.2</c:v>
                </c:pt>
                <c:pt idx="29">
                  <c:v>17.100000000000001</c:v>
                </c:pt>
                <c:pt idx="30">
                  <c:v>17.2</c:v>
                </c:pt>
                <c:pt idx="31">
                  <c:v>17</c:v>
                </c:pt>
                <c:pt idx="32">
                  <c:v>17</c:v>
                </c:pt>
                <c:pt idx="33">
                  <c:v>17</c:v>
                </c:pt>
                <c:pt idx="34">
                  <c:v>17</c:v>
                </c:pt>
                <c:pt idx="35">
                  <c:v>16.8</c:v>
                </c:pt>
                <c:pt idx="36">
                  <c:v>17.3</c:v>
                </c:pt>
                <c:pt idx="37">
                  <c:v>16.899999999999999</c:v>
                </c:pt>
                <c:pt idx="38">
                  <c:v>16.8</c:v>
                </c:pt>
                <c:pt idx="39">
                  <c:v>16.5</c:v>
                </c:pt>
                <c:pt idx="40">
                  <c:v>17</c:v>
                </c:pt>
                <c:pt idx="41">
                  <c:v>16.899999999999999</c:v>
                </c:pt>
                <c:pt idx="42">
                  <c:v>17</c:v>
                </c:pt>
                <c:pt idx="43">
                  <c:v>17</c:v>
                </c:pt>
                <c:pt idx="44">
                  <c:v>17.7</c:v>
                </c:pt>
                <c:pt idx="45">
                  <c:v>17.600000000000001</c:v>
                </c:pt>
                <c:pt idx="46">
                  <c:v>17</c:v>
                </c:pt>
                <c:pt idx="47">
                  <c:v>17.8</c:v>
                </c:pt>
              </c:numCache>
            </c:numRef>
          </c:val>
          <c:extLst>
            <c:ext xmlns:c16="http://schemas.microsoft.com/office/drawing/2014/chart" uri="{C3380CC4-5D6E-409C-BE32-E72D297353CC}">
              <c16:uniqueId val="{00000000-CC23-4CE7-8A3E-1F44A248067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CC23-4CE7-8A3E-1F44A248067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6.2</c:v>
                </c:pt>
                <c:pt idx="1">
                  <c:v>6.7</c:v>
                </c:pt>
                <c:pt idx="2">
                  <c:v>6.3</c:v>
                </c:pt>
                <c:pt idx="3">
                  <c:v>6.5</c:v>
                </c:pt>
                <c:pt idx="4">
                  <c:v>4.9000000000000004</c:v>
                </c:pt>
                <c:pt idx="5">
                  <c:v>6.5</c:v>
                </c:pt>
                <c:pt idx="6">
                  <c:v>6.3</c:v>
                </c:pt>
                <c:pt idx="7">
                  <c:v>5.8</c:v>
                </c:pt>
                <c:pt idx="8">
                  <c:v>6.4</c:v>
                </c:pt>
                <c:pt idx="9">
                  <c:v>3.6</c:v>
                </c:pt>
                <c:pt idx="10">
                  <c:v>6.3</c:v>
                </c:pt>
                <c:pt idx="11">
                  <c:v>6.5</c:v>
                </c:pt>
                <c:pt idx="12">
                  <c:v>6.5</c:v>
                </c:pt>
                <c:pt idx="13">
                  <c:v>6.1</c:v>
                </c:pt>
                <c:pt idx="14">
                  <c:v>6.5</c:v>
                </c:pt>
                <c:pt idx="15">
                  <c:v>6.6</c:v>
                </c:pt>
                <c:pt idx="16">
                  <c:v>5.3</c:v>
                </c:pt>
                <c:pt idx="17">
                  <c:v>5.4</c:v>
                </c:pt>
                <c:pt idx="18">
                  <c:v>5.2</c:v>
                </c:pt>
                <c:pt idx="19">
                  <c:v>4.0999999999999996</c:v>
                </c:pt>
                <c:pt idx="20">
                  <c:v>4.2</c:v>
                </c:pt>
                <c:pt idx="21">
                  <c:v>6.6</c:v>
                </c:pt>
                <c:pt idx="22">
                  <c:v>6.9</c:v>
                </c:pt>
                <c:pt idx="23">
                  <c:v>7.1</c:v>
                </c:pt>
                <c:pt idx="24">
                  <c:v>6.7</c:v>
                </c:pt>
                <c:pt idx="25">
                  <c:v>6.3</c:v>
                </c:pt>
                <c:pt idx="26">
                  <c:v>6.8</c:v>
                </c:pt>
                <c:pt idx="27">
                  <c:v>6.8</c:v>
                </c:pt>
                <c:pt idx="28">
                  <c:v>5.4</c:v>
                </c:pt>
                <c:pt idx="29">
                  <c:v>6.8</c:v>
                </c:pt>
                <c:pt idx="30">
                  <c:v>6.6</c:v>
                </c:pt>
                <c:pt idx="31">
                  <c:v>7.6</c:v>
                </c:pt>
                <c:pt idx="32">
                  <c:v>7.8</c:v>
                </c:pt>
                <c:pt idx="33">
                  <c:v>6.9</c:v>
                </c:pt>
                <c:pt idx="34">
                  <c:v>6.9</c:v>
                </c:pt>
                <c:pt idx="35">
                  <c:v>6</c:v>
                </c:pt>
                <c:pt idx="36">
                  <c:v>7.7</c:v>
                </c:pt>
                <c:pt idx="37">
                  <c:v>6.8</c:v>
                </c:pt>
                <c:pt idx="38">
                  <c:v>6.8</c:v>
                </c:pt>
                <c:pt idx="39">
                  <c:v>6.8</c:v>
                </c:pt>
                <c:pt idx="40">
                  <c:v>6.6</c:v>
                </c:pt>
                <c:pt idx="41">
                  <c:v>6.3</c:v>
                </c:pt>
                <c:pt idx="42">
                  <c:v>6.8</c:v>
                </c:pt>
                <c:pt idx="43">
                  <c:v>6.9</c:v>
                </c:pt>
                <c:pt idx="44">
                  <c:v>6.8</c:v>
                </c:pt>
                <c:pt idx="45">
                  <c:v>7.3</c:v>
                </c:pt>
                <c:pt idx="46">
                  <c:v>6.5</c:v>
                </c:pt>
                <c:pt idx="47">
                  <c:v>7.3</c:v>
                </c:pt>
              </c:numCache>
            </c:numRef>
          </c:val>
          <c:extLst>
            <c:ext xmlns:c16="http://schemas.microsoft.com/office/drawing/2014/chart" uri="{C3380CC4-5D6E-409C-BE32-E72D297353CC}">
              <c16:uniqueId val="{00000002-CC23-4CE7-8A3E-1F44A248067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9.1999999999999993</c:v>
                </c:pt>
                <c:pt idx="1">
                  <c:v>9.3000000000000007</c:v>
                </c:pt>
                <c:pt idx="2">
                  <c:v>9.6</c:v>
                </c:pt>
                <c:pt idx="3">
                  <c:v>9.4</c:v>
                </c:pt>
                <c:pt idx="4">
                  <c:v>9.6999999999999993</c:v>
                </c:pt>
                <c:pt idx="5">
                  <c:v>8.6</c:v>
                </c:pt>
                <c:pt idx="6">
                  <c:v>9.1</c:v>
                </c:pt>
                <c:pt idx="7">
                  <c:v>9.3000000000000007</c:v>
                </c:pt>
                <c:pt idx="8">
                  <c:v>9.4</c:v>
                </c:pt>
                <c:pt idx="9">
                  <c:v>9.4</c:v>
                </c:pt>
                <c:pt idx="10">
                  <c:v>9.5</c:v>
                </c:pt>
                <c:pt idx="11">
                  <c:v>9.1999999999999993</c:v>
                </c:pt>
                <c:pt idx="12">
                  <c:v>9</c:v>
                </c:pt>
                <c:pt idx="13">
                  <c:v>9.3000000000000007</c:v>
                </c:pt>
                <c:pt idx="14">
                  <c:v>9.4</c:v>
                </c:pt>
                <c:pt idx="15">
                  <c:v>8.6</c:v>
                </c:pt>
                <c:pt idx="16">
                  <c:v>9.1999999999999993</c:v>
                </c:pt>
                <c:pt idx="17">
                  <c:v>9.3000000000000007</c:v>
                </c:pt>
                <c:pt idx="18">
                  <c:v>9.4</c:v>
                </c:pt>
                <c:pt idx="19">
                  <c:v>9.1</c:v>
                </c:pt>
                <c:pt idx="20">
                  <c:v>8.6</c:v>
                </c:pt>
                <c:pt idx="21">
                  <c:v>9.1</c:v>
                </c:pt>
                <c:pt idx="22">
                  <c:v>9</c:v>
                </c:pt>
                <c:pt idx="23">
                  <c:v>9.1999999999999993</c:v>
                </c:pt>
                <c:pt idx="24">
                  <c:v>9.3000000000000007</c:v>
                </c:pt>
                <c:pt idx="25">
                  <c:v>9.1999999999999993</c:v>
                </c:pt>
                <c:pt idx="26">
                  <c:v>9.3000000000000007</c:v>
                </c:pt>
                <c:pt idx="27">
                  <c:v>9</c:v>
                </c:pt>
                <c:pt idx="28">
                  <c:v>9.3000000000000007</c:v>
                </c:pt>
                <c:pt idx="29">
                  <c:v>8.6</c:v>
                </c:pt>
                <c:pt idx="30">
                  <c:v>9.1999999999999993</c:v>
                </c:pt>
                <c:pt idx="31">
                  <c:v>9.3000000000000007</c:v>
                </c:pt>
                <c:pt idx="32">
                  <c:v>9.4</c:v>
                </c:pt>
                <c:pt idx="33">
                  <c:v>9.5</c:v>
                </c:pt>
                <c:pt idx="34">
                  <c:v>9.1999999999999993</c:v>
                </c:pt>
                <c:pt idx="35">
                  <c:v>9.3000000000000007</c:v>
                </c:pt>
                <c:pt idx="36">
                  <c:v>9.1999999999999993</c:v>
                </c:pt>
                <c:pt idx="37">
                  <c:v>9.3000000000000007</c:v>
                </c:pt>
                <c:pt idx="38">
                  <c:v>8.6</c:v>
                </c:pt>
                <c:pt idx="39">
                  <c:v>8.6</c:v>
                </c:pt>
                <c:pt idx="40">
                  <c:v>9.1</c:v>
                </c:pt>
                <c:pt idx="41">
                  <c:v>9.1</c:v>
                </c:pt>
                <c:pt idx="42">
                  <c:v>9.4</c:v>
                </c:pt>
                <c:pt idx="43">
                  <c:v>9.1999999999999993</c:v>
                </c:pt>
                <c:pt idx="44">
                  <c:v>9.4</c:v>
                </c:pt>
                <c:pt idx="45">
                  <c:v>9.4</c:v>
                </c:pt>
                <c:pt idx="46">
                  <c:v>9.6</c:v>
                </c:pt>
                <c:pt idx="47">
                  <c:v>9.4</c:v>
                </c:pt>
              </c:numCache>
            </c:numRef>
          </c:val>
          <c:extLst>
            <c:ext xmlns:c16="http://schemas.microsoft.com/office/drawing/2014/chart" uri="{C3380CC4-5D6E-409C-BE32-E72D297353CC}">
              <c16:uniqueId val="{00000003-CC23-4CE7-8A3E-1F44A248067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60.5</c:v>
                </c:pt>
                <c:pt idx="1">
                  <c:v>60.3</c:v>
                </c:pt>
                <c:pt idx="2">
                  <c:v>60.4</c:v>
                </c:pt>
                <c:pt idx="3">
                  <c:v>60.7</c:v>
                </c:pt>
                <c:pt idx="4">
                  <c:v>60.7</c:v>
                </c:pt>
                <c:pt idx="5">
                  <c:v>60.8</c:v>
                </c:pt>
                <c:pt idx="6">
                  <c:v>60.9</c:v>
                </c:pt>
                <c:pt idx="7">
                  <c:v>60.8</c:v>
                </c:pt>
                <c:pt idx="8">
                  <c:v>60.9</c:v>
                </c:pt>
                <c:pt idx="9">
                  <c:v>61</c:v>
                </c:pt>
                <c:pt idx="10">
                  <c:v>60.8</c:v>
                </c:pt>
                <c:pt idx="11">
                  <c:v>60.7</c:v>
                </c:pt>
                <c:pt idx="12">
                  <c:v>60.8</c:v>
                </c:pt>
                <c:pt idx="13">
                  <c:v>60.8</c:v>
                </c:pt>
                <c:pt idx="14">
                  <c:v>60.7</c:v>
                </c:pt>
                <c:pt idx="15">
                  <c:v>60.9</c:v>
                </c:pt>
                <c:pt idx="16">
                  <c:v>61.2</c:v>
                </c:pt>
                <c:pt idx="17">
                  <c:v>61</c:v>
                </c:pt>
                <c:pt idx="18">
                  <c:v>60.6</c:v>
                </c:pt>
                <c:pt idx="19">
                  <c:v>60.6</c:v>
                </c:pt>
                <c:pt idx="20">
                  <c:v>58.6</c:v>
                </c:pt>
                <c:pt idx="21">
                  <c:v>53.5</c:v>
                </c:pt>
                <c:pt idx="22">
                  <c:v>53.3</c:v>
                </c:pt>
                <c:pt idx="23">
                  <c:v>57.6</c:v>
                </c:pt>
                <c:pt idx="24">
                  <c:v>57.8</c:v>
                </c:pt>
                <c:pt idx="25">
                  <c:v>57.7</c:v>
                </c:pt>
                <c:pt idx="26">
                  <c:v>57.4</c:v>
                </c:pt>
                <c:pt idx="27">
                  <c:v>57.8</c:v>
                </c:pt>
                <c:pt idx="28">
                  <c:v>57.7</c:v>
                </c:pt>
                <c:pt idx="29">
                  <c:v>57.4</c:v>
                </c:pt>
                <c:pt idx="30">
                  <c:v>57.8</c:v>
                </c:pt>
                <c:pt idx="31">
                  <c:v>57.9</c:v>
                </c:pt>
                <c:pt idx="32">
                  <c:v>58</c:v>
                </c:pt>
                <c:pt idx="33">
                  <c:v>57.7</c:v>
                </c:pt>
                <c:pt idx="34">
                  <c:v>58.2</c:v>
                </c:pt>
                <c:pt idx="35">
                  <c:v>57.9</c:v>
                </c:pt>
                <c:pt idx="36">
                  <c:v>57.3</c:v>
                </c:pt>
                <c:pt idx="37">
                  <c:v>57.5</c:v>
                </c:pt>
                <c:pt idx="38">
                  <c:v>56.8</c:v>
                </c:pt>
                <c:pt idx="39">
                  <c:v>57.4</c:v>
                </c:pt>
                <c:pt idx="40">
                  <c:v>57.3</c:v>
                </c:pt>
                <c:pt idx="41">
                  <c:v>57</c:v>
                </c:pt>
                <c:pt idx="42">
                  <c:v>56.8</c:v>
                </c:pt>
                <c:pt idx="43">
                  <c:v>56.4</c:v>
                </c:pt>
                <c:pt idx="44">
                  <c:v>57.9</c:v>
                </c:pt>
                <c:pt idx="45">
                  <c:v>57.2</c:v>
                </c:pt>
                <c:pt idx="46">
                  <c:v>57.7</c:v>
                </c:pt>
                <c:pt idx="47">
                  <c:v>57.2</c:v>
                </c:pt>
              </c:numCache>
            </c:numRef>
          </c:val>
          <c:extLst>
            <c:ext xmlns:c16="http://schemas.microsoft.com/office/drawing/2014/chart" uri="{C3380CC4-5D6E-409C-BE32-E72D297353CC}">
              <c16:uniqueId val="{00000004-CC23-4CE7-8A3E-1F44A248067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CC23-4CE7-8A3E-1F44A248067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EVO_PRO_ENE!$I$190:$I$249</c:f>
              <c:strCache>
                <c:ptCount val="60"/>
                <c:pt idx="0">
                  <c:v>KALLPA GENERACION S.A.</c:v>
                </c:pt>
                <c:pt idx="1">
                  <c:v>ORYGEN PERU S.A.A.</c:v>
                </c:pt>
                <c:pt idx="2">
                  <c:v>ELECTROPERU</c:v>
                </c:pt>
                <c:pt idx="3">
                  <c:v>ENGIE</c:v>
                </c:pt>
                <c:pt idx="4">
                  <c:v>FENIX POWER PERÚ</c:v>
                </c:pt>
                <c:pt idx="5">
                  <c:v>STATKRAFT S.A</c:v>
                </c:pt>
                <c:pt idx="6">
                  <c:v>EMPRESA DE GENERACION HUALLAGA</c:v>
                </c:pt>
                <c:pt idx="7">
                  <c:v>ORAZUL ENERGY PERÚ</c:v>
                </c:pt>
                <c:pt idx="8">
                  <c:v>EGEMSA</c:v>
                </c:pt>
                <c:pt idx="9">
                  <c:v>CELEPSA</c:v>
                </c:pt>
                <c:pt idx="10">
                  <c:v>CHINANGO S.A.C.</c:v>
                </c:pt>
                <c:pt idx="11">
                  <c:v>TERMOCHILCA S.A.C.</c:v>
                </c:pt>
                <c:pt idx="12">
                  <c:v>EGASA</c:v>
                </c:pt>
                <c:pt idx="13">
                  <c:v>SAN GABAN</c:v>
                </c:pt>
                <c:pt idx="14">
                  <c:v>INLAND ENERGY SAC</c:v>
                </c:pt>
                <c:pt idx="15">
                  <c:v>JOYA SOLAR S.A.C.</c:v>
                </c:pt>
                <c:pt idx="16">
                  <c:v>GM OPERACIONES S.A.C.</c:v>
                </c:pt>
                <c:pt idx="17">
                  <c:v>LA VIRGEN</c:v>
                </c:pt>
                <c:pt idx="18">
                  <c:v>ENERGIA RENOVABLE DEL SUR S.A.</c:v>
                </c:pt>
                <c:pt idx="19">
                  <c:v>EGEJUNIN</c:v>
                </c:pt>
                <c:pt idx="20">
                  <c:v>ENERGÍA EÓLICA S.A.</c:v>
                </c:pt>
                <c:pt idx="21">
                  <c:v>HYDRO GLOBAL PERÚ S.A.C.</c:v>
                </c:pt>
                <c:pt idx="22">
                  <c:v>GENERADORA DE ENERGÍA DEL PERÚ</c:v>
                </c:pt>
                <c:pt idx="23">
                  <c:v>PARQUE EOLICO TRES HERMANAS S.A.C.</c:v>
                </c:pt>
                <c:pt idx="24">
                  <c:v>SINERSA</c:v>
                </c:pt>
                <c:pt idx="25">
                  <c:v>GR CORTARRAMA SOCIEDAD ANONIMA CERRADA</c:v>
                </c:pt>
                <c:pt idx="26">
                  <c:v>EGESUR</c:v>
                </c:pt>
                <c:pt idx="27">
                  <c:v>EMPRESA DE GENERACION ELECTRICA RIO BAÑOS S.A.C.</c:v>
                </c:pt>
                <c:pt idx="28">
                  <c:v>EMPRESA DE GENERACION ELECTRICA SANTA ANA S.A.C.</c:v>
                </c:pt>
                <c:pt idx="29">
                  <c:v>HIDROELECTRICA HUANCHOR S.A.C.</c:v>
                </c:pt>
                <c:pt idx="30">
                  <c:v>HUAURA POWER GROUP S.A.</c:v>
                </c:pt>
                <c:pt idx="31">
                  <c:v>EMPRESA ELECTRICA AGUA AZUL</c:v>
                </c:pt>
                <c:pt idx="32">
                  <c:v>PERUANA DE INVERSIONES EN ENERGIAS RENOVABLES S.A.</c:v>
                </c:pt>
                <c:pt idx="33">
                  <c:v>CELEPSA RENOVABLES S.R.L.</c:v>
                </c:pt>
                <c:pt idx="34">
                  <c:v>GENERACIÓN ANDINA S.A.C.</c:v>
                </c:pt>
                <c:pt idx="35">
                  <c:v>EMPRESA ELECTRICA RIO DOBLE</c:v>
                </c:pt>
                <c:pt idx="36">
                  <c:v>GR TARUCA SOCIEDAD ANONIMA CERRADA</c:v>
                </c:pt>
                <c:pt idx="37">
                  <c:v>PARQUE EOLICO MARCONA S.A.C.</c:v>
                </c:pt>
                <c:pt idx="38">
                  <c:v>ANDEAN POWER S.A.C.</c:v>
                </c:pt>
                <c:pt idx="39">
                  <c:v>GR PAINO SOCIEDAD ANONIMA CERRADA</c:v>
                </c:pt>
                <c:pt idx="40">
                  <c:v>PETRAMAS</c:v>
                </c:pt>
                <c:pt idx="41">
                  <c:v>BIOENERGIA DEL CHIRA S.A.</c:v>
                </c:pt>
                <c:pt idx="42">
                  <c:v>AGRO INDUSTRIAL PARAMONGA S.A.</c:v>
                </c:pt>
                <c:pt idx="43">
                  <c:v>PANAMERICANA  SOLAR SAC.</c:v>
                </c:pt>
                <c:pt idx="44">
                  <c:v>TACNA SOLAR SAC.</c:v>
                </c:pt>
                <c:pt idx="45">
                  <c:v>MOQUEGUA FV S.A.C.</c:v>
                </c:pt>
                <c:pt idx="46">
                  <c:v>REPARTICIÓN ARCUS S.A.C.</c:v>
                </c:pt>
                <c:pt idx="47">
                  <c:v>MAJES ARCUS S.A.C.</c:v>
                </c:pt>
                <c:pt idx="48">
                  <c:v>EMPRESA DE GENERACION ELECTRICA CANCHAYLLO SAC</c:v>
                </c:pt>
                <c:pt idx="49">
                  <c:v>INVERSIONES SHAQSHA S.A.C.</c:v>
                </c:pt>
                <c:pt idx="50">
                  <c:v>HIDROCAÑETE S.A.</c:v>
                </c:pt>
                <c:pt idx="51">
                  <c:v>ELECTRICA YANAPAMPA SAC</c:v>
                </c:pt>
                <c:pt idx="52">
                  <c:v>AGROINDUSTRIAS SAN JACINTO S.A.A.</c:v>
                </c:pt>
                <c:pt idx="53">
                  <c:v>ASOCIACIÓN SANTA LUCIA DE CHACAS</c:v>
                </c:pt>
                <c:pt idx="54">
                  <c:v>MAJA ENERGIA S.A.C.</c:v>
                </c:pt>
                <c:pt idx="55">
                  <c:v>COLCA SOLAR S.A.C.</c:v>
                </c:pt>
                <c:pt idx="56">
                  <c:v>INFRAESTRUCTURAS Y ENERGIAS DEL PERU S.A.C.</c:v>
                </c:pt>
                <c:pt idx="57">
                  <c:v>ENEL GENERACION PIURA S.A.</c:v>
                </c:pt>
                <c:pt idx="58">
                  <c:v>ATRIA ENERGIA S.A.C.</c:v>
                </c:pt>
                <c:pt idx="59">
                  <c:v>KONDU SAC</c:v>
                </c:pt>
              </c:strCache>
            </c:strRef>
          </c:cat>
          <c:val>
            <c:numRef>
              <c:f>EVO_PRO_ENE!$J$190:$J$249</c:f>
              <c:numCache>
                <c:formatCode>General</c:formatCode>
                <c:ptCount val="60"/>
                <c:pt idx="0">
                  <c:v>137927.79999999999</c:v>
                </c:pt>
                <c:pt idx="1">
                  <c:v>121164.2</c:v>
                </c:pt>
                <c:pt idx="2">
                  <c:v>101569.1</c:v>
                </c:pt>
                <c:pt idx="3">
                  <c:v>97353.600000000006</c:v>
                </c:pt>
                <c:pt idx="4">
                  <c:v>62249.3</c:v>
                </c:pt>
                <c:pt idx="5">
                  <c:v>37447.300000000003</c:v>
                </c:pt>
                <c:pt idx="6">
                  <c:v>35732.550000000003</c:v>
                </c:pt>
                <c:pt idx="7">
                  <c:v>33245.949999999997</c:v>
                </c:pt>
                <c:pt idx="8">
                  <c:v>19722.45004</c:v>
                </c:pt>
                <c:pt idx="9">
                  <c:v>19261.2</c:v>
                </c:pt>
                <c:pt idx="10">
                  <c:v>15743.65</c:v>
                </c:pt>
                <c:pt idx="11">
                  <c:v>13646.985000000001</c:v>
                </c:pt>
                <c:pt idx="12">
                  <c:v>11724.1</c:v>
                </c:pt>
                <c:pt idx="13">
                  <c:v>11262.5</c:v>
                </c:pt>
                <c:pt idx="14">
                  <c:v>10763.65</c:v>
                </c:pt>
                <c:pt idx="15">
                  <c:v>9639.0499999999993</c:v>
                </c:pt>
                <c:pt idx="16">
                  <c:v>7118.15</c:v>
                </c:pt>
                <c:pt idx="17">
                  <c:v>6978.45</c:v>
                </c:pt>
                <c:pt idx="18">
                  <c:v>5632.1</c:v>
                </c:pt>
                <c:pt idx="19">
                  <c:v>4737.3999999999996</c:v>
                </c:pt>
                <c:pt idx="20">
                  <c:v>4466.1499999999996</c:v>
                </c:pt>
                <c:pt idx="21">
                  <c:v>4432.7</c:v>
                </c:pt>
                <c:pt idx="22">
                  <c:v>4311.55</c:v>
                </c:pt>
                <c:pt idx="23">
                  <c:v>3863.35</c:v>
                </c:pt>
                <c:pt idx="24">
                  <c:v>3573</c:v>
                </c:pt>
                <c:pt idx="25">
                  <c:v>2985.9</c:v>
                </c:pt>
                <c:pt idx="26">
                  <c:v>2621.15</c:v>
                </c:pt>
                <c:pt idx="27">
                  <c:v>2395.1999999999998</c:v>
                </c:pt>
                <c:pt idx="28">
                  <c:v>2308.1</c:v>
                </c:pt>
                <c:pt idx="29">
                  <c:v>2253.5500000000002</c:v>
                </c:pt>
                <c:pt idx="30">
                  <c:v>2224.0500000000002</c:v>
                </c:pt>
                <c:pt idx="31">
                  <c:v>2149.5500000000002</c:v>
                </c:pt>
                <c:pt idx="32">
                  <c:v>2130.6</c:v>
                </c:pt>
                <c:pt idx="33">
                  <c:v>2058.25</c:v>
                </c:pt>
                <c:pt idx="34">
                  <c:v>2020.45</c:v>
                </c:pt>
                <c:pt idx="35">
                  <c:v>1716.9</c:v>
                </c:pt>
                <c:pt idx="36">
                  <c:v>1577.75</c:v>
                </c:pt>
                <c:pt idx="37">
                  <c:v>1353.15</c:v>
                </c:pt>
                <c:pt idx="38">
                  <c:v>1307.4000000000001</c:v>
                </c:pt>
                <c:pt idx="39">
                  <c:v>1256.8</c:v>
                </c:pt>
                <c:pt idx="40">
                  <c:v>1177.95</c:v>
                </c:pt>
                <c:pt idx="41">
                  <c:v>1124.05</c:v>
                </c:pt>
                <c:pt idx="42">
                  <c:v>770.15</c:v>
                </c:pt>
                <c:pt idx="43">
                  <c:v>712.3</c:v>
                </c:pt>
                <c:pt idx="44">
                  <c:v>662.55</c:v>
                </c:pt>
                <c:pt idx="45">
                  <c:v>595.65</c:v>
                </c:pt>
                <c:pt idx="46">
                  <c:v>577.25</c:v>
                </c:pt>
                <c:pt idx="47">
                  <c:v>576.1</c:v>
                </c:pt>
                <c:pt idx="48">
                  <c:v>529.4</c:v>
                </c:pt>
                <c:pt idx="49">
                  <c:v>488.2</c:v>
                </c:pt>
                <c:pt idx="50">
                  <c:v>410.9</c:v>
                </c:pt>
                <c:pt idx="51">
                  <c:v>384.15</c:v>
                </c:pt>
                <c:pt idx="52">
                  <c:v>348.85</c:v>
                </c:pt>
                <c:pt idx="53">
                  <c:v>269.7</c:v>
                </c:pt>
                <c:pt idx="54">
                  <c:v>140.05000000000001</c:v>
                </c:pt>
                <c:pt idx="55">
                  <c:v>37.4</c:v>
                </c:pt>
                <c:pt idx="56">
                  <c:v>32.6</c:v>
                </c:pt>
                <c:pt idx="57">
                  <c:v>23.65</c:v>
                </c:pt>
                <c:pt idx="58">
                  <c:v>16.350000000000001</c:v>
                </c:pt>
                <c:pt idx="59">
                  <c:v>12.7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3F3-4E97-AA38-5E951F5DED2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431.6</c:v>
                </c:pt>
                <c:pt idx="1">
                  <c:v>420.8</c:v>
                </c:pt>
                <c:pt idx="2">
                  <c:v>423</c:v>
                </c:pt>
                <c:pt idx="3">
                  <c:v>426.5</c:v>
                </c:pt>
                <c:pt idx="4">
                  <c:v>425.9</c:v>
                </c:pt>
                <c:pt idx="5">
                  <c:v>422.4</c:v>
                </c:pt>
                <c:pt idx="6">
                  <c:v>423.8</c:v>
                </c:pt>
                <c:pt idx="7">
                  <c:v>399.5</c:v>
                </c:pt>
                <c:pt idx="8">
                  <c:v>396.7</c:v>
                </c:pt>
                <c:pt idx="9">
                  <c:v>409.4</c:v>
                </c:pt>
                <c:pt idx="10">
                  <c:v>412.6</c:v>
                </c:pt>
                <c:pt idx="11">
                  <c:v>406.9</c:v>
                </c:pt>
                <c:pt idx="12">
                  <c:v>418</c:v>
                </c:pt>
                <c:pt idx="13">
                  <c:v>422.2</c:v>
                </c:pt>
                <c:pt idx="14">
                  <c:v>478.4</c:v>
                </c:pt>
                <c:pt idx="15">
                  <c:v>480.8</c:v>
                </c:pt>
                <c:pt idx="16">
                  <c:v>479.6</c:v>
                </c:pt>
                <c:pt idx="17">
                  <c:v>471.3</c:v>
                </c:pt>
                <c:pt idx="18">
                  <c:v>474.2</c:v>
                </c:pt>
                <c:pt idx="19">
                  <c:v>476.9</c:v>
                </c:pt>
                <c:pt idx="20">
                  <c:v>477.4</c:v>
                </c:pt>
                <c:pt idx="21">
                  <c:v>477.6</c:v>
                </c:pt>
                <c:pt idx="22">
                  <c:v>470.7</c:v>
                </c:pt>
                <c:pt idx="23">
                  <c:v>475.4</c:v>
                </c:pt>
                <c:pt idx="24">
                  <c:v>479.9</c:v>
                </c:pt>
                <c:pt idx="25">
                  <c:v>479.5</c:v>
                </c:pt>
                <c:pt idx="26">
                  <c:v>495.4</c:v>
                </c:pt>
                <c:pt idx="27">
                  <c:v>513</c:v>
                </c:pt>
                <c:pt idx="28">
                  <c:v>502.7</c:v>
                </c:pt>
                <c:pt idx="29">
                  <c:v>488.2</c:v>
                </c:pt>
                <c:pt idx="30">
                  <c:v>478.8</c:v>
                </c:pt>
                <c:pt idx="31">
                  <c:v>478.1</c:v>
                </c:pt>
                <c:pt idx="32">
                  <c:v>486.3</c:v>
                </c:pt>
                <c:pt idx="33">
                  <c:v>477.1</c:v>
                </c:pt>
                <c:pt idx="34">
                  <c:v>496.9</c:v>
                </c:pt>
                <c:pt idx="35">
                  <c:v>529.4</c:v>
                </c:pt>
                <c:pt idx="36">
                  <c:v>522.6</c:v>
                </c:pt>
                <c:pt idx="37">
                  <c:v>514.70000000000005</c:v>
                </c:pt>
                <c:pt idx="38">
                  <c:v>509.3</c:v>
                </c:pt>
                <c:pt idx="39">
                  <c:v>506.4</c:v>
                </c:pt>
                <c:pt idx="40">
                  <c:v>498.2</c:v>
                </c:pt>
                <c:pt idx="41">
                  <c:v>495.4</c:v>
                </c:pt>
                <c:pt idx="42">
                  <c:v>488.2</c:v>
                </c:pt>
                <c:pt idx="43">
                  <c:v>488.9</c:v>
                </c:pt>
                <c:pt idx="44">
                  <c:v>485.9</c:v>
                </c:pt>
                <c:pt idx="45">
                  <c:v>482.8</c:v>
                </c:pt>
                <c:pt idx="46">
                  <c:v>459.9</c:v>
                </c:pt>
                <c:pt idx="47">
                  <c:v>459</c:v>
                </c:pt>
              </c:numCache>
            </c:numRef>
          </c:val>
          <c:extLst>
            <c:ext xmlns:c16="http://schemas.microsoft.com/office/drawing/2014/chart" uri="{C3380CC4-5D6E-409C-BE32-E72D297353CC}">
              <c16:uniqueId val="{00000000-ED8A-4B66-930A-34EFF2EE127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5542.4</c:v>
                </c:pt>
                <c:pt idx="1">
                  <c:v>5461.5</c:v>
                </c:pt>
                <c:pt idx="2">
                  <c:v>5288.6</c:v>
                </c:pt>
                <c:pt idx="3">
                  <c:v>5179.7</c:v>
                </c:pt>
                <c:pt idx="4">
                  <c:v>5224</c:v>
                </c:pt>
                <c:pt idx="5">
                  <c:v>5216.8999999999996</c:v>
                </c:pt>
                <c:pt idx="6">
                  <c:v>5124</c:v>
                </c:pt>
                <c:pt idx="7">
                  <c:v>5243.9</c:v>
                </c:pt>
                <c:pt idx="8">
                  <c:v>5145.2</c:v>
                </c:pt>
                <c:pt idx="9">
                  <c:v>5252.4</c:v>
                </c:pt>
                <c:pt idx="10">
                  <c:v>5377.9</c:v>
                </c:pt>
                <c:pt idx="11">
                  <c:v>5526.2</c:v>
                </c:pt>
                <c:pt idx="12">
                  <c:v>5725.4</c:v>
                </c:pt>
                <c:pt idx="13">
                  <c:v>5418.8</c:v>
                </c:pt>
                <c:pt idx="14">
                  <c:v>5417.8</c:v>
                </c:pt>
                <c:pt idx="15">
                  <c:v>5289.8</c:v>
                </c:pt>
                <c:pt idx="16">
                  <c:v>5500.3</c:v>
                </c:pt>
                <c:pt idx="17">
                  <c:v>5492.6</c:v>
                </c:pt>
                <c:pt idx="18">
                  <c:v>5649.8</c:v>
                </c:pt>
                <c:pt idx="19">
                  <c:v>5740</c:v>
                </c:pt>
                <c:pt idx="20">
                  <c:v>5785.7</c:v>
                </c:pt>
                <c:pt idx="21">
                  <c:v>5842.3</c:v>
                </c:pt>
                <c:pt idx="22">
                  <c:v>5752.1</c:v>
                </c:pt>
                <c:pt idx="23">
                  <c:v>5734.2</c:v>
                </c:pt>
                <c:pt idx="24">
                  <c:v>5689.6</c:v>
                </c:pt>
                <c:pt idx="25">
                  <c:v>5485.6</c:v>
                </c:pt>
                <c:pt idx="26">
                  <c:v>5492</c:v>
                </c:pt>
                <c:pt idx="27">
                  <c:v>5668.8</c:v>
                </c:pt>
                <c:pt idx="28">
                  <c:v>5780</c:v>
                </c:pt>
                <c:pt idx="29">
                  <c:v>5728.7</c:v>
                </c:pt>
                <c:pt idx="30">
                  <c:v>5823.1</c:v>
                </c:pt>
                <c:pt idx="31">
                  <c:v>5905.4</c:v>
                </c:pt>
                <c:pt idx="32">
                  <c:v>6097.9</c:v>
                </c:pt>
                <c:pt idx="33">
                  <c:v>6169.8</c:v>
                </c:pt>
                <c:pt idx="34">
                  <c:v>6312.4</c:v>
                </c:pt>
                <c:pt idx="35">
                  <c:v>6187.4</c:v>
                </c:pt>
                <c:pt idx="36">
                  <c:v>6224.6</c:v>
                </c:pt>
                <c:pt idx="37">
                  <c:v>6248.3</c:v>
                </c:pt>
                <c:pt idx="38">
                  <c:v>6184.3</c:v>
                </c:pt>
                <c:pt idx="39">
                  <c:v>6215</c:v>
                </c:pt>
                <c:pt idx="40">
                  <c:v>6123.3</c:v>
                </c:pt>
                <c:pt idx="41">
                  <c:v>6173.6</c:v>
                </c:pt>
                <c:pt idx="42">
                  <c:v>6160.3</c:v>
                </c:pt>
                <c:pt idx="43">
                  <c:v>5997.8</c:v>
                </c:pt>
                <c:pt idx="44">
                  <c:v>6044.2</c:v>
                </c:pt>
                <c:pt idx="45">
                  <c:v>5804.8</c:v>
                </c:pt>
                <c:pt idx="46">
                  <c:v>5709.6</c:v>
                </c:pt>
                <c:pt idx="47">
                  <c:v>5479.4</c:v>
                </c:pt>
              </c:numCache>
            </c:numRef>
          </c:val>
          <c:extLst>
            <c:ext xmlns:c16="http://schemas.microsoft.com/office/drawing/2014/chart" uri="{C3380CC4-5D6E-409C-BE32-E72D297353CC}">
              <c16:uniqueId val="{00000001-ED8A-4B66-930A-34EFF2EE127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594.6</c:v>
                </c:pt>
                <c:pt idx="1">
                  <c:v>589.6</c:v>
                </c:pt>
                <c:pt idx="2">
                  <c:v>592.70000000000005</c:v>
                </c:pt>
                <c:pt idx="3">
                  <c:v>581.79999999999995</c:v>
                </c:pt>
                <c:pt idx="4">
                  <c:v>623.70000000000005</c:v>
                </c:pt>
                <c:pt idx="5">
                  <c:v>591.4</c:v>
                </c:pt>
                <c:pt idx="6">
                  <c:v>584.1</c:v>
                </c:pt>
                <c:pt idx="7">
                  <c:v>596.6</c:v>
                </c:pt>
                <c:pt idx="8">
                  <c:v>584.4</c:v>
                </c:pt>
                <c:pt idx="9">
                  <c:v>593.1</c:v>
                </c:pt>
                <c:pt idx="10">
                  <c:v>609.79999999999995</c:v>
                </c:pt>
                <c:pt idx="11">
                  <c:v>592.6</c:v>
                </c:pt>
                <c:pt idx="12">
                  <c:v>610.79999999999995</c:v>
                </c:pt>
                <c:pt idx="13">
                  <c:v>748.7</c:v>
                </c:pt>
                <c:pt idx="14">
                  <c:v>954.8</c:v>
                </c:pt>
                <c:pt idx="15">
                  <c:v>1104.2</c:v>
                </c:pt>
                <c:pt idx="16">
                  <c:v>1164.5999999999999</c:v>
                </c:pt>
                <c:pt idx="17">
                  <c:v>1169.2</c:v>
                </c:pt>
                <c:pt idx="18">
                  <c:v>1174.2</c:v>
                </c:pt>
                <c:pt idx="19">
                  <c:v>1185.2</c:v>
                </c:pt>
                <c:pt idx="20">
                  <c:v>1183.9000000000001</c:v>
                </c:pt>
                <c:pt idx="21">
                  <c:v>1164.7</c:v>
                </c:pt>
                <c:pt idx="22">
                  <c:v>1161</c:v>
                </c:pt>
                <c:pt idx="23">
                  <c:v>1172.3</c:v>
                </c:pt>
                <c:pt idx="24">
                  <c:v>1174.2</c:v>
                </c:pt>
                <c:pt idx="25">
                  <c:v>1168.3</c:v>
                </c:pt>
                <c:pt idx="26">
                  <c:v>1180</c:v>
                </c:pt>
                <c:pt idx="27">
                  <c:v>1205.7</c:v>
                </c:pt>
                <c:pt idx="28">
                  <c:v>1201.9000000000001</c:v>
                </c:pt>
                <c:pt idx="29">
                  <c:v>1182.5999999999999</c:v>
                </c:pt>
                <c:pt idx="30">
                  <c:v>1162</c:v>
                </c:pt>
                <c:pt idx="31">
                  <c:v>1035.5999999999999</c:v>
                </c:pt>
                <c:pt idx="32">
                  <c:v>846.1</c:v>
                </c:pt>
                <c:pt idx="33">
                  <c:v>667.9</c:v>
                </c:pt>
                <c:pt idx="34">
                  <c:v>646</c:v>
                </c:pt>
                <c:pt idx="35">
                  <c:v>696.3</c:v>
                </c:pt>
                <c:pt idx="36">
                  <c:v>694.7</c:v>
                </c:pt>
                <c:pt idx="37">
                  <c:v>698.7</c:v>
                </c:pt>
                <c:pt idx="38">
                  <c:v>697</c:v>
                </c:pt>
                <c:pt idx="39">
                  <c:v>695.5</c:v>
                </c:pt>
                <c:pt idx="40">
                  <c:v>698.2</c:v>
                </c:pt>
                <c:pt idx="41">
                  <c:v>700.5</c:v>
                </c:pt>
                <c:pt idx="42">
                  <c:v>696.6</c:v>
                </c:pt>
                <c:pt idx="43">
                  <c:v>693.6</c:v>
                </c:pt>
                <c:pt idx="44">
                  <c:v>652.29999999999995</c:v>
                </c:pt>
                <c:pt idx="45">
                  <c:v>650.79999999999995</c:v>
                </c:pt>
                <c:pt idx="46">
                  <c:v>634.1</c:v>
                </c:pt>
                <c:pt idx="47">
                  <c:v>624</c:v>
                </c:pt>
              </c:numCache>
            </c:numRef>
          </c:val>
          <c:extLst>
            <c:ext xmlns:c16="http://schemas.microsoft.com/office/drawing/2014/chart" uri="{C3380CC4-5D6E-409C-BE32-E72D297353CC}">
              <c16:uniqueId val="{00000002-ED8A-4B66-930A-34EFF2EE127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3636.9</c:v>
                </c:pt>
                <c:pt idx="1">
                  <c:v>3557.2</c:v>
                </c:pt>
                <c:pt idx="2">
                  <c:v>3431.5</c:v>
                </c:pt>
                <c:pt idx="3">
                  <c:v>3322.3</c:v>
                </c:pt>
                <c:pt idx="4">
                  <c:v>3405.2</c:v>
                </c:pt>
                <c:pt idx="5">
                  <c:v>3449.2</c:v>
                </c:pt>
                <c:pt idx="6">
                  <c:v>3363.7</c:v>
                </c:pt>
                <c:pt idx="7">
                  <c:v>3506.6</c:v>
                </c:pt>
                <c:pt idx="8">
                  <c:v>3331.4</c:v>
                </c:pt>
                <c:pt idx="9">
                  <c:v>3490.4</c:v>
                </c:pt>
                <c:pt idx="10">
                  <c:v>3549.1</c:v>
                </c:pt>
                <c:pt idx="11">
                  <c:v>3668.2</c:v>
                </c:pt>
                <c:pt idx="12">
                  <c:v>3696.8</c:v>
                </c:pt>
                <c:pt idx="13">
                  <c:v>3378.1</c:v>
                </c:pt>
                <c:pt idx="14">
                  <c:v>3433.2</c:v>
                </c:pt>
                <c:pt idx="15">
                  <c:v>3482.3</c:v>
                </c:pt>
                <c:pt idx="16">
                  <c:v>3886.5</c:v>
                </c:pt>
                <c:pt idx="17">
                  <c:v>3861</c:v>
                </c:pt>
                <c:pt idx="18">
                  <c:v>3976.3</c:v>
                </c:pt>
                <c:pt idx="19">
                  <c:v>4037.7</c:v>
                </c:pt>
                <c:pt idx="20">
                  <c:v>3953.2</c:v>
                </c:pt>
                <c:pt idx="21">
                  <c:v>3976.8</c:v>
                </c:pt>
                <c:pt idx="22">
                  <c:v>3831.6</c:v>
                </c:pt>
                <c:pt idx="23">
                  <c:v>3801.3</c:v>
                </c:pt>
                <c:pt idx="24">
                  <c:v>4067.4</c:v>
                </c:pt>
                <c:pt idx="25">
                  <c:v>3813.5</c:v>
                </c:pt>
                <c:pt idx="26">
                  <c:v>3862.3</c:v>
                </c:pt>
                <c:pt idx="27">
                  <c:v>4005.1</c:v>
                </c:pt>
                <c:pt idx="28">
                  <c:v>4078.6</c:v>
                </c:pt>
                <c:pt idx="29">
                  <c:v>3719.5</c:v>
                </c:pt>
                <c:pt idx="30">
                  <c:v>3886</c:v>
                </c:pt>
                <c:pt idx="31">
                  <c:v>3855.7</c:v>
                </c:pt>
                <c:pt idx="32">
                  <c:v>3804.7</c:v>
                </c:pt>
                <c:pt idx="33">
                  <c:v>3829</c:v>
                </c:pt>
                <c:pt idx="34">
                  <c:v>3967.9</c:v>
                </c:pt>
                <c:pt idx="35">
                  <c:v>3941.9</c:v>
                </c:pt>
                <c:pt idx="36">
                  <c:v>3955.5</c:v>
                </c:pt>
                <c:pt idx="37">
                  <c:v>3962.4</c:v>
                </c:pt>
                <c:pt idx="38">
                  <c:v>3906.5</c:v>
                </c:pt>
                <c:pt idx="39">
                  <c:v>3946.5</c:v>
                </c:pt>
                <c:pt idx="40">
                  <c:v>3956.7</c:v>
                </c:pt>
                <c:pt idx="41">
                  <c:v>4094</c:v>
                </c:pt>
                <c:pt idx="42">
                  <c:v>4103.1000000000004</c:v>
                </c:pt>
                <c:pt idx="43">
                  <c:v>3894.6</c:v>
                </c:pt>
                <c:pt idx="44">
                  <c:v>3884.4</c:v>
                </c:pt>
                <c:pt idx="45">
                  <c:v>3832.3</c:v>
                </c:pt>
                <c:pt idx="46">
                  <c:v>3784.9</c:v>
                </c:pt>
                <c:pt idx="47">
                  <c:v>3606.2</c:v>
                </c:pt>
              </c:numCache>
            </c:numRef>
          </c:val>
          <c:extLst>
            <c:ext xmlns:c16="http://schemas.microsoft.com/office/drawing/2014/chart" uri="{C3380CC4-5D6E-409C-BE32-E72D297353CC}">
              <c16:uniqueId val="{00000000-19E6-4732-A7EC-7F631DF7ED9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2550.4</c:v>
                </c:pt>
                <c:pt idx="1">
                  <c:v>2552.6999999999998</c:v>
                </c:pt>
                <c:pt idx="2">
                  <c:v>2568</c:v>
                </c:pt>
                <c:pt idx="3">
                  <c:v>2574.6999999999998</c:v>
                </c:pt>
                <c:pt idx="4">
                  <c:v>2590.6</c:v>
                </c:pt>
                <c:pt idx="5">
                  <c:v>2589.1999999999998</c:v>
                </c:pt>
                <c:pt idx="6">
                  <c:v>2588.3000000000002</c:v>
                </c:pt>
                <c:pt idx="7">
                  <c:v>2592.6</c:v>
                </c:pt>
                <c:pt idx="8">
                  <c:v>2670.2</c:v>
                </c:pt>
                <c:pt idx="9">
                  <c:v>2642.2</c:v>
                </c:pt>
                <c:pt idx="10">
                  <c:v>2741.7</c:v>
                </c:pt>
                <c:pt idx="11">
                  <c:v>2736.8</c:v>
                </c:pt>
                <c:pt idx="12">
                  <c:v>2858.9</c:v>
                </c:pt>
                <c:pt idx="13">
                  <c:v>2838</c:v>
                </c:pt>
                <c:pt idx="14">
                  <c:v>2845.2</c:v>
                </c:pt>
                <c:pt idx="15">
                  <c:v>2716.4</c:v>
                </c:pt>
                <c:pt idx="16">
                  <c:v>2570.1999999999998</c:v>
                </c:pt>
                <c:pt idx="17">
                  <c:v>2556.8000000000002</c:v>
                </c:pt>
                <c:pt idx="18">
                  <c:v>2569.9</c:v>
                </c:pt>
                <c:pt idx="19">
                  <c:v>2575.1</c:v>
                </c:pt>
                <c:pt idx="20">
                  <c:v>2689.5</c:v>
                </c:pt>
                <c:pt idx="21">
                  <c:v>2682</c:v>
                </c:pt>
                <c:pt idx="22">
                  <c:v>2683.7</c:v>
                </c:pt>
                <c:pt idx="23">
                  <c:v>2679</c:v>
                </c:pt>
                <c:pt idx="24">
                  <c:v>2362.8000000000002</c:v>
                </c:pt>
                <c:pt idx="25">
                  <c:v>2349.6</c:v>
                </c:pt>
                <c:pt idx="26">
                  <c:v>2239.8000000000002</c:v>
                </c:pt>
                <c:pt idx="27">
                  <c:v>2270.8000000000002</c:v>
                </c:pt>
                <c:pt idx="28">
                  <c:v>2296.6999999999998</c:v>
                </c:pt>
                <c:pt idx="29">
                  <c:v>2564.8000000000002</c:v>
                </c:pt>
                <c:pt idx="30">
                  <c:v>2469</c:v>
                </c:pt>
                <c:pt idx="31">
                  <c:v>2570.1999999999998</c:v>
                </c:pt>
                <c:pt idx="32">
                  <c:v>2842.5</c:v>
                </c:pt>
                <c:pt idx="33">
                  <c:v>2857.9</c:v>
                </c:pt>
                <c:pt idx="34">
                  <c:v>2877.4</c:v>
                </c:pt>
                <c:pt idx="35">
                  <c:v>2853.8</c:v>
                </c:pt>
                <c:pt idx="36">
                  <c:v>2859.8</c:v>
                </c:pt>
                <c:pt idx="37">
                  <c:v>2852.6</c:v>
                </c:pt>
                <c:pt idx="38">
                  <c:v>2863.6</c:v>
                </c:pt>
                <c:pt idx="39">
                  <c:v>2862.2</c:v>
                </c:pt>
                <c:pt idx="40">
                  <c:v>2862.7</c:v>
                </c:pt>
                <c:pt idx="41">
                  <c:v>2864.2</c:v>
                </c:pt>
                <c:pt idx="42">
                  <c:v>2864.2</c:v>
                </c:pt>
                <c:pt idx="43">
                  <c:v>2858.2</c:v>
                </c:pt>
                <c:pt idx="44">
                  <c:v>2835</c:v>
                </c:pt>
                <c:pt idx="45">
                  <c:v>2566.3000000000002</c:v>
                </c:pt>
                <c:pt idx="46">
                  <c:v>2478.4</c:v>
                </c:pt>
                <c:pt idx="47">
                  <c:v>2471.6</c:v>
                </c:pt>
              </c:numCache>
            </c:numRef>
          </c:val>
          <c:extLst>
            <c:ext xmlns:c16="http://schemas.microsoft.com/office/drawing/2014/chart" uri="{C3380CC4-5D6E-409C-BE32-E72D297353CC}">
              <c16:uniqueId val="{00000001-19E6-4732-A7EC-7F631DF7ED9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21.1</c:v>
                </c:pt>
                <c:pt idx="13">
                  <c:v>164.4</c:v>
                </c:pt>
                <c:pt idx="14">
                  <c:v>368.4</c:v>
                </c:pt>
                <c:pt idx="15">
                  <c:v>510.7</c:v>
                </c:pt>
                <c:pt idx="16">
                  <c:v>537.20000000000005</c:v>
                </c:pt>
                <c:pt idx="17">
                  <c:v>554.79999999999995</c:v>
                </c:pt>
                <c:pt idx="18">
                  <c:v>563.20000000000005</c:v>
                </c:pt>
                <c:pt idx="19">
                  <c:v>570</c:v>
                </c:pt>
                <c:pt idx="20">
                  <c:v>571.20000000000005</c:v>
                </c:pt>
                <c:pt idx="21">
                  <c:v>570.70000000000005</c:v>
                </c:pt>
                <c:pt idx="22">
                  <c:v>576.9</c:v>
                </c:pt>
                <c:pt idx="23">
                  <c:v>580.79999999999995</c:v>
                </c:pt>
                <c:pt idx="24">
                  <c:v>583.9</c:v>
                </c:pt>
                <c:pt idx="25">
                  <c:v>586.6</c:v>
                </c:pt>
                <c:pt idx="26">
                  <c:v>587.79999999999995</c:v>
                </c:pt>
                <c:pt idx="27">
                  <c:v>588.6</c:v>
                </c:pt>
                <c:pt idx="28">
                  <c:v>584.29999999999995</c:v>
                </c:pt>
                <c:pt idx="29">
                  <c:v>569.9</c:v>
                </c:pt>
                <c:pt idx="30">
                  <c:v>534.70000000000005</c:v>
                </c:pt>
                <c:pt idx="31">
                  <c:v>410.9</c:v>
                </c:pt>
                <c:pt idx="32">
                  <c:v>198.5</c:v>
                </c:pt>
                <c:pt idx="33">
                  <c:v>35.799999999999997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9E6-4732-A7EC-7F631DF7ED9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381.3</c:v>
                </c:pt>
                <c:pt idx="1">
                  <c:v>362</c:v>
                </c:pt>
                <c:pt idx="2">
                  <c:v>304.8</c:v>
                </c:pt>
                <c:pt idx="3">
                  <c:v>291</c:v>
                </c:pt>
                <c:pt idx="4">
                  <c:v>277.8</c:v>
                </c:pt>
                <c:pt idx="5">
                  <c:v>192.3</c:v>
                </c:pt>
                <c:pt idx="6">
                  <c:v>179.9</c:v>
                </c:pt>
                <c:pt idx="7">
                  <c:v>140.80000000000001</c:v>
                </c:pt>
                <c:pt idx="8">
                  <c:v>124.7</c:v>
                </c:pt>
                <c:pt idx="9">
                  <c:v>122.3</c:v>
                </c:pt>
                <c:pt idx="10">
                  <c:v>109.5</c:v>
                </c:pt>
                <c:pt idx="11">
                  <c:v>120.6</c:v>
                </c:pt>
                <c:pt idx="12">
                  <c:v>177.4</c:v>
                </c:pt>
                <c:pt idx="13">
                  <c:v>209.2</c:v>
                </c:pt>
                <c:pt idx="14">
                  <c:v>204.2</c:v>
                </c:pt>
                <c:pt idx="15">
                  <c:v>165.4</c:v>
                </c:pt>
                <c:pt idx="16">
                  <c:v>150.6</c:v>
                </c:pt>
                <c:pt idx="17">
                  <c:v>160.5</c:v>
                </c:pt>
                <c:pt idx="18">
                  <c:v>188.8</c:v>
                </c:pt>
                <c:pt idx="19">
                  <c:v>219.3</c:v>
                </c:pt>
                <c:pt idx="20">
                  <c:v>233.1</c:v>
                </c:pt>
                <c:pt idx="21">
                  <c:v>255.1</c:v>
                </c:pt>
                <c:pt idx="22">
                  <c:v>291.60000000000002</c:v>
                </c:pt>
                <c:pt idx="23">
                  <c:v>320.8</c:v>
                </c:pt>
                <c:pt idx="24">
                  <c:v>329.6</c:v>
                </c:pt>
                <c:pt idx="25">
                  <c:v>383.7</c:v>
                </c:pt>
                <c:pt idx="26">
                  <c:v>477.5</c:v>
                </c:pt>
                <c:pt idx="27">
                  <c:v>523</c:v>
                </c:pt>
                <c:pt idx="28">
                  <c:v>525</c:v>
                </c:pt>
                <c:pt idx="29">
                  <c:v>545.29999999999995</c:v>
                </c:pt>
                <c:pt idx="30">
                  <c:v>574.20000000000005</c:v>
                </c:pt>
                <c:pt idx="31">
                  <c:v>582.29999999999995</c:v>
                </c:pt>
                <c:pt idx="32">
                  <c:v>584.6</c:v>
                </c:pt>
                <c:pt idx="33">
                  <c:v>592.1</c:v>
                </c:pt>
                <c:pt idx="34">
                  <c:v>610</c:v>
                </c:pt>
                <c:pt idx="35">
                  <c:v>617.4</c:v>
                </c:pt>
                <c:pt idx="36">
                  <c:v>626.6</c:v>
                </c:pt>
                <c:pt idx="37">
                  <c:v>646.70000000000005</c:v>
                </c:pt>
                <c:pt idx="38">
                  <c:v>620.5</c:v>
                </c:pt>
                <c:pt idx="39">
                  <c:v>608.20000000000005</c:v>
                </c:pt>
                <c:pt idx="40">
                  <c:v>500.3</c:v>
                </c:pt>
                <c:pt idx="41">
                  <c:v>411.3</c:v>
                </c:pt>
                <c:pt idx="42">
                  <c:v>377.8</c:v>
                </c:pt>
                <c:pt idx="43">
                  <c:v>427.5</c:v>
                </c:pt>
                <c:pt idx="44">
                  <c:v>463</c:v>
                </c:pt>
                <c:pt idx="45">
                  <c:v>539.79999999999995</c:v>
                </c:pt>
                <c:pt idx="46">
                  <c:v>540.29999999999995</c:v>
                </c:pt>
                <c:pt idx="47">
                  <c:v>484.6</c:v>
                </c:pt>
              </c:numCache>
            </c:numRef>
          </c:val>
          <c:extLst>
            <c:ext xmlns:c16="http://schemas.microsoft.com/office/drawing/2014/chart" uri="{C3380CC4-5D6E-409C-BE32-E72D297353CC}">
              <c16:uniqueId val="{00000003-19E6-4732-A7EC-7F631DF7ED9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262.39999999999998</c:v>
                </c:pt>
                <c:pt idx="1">
                  <c:v>262.60000000000002</c:v>
                </c:pt>
                <c:pt idx="2">
                  <c:v>262.60000000000002</c:v>
                </c:pt>
                <c:pt idx="3">
                  <c:v>261</c:v>
                </c:pt>
                <c:pt idx="4">
                  <c:v>261.2</c:v>
                </c:pt>
                <c:pt idx="5">
                  <c:v>261.10000000000002</c:v>
                </c:pt>
                <c:pt idx="6">
                  <c:v>259.8</c:v>
                </c:pt>
                <c:pt idx="7">
                  <c:v>259.60000000000002</c:v>
                </c:pt>
                <c:pt idx="8">
                  <c:v>257.5</c:v>
                </c:pt>
                <c:pt idx="9">
                  <c:v>258.5</c:v>
                </c:pt>
                <c:pt idx="10">
                  <c:v>259.2</c:v>
                </c:pt>
                <c:pt idx="11">
                  <c:v>259.89999999999998</c:v>
                </c:pt>
                <c:pt idx="12">
                  <c:v>261.89999999999998</c:v>
                </c:pt>
                <c:pt idx="13">
                  <c:v>261.39999999999998</c:v>
                </c:pt>
                <c:pt idx="14">
                  <c:v>264.60000000000002</c:v>
                </c:pt>
                <c:pt idx="15">
                  <c:v>265.39999999999998</c:v>
                </c:pt>
                <c:pt idx="16">
                  <c:v>266.5</c:v>
                </c:pt>
                <c:pt idx="17">
                  <c:v>266.60000000000002</c:v>
                </c:pt>
                <c:pt idx="18">
                  <c:v>266.8</c:v>
                </c:pt>
                <c:pt idx="19">
                  <c:v>266.10000000000002</c:v>
                </c:pt>
                <c:pt idx="20">
                  <c:v>266.3</c:v>
                </c:pt>
                <c:pt idx="21">
                  <c:v>265.5</c:v>
                </c:pt>
                <c:pt idx="22">
                  <c:v>260.60000000000002</c:v>
                </c:pt>
                <c:pt idx="23">
                  <c:v>261.60000000000002</c:v>
                </c:pt>
                <c:pt idx="24">
                  <c:v>261.7</c:v>
                </c:pt>
                <c:pt idx="25">
                  <c:v>260.8</c:v>
                </c:pt>
                <c:pt idx="26">
                  <c:v>259.89999999999998</c:v>
                </c:pt>
                <c:pt idx="27">
                  <c:v>260.10000000000002</c:v>
                </c:pt>
                <c:pt idx="28">
                  <c:v>259.8</c:v>
                </c:pt>
                <c:pt idx="29">
                  <c:v>258.7</c:v>
                </c:pt>
                <c:pt idx="30">
                  <c:v>258.3</c:v>
                </c:pt>
                <c:pt idx="31">
                  <c:v>256.89999999999998</c:v>
                </c:pt>
                <c:pt idx="32">
                  <c:v>260.89999999999998</c:v>
                </c:pt>
                <c:pt idx="33">
                  <c:v>259.60000000000002</c:v>
                </c:pt>
                <c:pt idx="34">
                  <c:v>260.39999999999998</c:v>
                </c:pt>
                <c:pt idx="35">
                  <c:v>260.10000000000002</c:v>
                </c:pt>
                <c:pt idx="36">
                  <c:v>259.10000000000002</c:v>
                </c:pt>
                <c:pt idx="37">
                  <c:v>259.60000000000002</c:v>
                </c:pt>
                <c:pt idx="38">
                  <c:v>259.60000000000002</c:v>
                </c:pt>
                <c:pt idx="39">
                  <c:v>259.89999999999998</c:v>
                </c:pt>
                <c:pt idx="40">
                  <c:v>259.39999999999998</c:v>
                </c:pt>
                <c:pt idx="41">
                  <c:v>258.8</c:v>
                </c:pt>
                <c:pt idx="42">
                  <c:v>258</c:v>
                </c:pt>
                <c:pt idx="43">
                  <c:v>257.89999999999998</c:v>
                </c:pt>
                <c:pt idx="44">
                  <c:v>258.3</c:v>
                </c:pt>
                <c:pt idx="45">
                  <c:v>258.3</c:v>
                </c:pt>
                <c:pt idx="46">
                  <c:v>258</c:v>
                </c:pt>
                <c:pt idx="47">
                  <c:v>256.7</c:v>
                </c:pt>
              </c:numCache>
            </c:numRef>
          </c:val>
          <c:extLst>
            <c:ext xmlns:c16="http://schemas.microsoft.com/office/drawing/2014/chart" uri="{C3380CC4-5D6E-409C-BE32-E72D297353CC}">
              <c16:uniqueId val="{00000000-A5BC-472E-85E0-8CA5953E9C4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41.2</c:v>
                </c:pt>
                <c:pt idx="1">
                  <c:v>41.7</c:v>
                </c:pt>
                <c:pt idx="2">
                  <c:v>41.7</c:v>
                </c:pt>
                <c:pt idx="3">
                  <c:v>41.8</c:v>
                </c:pt>
                <c:pt idx="4">
                  <c:v>40.6</c:v>
                </c:pt>
                <c:pt idx="5">
                  <c:v>40.9</c:v>
                </c:pt>
                <c:pt idx="6">
                  <c:v>41.3</c:v>
                </c:pt>
                <c:pt idx="7">
                  <c:v>40.9</c:v>
                </c:pt>
                <c:pt idx="8">
                  <c:v>41.5</c:v>
                </c:pt>
                <c:pt idx="9">
                  <c:v>38.9</c:v>
                </c:pt>
                <c:pt idx="10">
                  <c:v>41.6</c:v>
                </c:pt>
                <c:pt idx="11">
                  <c:v>33.299999999999997</c:v>
                </c:pt>
                <c:pt idx="12">
                  <c:v>33.1</c:v>
                </c:pt>
                <c:pt idx="13">
                  <c:v>25</c:v>
                </c:pt>
                <c:pt idx="14">
                  <c:v>25.5</c:v>
                </c:pt>
                <c:pt idx="15">
                  <c:v>24.8</c:v>
                </c:pt>
                <c:pt idx="16">
                  <c:v>23.5</c:v>
                </c:pt>
                <c:pt idx="17">
                  <c:v>24.7</c:v>
                </c:pt>
                <c:pt idx="18">
                  <c:v>39.9</c:v>
                </c:pt>
                <c:pt idx="19">
                  <c:v>38.1</c:v>
                </c:pt>
                <c:pt idx="20">
                  <c:v>37.4</c:v>
                </c:pt>
                <c:pt idx="21">
                  <c:v>39.799999999999997</c:v>
                </c:pt>
                <c:pt idx="22">
                  <c:v>40.700000000000003</c:v>
                </c:pt>
                <c:pt idx="23">
                  <c:v>41.1</c:v>
                </c:pt>
                <c:pt idx="24">
                  <c:v>40.5</c:v>
                </c:pt>
                <c:pt idx="25">
                  <c:v>40.5</c:v>
                </c:pt>
                <c:pt idx="26">
                  <c:v>41.3</c:v>
                </c:pt>
                <c:pt idx="27">
                  <c:v>41.5</c:v>
                </c:pt>
                <c:pt idx="28">
                  <c:v>39.9</c:v>
                </c:pt>
                <c:pt idx="29">
                  <c:v>40.5</c:v>
                </c:pt>
                <c:pt idx="30">
                  <c:v>41</c:v>
                </c:pt>
                <c:pt idx="31">
                  <c:v>43</c:v>
                </c:pt>
                <c:pt idx="32">
                  <c:v>43.4</c:v>
                </c:pt>
                <c:pt idx="33">
                  <c:v>42.6</c:v>
                </c:pt>
                <c:pt idx="34">
                  <c:v>42.3</c:v>
                </c:pt>
                <c:pt idx="35">
                  <c:v>41.3</c:v>
                </c:pt>
                <c:pt idx="36">
                  <c:v>44.3</c:v>
                </c:pt>
                <c:pt idx="37">
                  <c:v>43.6</c:v>
                </c:pt>
                <c:pt idx="38">
                  <c:v>42.8</c:v>
                </c:pt>
                <c:pt idx="39">
                  <c:v>42.5</c:v>
                </c:pt>
                <c:pt idx="40">
                  <c:v>43.3</c:v>
                </c:pt>
                <c:pt idx="41">
                  <c:v>42.9</c:v>
                </c:pt>
                <c:pt idx="42">
                  <c:v>43.8</c:v>
                </c:pt>
                <c:pt idx="43">
                  <c:v>43.7</c:v>
                </c:pt>
                <c:pt idx="44">
                  <c:v>44.5</c:v>
                </c:pt>
                <c:pt idx="45">
                  <c:v>44.9</c:v>
                </c:pt>
                <c:pt idx="46">
                  <c:v>42.7</c:v>
                </c:pt>
                <c:pt idx="47">
                  <c:v>45.1</c:v>
                </c:pt>
              </c:numCache>
            </c:numRef>
          </c:val>
          <c:extLst>
            <c:ext xmlns:c16="http://schemas.microsoft.com/office/drawing/2014/chart" uri="{C3380CC4-5D6E-409C-BE32-E72D297353CC}">
              <c16:uniqueId val="{00000001-A5BC-472E-85E0-8CA5953E9C4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21.1</c:v>
                </c:pt>
                <c:pt idx="13">
                  <c:v>164.4</c:v>
                </c:pt>
                <c:pt idx="14">
                  <c:v>368.4</c:v>
                </c:pt>
                <c:pt idx="15">
                  <c:v>510.7</c:v>
                </c:pt>
                <c:pt idx="16">
                  <c:v>537.20000000000005</c:v>
                </c:pt>
                <c:pt idx="17">
                  <c:v>554.79999999999995</c:v>
                </c:pt>
                <c:pt idx="18">
                  <c:v>563.20000000000005</c:v>
                </c:pt>
                <c:pt idx="19">
                  <c:v>570</c:v>
                </c:pt>
                <c:pt idx="20">
                  <c:v>571.20000000000005</c:v>
                </c:pt>
                <c:pt idx="21">
                  <c:v>570.70000000000005</c:v>
                </c:pt>
                <c:pt idx="22">
                  <c:v>576.9</c:v>
                </c:pt>
                <c:pt idx="23">
                  <c:v>580.79999999999995</c:v>
                </c:pt>
                <c:pt idx="24">
                  <c:v>583.9</c:v>
                </c:pt>
                <c:pt idx="25">
                  <c:v>586.6</c:v>
                </c:pt>
                <c:pt idx="26">
                  <c:v>587.79999999999995</c:v>
                </c:pt>
                <c:pt idx="27">
                  <c:v>588.6</c:v>
                </c:pt>
                <c:pt idx="28">
                  <c:v>584.29999999999995</c:v>
                </c:pt>
                <c:pt idx="29">
                  <c:v>569.9</c:v>
                </c:pt>
                <c:pt idx="30">
                  <c:v>534.70000000000005</c:v>
                </c:pt>
                <c:pt idx="31">
                  <c:v>410.9</c:v>
                </c:pt>
                <c:pt idx="32">
                  <c:v>198.5</c:v>
                </c:pt>
                <c:pt idx="33">
                  <c:v>35.799999999999997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5BC-472E-85E0-8CA5953E9C4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381.3</c:v>
                </c:pt>
                <c:pt idx="1">
                  <c:v>362</c:v>
                </c:pt>
                <c:pt idx="2">
                  <c:v>304.8</c:v>
                </c:pt>
                <c:pt idx="3">
                  <c:v>291</c:v>
                </c:pt>
                <c:pt idx="4">
                  <c:v>277.8</c:v>
                </c:pt>
                <c:pt idx="5">
                  <c:v>192.3</c:v>
                </c:pt>
                <c:pt idx="6">
                  <c:v>179.9</c:v>
                </c:pt>
                <c:pt idx="7">
                  <c:v>140.80000000000001</c:v>
                </c:pt>
                <c:pt idx="8">
                  <c:v>124.7</c:v>
                </c:pt>
                <c:pt idx="9">
                  <c:v>122.3</c:v>
                </c:pt>
                <c:pt idx="10">
                  <c:v>109.5</c:v>
                </c:pt>
                <c:pt idx="11">
                  <c:v>120.6</c:v>
                </c:pt>
                <c:pt idx="12">
                  <c:v>177.4</c:v>
                </c:pt>
                <c:pt idx="13">
                  <c:v>209.2</c:v>
                </c:pt>
                <c:pt idx="14">
                  <c:v>204.2</c:v>
                </c:pt>
                <c:pt idx="15">
                  <c:v>165.4</c:v>
                </c:pt>
                <c:pt idx="16">
                  <c:v>150.6</c:v>
                </c:pt>
                <c:pt idx="17">
                  <c:v>160.5</c:v>
                </c:pt>
                <c:pt idx="18">
                  <c:v>188.8</c:v>
                </c:pt>
                <c:pt idx="19">
                  <c:v>219.3</c:v>
                </c:pt>
                <c:pt idx="20">
                  <c:v>233.1</c:v>
                </c:pt>
                <c:pt idx="21">
                  <c:v>255.1</c:v>
                </c:pt>
                <c:pt idx="22">
                  <c:v>291.60000000000002</c:v>
                </c:pt>
                <c:pt idx="23">
                  <c:v>320.8</c:v>
                </c:pt>
                <c:pt idx="24">
                  <c:v>329.6</c:v>
                </c:pt>
                <c:pt idx="25">
                  <c:v>383.7</c:v>
                </c:pt>
                <c:pt idx="26">
                  <c:v>477.5</c:v>
                </c:pt>
                <c:pt idx="27">
                  <c:v>523</c:v>
                </c:pt>
                <c:pt idx="28">
                  <c:v>525</c:v>
                </c:pt>
                <c:pt idx="29">
                  <c:v>545.29999999999995</c:v>
                </c:pt>
                <c:pt idx="30">
                  <c:v>574.20000000000005</c:v>
                </c:pt>
                <c:pt idx="31">
                  <c:v>582.29999999999995</c:v>
                </c:pt>
                <c:pt idx="32">
                  <c:v>584.6</c:v>
                </c:pt>
                <c:pt idx="33">
                  <c:v>592.1</c:v>
                </c:pt>
                <c:pt idx="34">
                  <c:v>610</c:v>
                </c:pt>
                <c:pt idx="35">
                  <c:v>617.4</c:v>
                </c:pt>
                <c:pt idx="36">
                  <c:v>626.6</c:v>
                </c:pt>
                <c:pt idx="37">
                  <c:v>646.70000000000005</c:v>
                </c:pt>
                <c:pt idx="38">
                  <c:v>620.5</c:v>
                </c:pt>
                <c:pt idx="39">
                  <c:v>608.20000000000005</c:v>
                </c:pt>
                <c:pt idx="40">
                  <c:v>500.3</c:v>
                </c:pt>
                <c:pt idx="41">
                  <c:v>411.3</c:v>
                </c:pt>
                <c:pt idx="42">
                  <c:v>377.8</c:v>
                </c:pt>
                <c:pt idx="43">
                  <c:v>427.5</c:v>
                </c:pt>
                <c:pt idx="44">
                  <c:v>463</c:v>
                </c:pt>
                <c:pt idx="45">
                  <c:v>539.79999999999995</c:v>
                </c:pt>
                <c:pt idx="46">
                  <c:v>540.29999999999995</c:v>
                </c:pt>
                <c:pt idx="47">
                  <c:v>484.6</c:v>
                </c:pt>
              </c:numCache>
            </c:numRef>
          </c:val>
          <c:extLst>
            <c:ext xmlns:c16="http://schemas.microsoft.com/office/drawing/2014/chart" uri="{C3380CC4-5D6E-409C-BE32-E72D297353CC}">
              <c16:uniqueId val="{00000003-A5BC-472E-85E0-8CA5953E9C4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39.26</c:v>
                </c:pt>
                <c:pt idx="1">
                  <c:v>42.16</c:v>
                </c:pt>
                <c:pt idx="2">
                  <c:v>28.39</c:v>
                </c:pt>
                <c:pt idx="3">
                  <c:v>27.95</c:v>
                </c:pt>
                <c:pt idx="4">
                  <c:v>27.1</c:v>
                </c:pt>
                <c:pt idx="5">
                  <c:v>29.86</c:v>
                </c:pt>
                <c:pt idx="6">
                  <c:v>26.76</c:v>
                </c:pt>
                <c:pt idx="7">
                  <c:v>37.590000000000003</c:v>
                </c:pt>
                <c:pt idx="8">
                  <c:v>38.76</c:v>
                </c:pt>
                <c:pt idx="9">
                  <c:v>35.01</c:v>
                </c:pt>
                <c:pt idx="10">
                  <c:v>37.1</c:v>
                </c:pt>
                <c:pt idx="11">
                  <c:v>41.3</c:v>
                </c:pt>
                <c:pt idx="12">
                  <c:v>53.56</c:v>
                </c:pt>
                <c:pt idx="13">
                  <c:v>43.19</c:v>
                </c:pt>
                <c:pt idx="14">
                  <c:v>38.33</c:v>
                </c:pt>
                <c:pt idx="15">
                  <c:v>40.64</c:v>
                </c:pt>
                <c:pt idx="16">
                  <c:v>46.14</c:v>
                </c:pt>
                <c:pt idx="17">
                  <c:v>56.94</c:v>
                </c:pt>
                <c:pt idx="18">
                  <c:v>56.81</c:v>
                </c:pt>
                <c:pt idx="19">
                  <c:v>56.7</c:v>
                </c:pt>
                <c:pt idx="20">
                  <c:v>53.21</c:v>
                </c:pt>
                <c:pt idx="21">
                  <c:v>59.45</c:v>
                </c:pt>
                <c:pt idx="22">
                  <c:v>60.26</c:v>
                </c:pt>
                <c:pt idx="23">
                  <c:v>56.73</c:v>
                </c:pt>
                <c:pt idx="24">
                  <c:v>60.87</c:v>
                </c:pt>
                <c:pt idx="25">
                  <c:v>55.82</c:v>
                </c:pt>
                <c:pt idx="26">
                  <c:v>57.53</c:v>
                </c:pt>
                <c:pt idx="27">
                  <c:v>55.03</c:v>
                </c:pt>
                <c:pt idx="28">
                  <c:v>60.34</c:v>
                </c:pt>
                <c:pt idx="29">
                  <c:v>55.62</c:v>
                </c:pt>
                <c:pt idx="30">
                  <c:v>60.63</c:v>
                </c:pt>
                <c:pt idx="31">
                  <c:v>57.67</c:v>
                </c:pt>
                <c:pt idx="32">
                  <c:v>55.09</c:v>
                </c:pt>
                <c:pt idx="33">
                  <c:v>49.88</c:v>
                </c:pt>
                <c:pt idx="34">
                  <c:v>54.04</c:v>
                </c:pt>
                <c:pt idx="35">
                  <c:v>49.06</c:v>
                </c:pt>
                <c:pt idx="36">
                  <c:v>55.47</c:v>
                </c:pt>
                <c:pt idx="37">
                  <c:v>60.16</c:v>
                </c:pt>
                <c:pt idx="38">
                  <c:v>60.1</c:v>
                </c:pt>
                <c:pt idx="39">
                  <c:v>57.91</c:v>
                </c:pt>
                <c:pt idx="40">
                  <c:v>56.28</c:v>
                </c:pt>
                <c:pt idx="41">
                  <c:v>59.7</c:v>
                </c:pt>
                <c:pt idx="42">
                  <c:v>52.41</c:v>
                </c:pt>
                <c:pt idx="43">
                  <c:v>42.15</c:v>
                </c:pt>
                <c:pt idx="44">
                  <c:v>42.86</c:v>
                </c:pt>
                <c:pt idx="45">
                  <c:v>35.81</c:v>
                </c:pt>
                <c:pt idx="46">
                  <c:v>38.78</c:v>
                </c:pt>
                <c:pt idx="47">
                  <c:v>36.47</c:v>
                </c:pt>
              </c:numCache>
            </c:numRef>
          </c:val>
          <c:extLst>
            <c:ext xmlns:c16="http://schemas.microsoft.com/office/drawing/2014/chart" uri="{C3380CC4-5D6E-409C-BE32-E72D297353CC}">
              <c16:uniqueId val="{00000000-3891-4D45-9D35-877DADC42B6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39.44</c:v>
                </c:pt>
                <c:pt idx="1">
                  <c:v>42.47</c:v>
                </c:pt>
                <c:pt idx="2">
                  <c:v>28.61</c:v>
                </c:pt>
                <c:pt idx="3">
                  <c:v>28.6</c:v>
                </c:pt>
                <c:pt idx="4">
                  <c:v>27.13</c:v>
                </c:pt>
                <c:pt idx="5">
                  <c:v>29.78</c:v>
                </c:pt>
                <c:pt idx="6">
                  <c:v>27.13</c:v>
                </c:pt>
                <c:pt idx="7">
                  <c:v>37.76</c:v>
                </c:pt>
                <c:pt idx="8">
                  <c:v>38.33</c:v>
                </c:pt>
                <c:pt idx="9">
                  <c:v>35.409999999999997</c:v>
                </c:pt>
                <c:pt idx="10">
                  <c:v>37.29</c:v>
                </c:pt>
                <c:pt idx="11">
                  <c:v>40.98</c:v>
                </c:pt>
                <c:pt idx="12">
                  <c:v>53.68</c:v>
                </c:pt>
                <c:pt idx="13">
                  <c:v>43.46</c:v>
                </c:pt>
                <c:pt idx="14">
                  <c:v>38.590000000000003</c:v>
                </c:pt>
                <c:pt idx="15">
                  <c:v>40.99</c:v>
                </c:pt>
                <c:pt idx="16">
                  <c:v>46.45</c:v>
                </c:pt>
                <c:pt idx="17">
                  <c:v>57.14</c:v>
                </c:pt>
                <c:pt idx="18">
                  <c:v>58.45</c:v>
                </c:pt>
                <c:pt idx="19">
                  <c:v>56.8</c:v>
                </c:pt>
                <c:pt idx="20">
                  <c:v>53.39</c:v>
                </c:pt>
                <c:pt idx="21">
                  <c:v>59.19</c:v>
                </c:pt>
                <c:pt idx="22">
                  <c:v>60.68</c:v>
                </c:pt>
                <c:pt idx="23">
                  <c:v>56.93</c:v>
                </c:pt>
                <c:pt idx="24">
                  <c:v>61</c:v>
                </c:pt>
                <c:pt idx="25">
                  <c:v>56.4</c:v>
                </c:pt>
                <c:pt idx="26">
                  <c:v>57.05</c:v>
                </c:pt>
                <c:pt idx="27">
                  <c:v>55.74</c:v>
                </c:pt>
                <c:pt idx="28">
                  <c:v>60.31</c:v>
                </c:pt>
                <c:pt idx="29">
                  <c:v>55.96</c:v>
                </c:pt>
                <c:pt idx="30">
                  <c:v>60.81</c:v>
                </c:pt>
                <c:pt idx="31">
                  <c:v>58.09</c:v>
                </c:pt>
                <c:pt idx="32">
                  <c:v>55.17</c:v>
                </c:pt>
                <c:pt idx="33">
                  <c:v>49.75</c:v>
                </c:pt>
                <c:pt idx="34">
                  <c:v>54.23</c:v>
                </c:pt>
                <c:pt idx="35">
                  <c:v>49.3</c:v>
                </c:pt>
                <c:pt idx="36">
                  <c:v>56.15</c:v>
                </c:pt>
                <c:pt idx="37">
                  <c:v>60.29</c:v>
                </c:pt>
                <c:pt idx="38">
                  <c:v>60.3</c:v>
                </c:pt>
                <c:pt idx="39">
                  <c:v>58.53</c:v>
                </c:pt>
                <c:pt idx="40">
                  <c:v>55.82</c:v>
                </c:pt>
                <c:pt idx="41">
                  <c:v>59.35</c:v>
                </c:pt>
                <c:pt idx="42">
                  <c:v>52.56</c:v>
                </c:pt>
                <c:pt idx="43">
                  <c:v>42.2</c:v>
                </c:pt>
                <c:pt idx="44">
                  <c:v>43.2</c:v>
                </c:pt>
                <c:pt idx="45">
                  <c:v>36.049999999999997</c:v>
                </c:pt>
                <c:pt idx="46">
                  <c:v>38.74</c:v>
                </c:pt>
                <c:pt idx="47">
                  <c:v>36.5</c:v>
                </c:pt>
              </c:numCache>
            </c:numRef>
          </c:val>
          <c:extLst>
            <c:ext xmlns:c16="http://schemas.microsoft.com/office/drawing/2014/chart" uri="{C3380CC4-5D6E-409C-BE32-E72D297353CC}">
              <c16:uniqueId val="{00000001-3891-4D45-9D35-877DADC42B6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46.8857</c:v>
                </c:pt>
                <c:pt idx="1">
                  <c:v>48.627200000000002</c:v>
                </c:pt>
                <c:pt idx="2">
                  <c:v>40.1877</c:v>
                </c:pt>
                <c:pt idx="3">
                  <c:v>41.259399999999999</c:v>
                </c:pt>
                <c:pt idx="4">
                  <c:v>38.982100000000003</c:v>
                </c:pt>
                <c:pt idx="5">
                  <c:v>43.134900000000002</c:v>
                </c:pt>
                <c:pt idx="6">
                  <c:v>39.518000000000001</c:v>
                </c:pt>
                <c:pt idx="7">
                  <c:v>45.010300000000001</c:v>
                </c:pt>
                <c:pt idx="8">
                  <c:v>43.402799999999999</c:v>
                </c:pt>
                <c:pt idx="9">
                  <c:v>45.680100000000003</c:v>
                </c:pt>
                <c:pt idx="10">
                  <c:v>48.627200000000002</c:v>
                </c:pt>
                <c:pt idx="11">
                  <c:v>51.172400000000003</c:v>
                </c:pt>
                <c:pt idx="12">
                  <c:v>55.860999999999997</c:v>
                </c:pt>
                <c:pt idx="13">
                  <c:v>41.259399999999999</c:v>
                </c:pt>
                <c:pt idx="14">
                  <c:v>43.000900000000001</c:v>
                </c:pt>
                <c:pt idx="15">
                  <c:v>44.876300000000001</c:v>
                </c:pt>
                <c:pt idx="16">
                  <c:v>53.315800000000003</c:v>
                </c:pt>
                <c:pt idx="17">
                  <c:v>51.038400000000003</c:v>
                </c:pt>
                <c:pt idx="18">
                  <c:v>57.468499999999999</c:v>
                </c:pt>
                <c:pt idx="19">
                  <c:v>57.602400000000003</c:v>
                </c:pt>
                <c:pt idx="20">
                  <c:v>55.057200000000002</c:v>
                </c:pt>
                <c:pt idx="21">
                  <c:v>61.487299999999998</c:v>
                </c:pt>
                <c:pt idx="22">
                  <c:v>57.870399999999997</c:v>
                </c:pt>
                <c:pt idx="23">
                  <c:v>53.717599999999997</c:v>
                </c:pt>
                <c:pt idx="24">
                  <c:v>60.1477</c:v>
                </c:pt>
                <c:pt idx="25">
                  <c:v>51.172400000000003</c:v>
                </c:pt>
                <c:pt idx="26">
                  <c:v>53.4497</c:v>
                </c:pt>
                <c:pt idx="27">
                  <c:v>53.985500000000002</c:v>
                </c:pt>
                <c:pt idx="28">
                  <c:v>55.459099999999999</c:v>
                </c:pt>
                <c:pt idx="29">
                  <c:v>49.698900000000002</c:v>
                </c:pt>
                <c:pt idx="30">
                  <c:v>58.674100000000003</c:v>
                </c:pt>
                <c:pt idx="31">
                  <c:v>57.200600000000001</c:v>
                </c:pt>
                <c:pt idx="32">
                  <c:v>51.574300000000001</c:v>
                </c:pt>
                <c:pt idx="33">
                  <c:v>49.698900000000002</c:v>
                </c:pt>
                <c:pt idx="34">
                  <c:v>54.3874</c:v>
                </c:pt>
                <c:pt idx="35">
                  <c:v>44.876300000000001</c:v>
                </c:pt>
                <c:pt idx="36">
                  <c:v>55.325099999999999</c:v>
                </c:pt>
                <c:pt idx="37">
                  <c:v>59.21</c:v>
                </c:pt>
                <c:pt idx="38">
                  <c:v>58.808100000000003</c:v>
                </c:pt>
                <c:pt idx="39">
                  <c:v>59.21</c:v>
                </c:pt>
                <c:pt idx="40">
                  <c:v>56.530799999999999</c:v>
                </c:pt>
                <c:pt idx="41">
                  <c:v>61.755200000000002</c:v>
                </c:pt>
                <c:pt idx="42">
                  <c:v>55.5931</c:v>
                </c:pt>
                <c:pt idx="43">
                  <c:v>48.895099999999999</c:v>
                </c:pt>
                <c:pt idx="44">
                  <c:v>51.038400000000003</c:v>
                </c:pt>
                <c:pt idx="45">
                  <c:v>39.384</c:v>
                </c:pt>
                <c:pt idx="46">
                  <c:v>45.546100000000003</c:v>
                </c:pt>
                <c:pt idx="47">
                  <c:v>43.268799999999999</c:v>
                </c:pt>
              </c:numCache>
            </c:numRef>
          </c:val>
          <c:extLst>
            <c:ext xmlns:c16="http://schemas.microsoft.com/office/drawing/2014/chart" uri="{C3380CC4-5D6E-409C-BE32-E72D297353CC}">
              <c16:uniqueId val="{00000002-3891-4D45-9D35-877DADC42B6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47.948500000000003</c:v>
                </c:pt>
                <c:pt idx="1">
                  <c:v>47.694800000000001</c:v>
                </c:pt>
                <c:pt idx="2">
                  <c:v>40.747900000000001</c:v>
                </c:pt>
                <c:pt idx="3">
                  <c:v>39.574100000000001</c:v>
                </c:pt>
                <c:pt idx="4">
                  <c:v>37.886899999999997</c:v>
                </c:pt>
                <c:pt idx="5">
                  <c:v>43.401000000000003</c:v>
                </c:pt>
                <c:pt idx="6">
                  <c:v>38.531599999999997</c:v>
                </c:pt>
                <c:pt idx="7">
                  <c:v>44.828899999999997</c:v>
                </c:pt>
                <c:pt idx="8">
                  <c:v>45.381399999999999</c:v>
                </c:pt>
                <c:pt idx="9">
                  <c:v>41.608199999999997</c:v>
                </c:pt>
                <c:pt idx="10">
                  <c:v>48.1417</c:v>
                </c:pt>
                <c:pt idx="11">
                  <c:v>50.603900000000003</c:v>
                </c:pt>
                <c:pt idx="12">
                  <c:v>56.200099999999999</c:v>
                </c:pt>
                <c:pt idx="13">
                  <c:v>39.9437</c:v>
                </c:pt>
                <c:pt idx="14">
                  <c:v>39.195</c:v>
                </c:pt>
                <c:pt idx="15">
                  <c:v>43.512500000000003</c:v>
                </c:pt>
                <c:pt idx="16">
                  <c:v>52.192</c:v>
                </c:pt>
                <c:pt idx="17">
                  <c:v>50.025799999999997</c:v>
                </c:pt>
                <c:pt idx="18">
                  <c:v>58.345500000000001</c:v>
                </c:pt>
                <c:pt idx="19">
                  <c:v>56.919499999999999</c:v>
                </c:pt>
                <c:pt idx="20">
                  <c:v>54.353499999999997</c:v>
                </c:pt>
                <c:pt idx="21">
                  <c:v>60.364199999999997</c:v>
                </c:pt>
                <c:pt idx="22">
                  <c:v>54.069699999999997</c:v>
                </c:pt>
                <c:pt idx="23">
                  <c:v>53.532600000000002</c:v>
                </c:pt>
                <c:pt idx="24">
                  <c:v>59.402700000000003</c:v>
                </c:pt>
                <c:pt idx="25">
                  <c:v>50.2181</c:v>
                </c:pt>
                <c:pt idx="26">
                  <c:v>53.200800000000001</c:v>
                </c:pt>
                <c:pt idx="27">
                  <c:v>53.058100000000003</c:v>
                </c:pt>
                <c:pt idx="28">
                  <c:v>55.366799999999998</c:v>
                </c:pt>
                <c:pt idx="29">
                  <c:v>47.793599999999998</c:v>
                </c:pt>
                <c:pt idx="30">
                  <c:v>57.231900000000003</c:v>
                </c:pt>
                <c:pt idx="31">
                  <c:v>51.514000000000003</c:v>
                </c:pt>
                <c:pt idx="32">
                  <c:v>52.1023</c:v>
                </c:pt>
                <c:pt idx="33">
                  <c:v>48.65</c:v>
                </c:pt>
                <c:pt idx="34">
                  <c:v>53.459299999999999</c:v>
                </c:pt>
                <c:pt idx="35">
                  <c:v>42.973999999999997</c:v>
                </c:pt>
                <c:pt idx="36">
                  <c:v>54.546999999999997</c:v>
                </c:pt>
                <c:pt idx="37">
                  <c:v>58.032200000000003</c:v>
                </c:pt>
                <c:pt idx="38">
                  <c:v>59.271500000000003</c:v>
                </c:pt>
                <c:pt idx="39">
                  <c:v>58.512300000000003</c:v>
                </c:pt>
                <c:pt idx="40">
                  <c:v>56.165100000000002</c:v>
                </c:pt>
                <c:pt idx="41">
                  <c:v>60.726700000000001</c:v>
                </c:pt>
                <c:pt idx="42">
                  <c:v>54.733199999999997</c:v>
                </c:pt>
                <c:pt idx="43">
                  <c:v>48.419199999999996</c:v>
                </c:pt>
                <c:pt idx="44">
                  <c:v>49.954900000000002</c:v>
                </c:pt>
                <c:pt idx="45">
                  <c:v>40.679400000000001</c:v>
                </c:pt>
                <c:pt idx="46">
                  <c:v>45.250500000000002</c:v>
                </c:pt>
                <c:pt idx="47">
                  <c:v>42.686900000000001</c:v>
                </c:pt>
              </c:numCache>
            </c:numRef>
          </c:val>
          <c:extLst>
            <c:ext xmlns:c16="http://schemas.microsoft.com/office/drawing/2014/chart" uri="{C3380CC4-5D6E-409C-BE32-E72D297353CC}">
              <c16:uniqueId val="{00000003-3891-4D45-9D35-877DADC42B6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396.38679999999999</c:v>
                </c:pt>
                <c:pt idx="1">
                  <c:v>420.17340000000002</c:v>
                </c:pt>
                <c:pt idx="2">
                  <c:v>398.67689999999999</c:v>
                </c:pt>
                <c:pt idx="3">
                  <c:v>406.94889999999998</c:v>
                </c:pt>
                <c:pt idx="4">
                  <c:v>392.49200000000002</c:v>
                </c:pt>
                <c:pt idx="5">
                  <c:v>395.70119999999997</c:v>
                </c:pt>
                <c:pt idx="6">
                  <c:v>417.30869999999999</c:v>
                </c:pt>
                <c:pt idx="7">
                  <c:v>412.63099999999997</c:v>
                </c:pt>
                <c:pt idx="8">
                  <c:v>418.7439</c:v>
                </c:pt>
                <c:pt idx="9">
                  <c:v>397.90260000000001</c:v>
                </c:pt>
                <c:pt idx="10">
                  <c:v>415.08199999999999</c:v>
                </c:pt>
                <c:pt idx="11">
                  <c:v>437.78730000000002</c:v>
                </c:pt>
                <c:pt idx="12">
                  <c:v>475.31630000000001</c:v>
                </c:pt>
                <c:pt idx="13">
                  <c:v>461.4008</c:v>
                </c:pt>
                <c:pt idx="14">
                  <c:v>444.13749999999999</c:v>
                </c:pt>
                <c:pt idx="15">
                  <c:v>474.47059999999999</c:v>
                </c:pt>
                <c:pt idx="16">
                  <c:v>476.42110000000002</c:v>
                </c:pt>
                <c:pt idx="17">
                  <c:v>503.14620000000002</c:v>
                </c:pt>
                <c:pt idx="18">
                  <c:v>495.43900000000002</c:v>
                </c:pt>
                <c:pt idx="19">
                  <c:v>492.54340000000002</c:v>
                </c:pt>
                <c:pt idx="20">
                  <c:v>485.88799999999998</c:v>
                </c:pt>
                <c:pt idx="21">
                  <c:v>526.08219999999994</c:v>
                </c:pt>
                <c:pt idx="22">
                  <c:v>543.79010000000005</c:v>
                </c:pt>
                <c:pt idx="23">
                  <c:v>519.12170000000003</c:v>
                </c:pt>
                <c:pt idx="24">
                  <c:v>510.43299999999999</c:v>
                </c:pt>
                <c:pt idx="25">
                  <c:v>486.47120000000001</c:v>
                </c:pt>
                <c:pt idx="26">
                  <c:v>480.41800000000001</c:v>
                </c:pt>
                <c:pt idx="27">
                  <c:v>461.96699999999998</c:v>
                </c:pt>
                <c:pt idx="28">
                  <c:v>493.74549999999999</c:v>
                </c:pt>
                <c:pt idx="29">
                  <c:v>503.25729999999999</c:v>
                </c:pt>
                <c:pt idx="30">
                  <c:v>512.79719999999998</c:v>
                </c:pt>
                <c:pt idx="31">
                  <c:v>477.54390000000001</c:v>
                </c:pt>
                <c:pt idx="32">
                  <c:v>494.64319999999998</c:v>
                </c:pt>
                <c:pt idx="33">
                  <c:v>451.32960000000003</c:v>
                </c:pt>
                <c:pt idx="34">
                  <c:v>442.30450000000002</c:v>
                </c:pt>
                <c:pt idx="35">
                  <c:v>410.05549999999999</c:v>
                </c:pt>
                <c:pt idx="36">
                  <c:v>467.2106</c:v>
                </c:pt>
                <c:pt idx="37">
                  <c:v>502.18310000000002</c:v>
                </c:pt>
                <c:pt idx="38">
                  <c:v>487.79660000000001</c:v>
                </c:pt>
                <c:pt idx="39">
                  <c:v>491.37369999999999</c:v>
                </c:pt>
                <c:pt idx="40">
                  <c:v>474.7604</c:v>
                </c:pt>
                <c:pt idx="41">
                  <c:v>498.36540000000002</c:v>
                </c:pt>
                <c:pt idx="42">
                  <c:v>467.74689999999998</c:v>
                </c:pt>
                <c:pt idx="43">
                  <c:v>471.6241</c:v>
                </c:pt>
                <c:pt idx="44">
                  <c:v>456.81310000000002</c:v>
                </c:pt>
                <c:pt idx="45">
                  <c:v>410.95650000000001</c:v>
                </c:pt>
                <c:pt idx="46">
                  <c:v>427.32619999999997</c:v>
                </c:pt>
                <c:pt idx="47">
                  <c:v>409.505</c:v>
                </c:pt>
              </c:numCache>
            </c:numRef>
          </c:val>
          <c:extLst>
            <c:ext xmlns:c16="http://schemas.microsoft.com/office/drawing/2014/chart" uri="{C3380CC4-5D6E-409C-BE32-E72D297353CC}">
              <c16:uniqueId val="{00000004-3891-4D45-9D35-877DADC42B6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211.41800000000001</c:v>
                </c:pt>
                <c:pt idx="1">
                  <c:v>210.4298</c:v>
                </c:pt>
                <c:pt idx="2">
                  <c:v>209.6489</c:v>
                </c:pt>
                <c:pt idx="3">
                  <c:v>212.31200000000001</c:v>
                </c:pt>
                <c:pt idx="4">
                  <c:v>206.44550000000001</c:v>
                </c:pt>
                <c:pt idx="5">
                  <c:v>212.21299999999999</c:v>
                </c:pt>
                <c:pt idx="6">
                  <c:v>213.8167</c:v>
                </c:pt>
                <c:pt idx="7">
                  <c:v>216.08600000000001</c:v>
                </c:pt>
                <c:pt idx="8">
                  <c:v>216.01060000000001</c:v>
                </c:pt>
                <c:pt idx="9">
                  <c:v>221.5959</c:v>
                </c:pt>
                <c:pt idx="10">
                  <c:v>220.59950000000001</c:v>
                </c:pt>
                <c:pt idx="11">
                  <c:v>225.136</c:v>
                </c:pt>
                <c:pt idx="12">
                  <c:v>220.81809999999999</c:v>
                </c:pt>
                <c:pt idx="13">
                  <c:v>194.7876</c:v>
                </c:pt>
                <c:pt idx="14">
                  <c:v>169.75399999999999</c:v>
                </c:pt>
                <c:pt idx="15">
                  <c:v>149.8905</c:v>
                </c:pt>
                <c:pt idx="16">
                  <c:v>156.07089999999999</c:v>
                </c:pt>
                <c:pt idx="17">
                  <c:v>155.00460000000001</c:v>
                </c:pt>
                <c:pt idx="18">
                  <c:v>152.79820000000001</c:v>
                </c:pt>
                <c:pt idx="19">
                  <c:v>154.7627</c:v>
                </c:pt>
                <c:pt idx="20">
                  <c:v>156.07560000000001</c:v>
                </c:pt>
                <c:pt idx="21">
                  <c:v>150.7011</c:v>
                </c:pt>
                <c:pt idx="22">
                  <c:v>145.078</c:v>
                </c:pt>
                <c:pt idx="23">
                  <c:v>137.43209999999999</c:v>
                </c:pt>
                <c:pt idx="24">
                  <c:v>139.16890000000001</c:v>
                </c:pt>
                <c:pt idx="25">
                  <c:v>132.32249999999999</c:v>
                </c:pt>
                <c:pt idx="26">
                  <c:v>136.64109999999999</c:v>
                </c:pt>
                <c:pt idx="27">
                  <c:v>140.64160000000001</c:v>
                </c:pt>
                <c:pt idx="28">
                  <c:v>149.14570000000001</c:v>
                </c:pt>
                <c:pt idx="29">
                  <c:v>153.70590000000001</c:v>
                </c:pt>
                <c:pt idx="30">
                  <c:v>147.23009999999999</c:v>
                </c:pt>
                <c:pt idx="31">
                  <c:v>160.5299</c:v>
                </c:pt>
                <c:pt idx="32">
                  <c:v>185.03319999999999</c:v>
                </c:pt>
                <c:pt idx="33">
                  <c:v>217.3245</c:v>
                </c:pt>
                <c:pt idx="34">
                  <c:v>226.00810000000001</c:v>
                </c:pt>
                <c:pt idx="35">
                  <c:v>222.25200000000001</c:v>
                </c:pt>
                <c:pt idx="36">
                  <c:v>220.28899999999999</c:v>
                </c:pt>
                <c:pt idx="37">
                  <c:v>213.95869999999999</c:v>
                </c:pt>
                <c:pt idx="38">
                  <c:v>211.56229999999999</c:v>
                </c:pt>
                <c:pt idx="39">
                  <c:v>216.37209999999999</c:v>
                </c:pt>
                <c:pt idx="40">
                  <c:v>211.9143</c:v>
                </c:pt>
                <c:pt idx="41">
                  <c:v>217.88079999999999</c:v>
                </c:pt>
                <c:pt idx="42">
                  <c:v>223.6446</c:v>
                </c:pt>
                <c:pt idx="43">
                  <c:v>219.09559999999999</c:v>
                </c:pt>
                <c:pt idx="44">
                  <c:v>213.2534</c:v>
                </c:pt>
                <c:pt idx="45">
                  <c:v>212.59379999999999</c:v>
                </c:pt>
                <c:pt idx="46">
                  <c:v>209.33099999999999</c:v>
                </c:pt>
                <c:pt idx="47">
                  <c:v>211.30549999999999</c:v>
                </c:pt>
              </c:numCache>
            </c:numRef>
          </c:val>
          <c:extLst>
            <c:ext xmlns:c16="http://schemas.microsoft.com/office/drawing/2014/chart" uri="{C3380CC4-5D6E-409C-BE32-E72D297353CC}">
              <c16:uniqueId val="{00000000-03E0-4A88-829D-D48C3F57640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209.14519999999999</c:v>
                </c:pt>
                <c:pt idx="1">
                  <c:v>208.9699</c:v>
                </c:pt>
                <c:pt idx="2">
                  <c:v>208.9111</c:v>
                </c:pt>
                <c:pt idx="3">
                  <c:v>211.6259</c:v>
                </c:pt>
                <c:pt idx="4">
                  <c:v>208.69239999999999</c:v>
                </c:pt>
                <c:pt idx="5">
                  <c:v>210.92750000000001</c:v>
                </c:pt>
                <c:pt idx="6">
                  <c:v>211.4288</c:v>
                </c:pt>
                <c:pt idx="7">
                  <c:v>216.63480000000001</c:v>
                </c:pt>
                <c:pt idx="8">
                  <c:v>219.3486</c:v>
                </c:pt>
                <c:pt idx="9">
                  <c:v>218.92660000000001</c:v>
                </c:pt>
                <c:pt idx="10">
                  <c:v>217.62450000000001</c:v>
                </c:pt>
                <c:pt idx="11">
                  <c:v>221.8717</c:v>
                </c:pt>
                <c:pt idx="12">
                  <c:v>218.98179999999999</c:v>
                </c:pt>
                <c:pt idx="13">
                  <c:v>196.33609999999999</c:v>
                </c:pt>
                <c:pt idx="14">
                  <c:v>167.52680000000001</c:v>
                </c:pt>
                <c:pt idx="15">
                  <c:v>148.98310000000001</c:v>
                </c:pt>
                <c:pt idx="16">
                  <c:v>155.01990000000001</c:v>
                </c:pt>
                <c:pt idx="17">
                  <c:v>155.34800000000001</c:v>
                </c:pt>
                <c:pt idx="18">
                  <c:v>153.6782</c:v>
                </c:pt>
                <c:pt idx="19">
                  <c:v>154.80420000000001</c:v>
                </c:pt>
                <c:pt idx="20">
                  <c:v>154.4127</c:v>
                </c:pt>
                <c:pt idx="21">
                  <c:v>149.3202</c:v>
                </c:pt>
                <c:pt idx="22">
                  <c:v>144.48740000000001</c:v>
                </c:pt>
                <c:pt idx="23">
                  <c:v>138.48089999999999</c:v>
                </c:pt>
                <c:pt idx="24">
                  <c:v>137.35400000000001</c:v>
                </c:pt>
                <c:pt idx="25">
                  <c:v>133.87719999999999</c:v>
                </c:pt>
                <c:pt idx="26">
                  <c:v>138.63</c:v>
                </c:pt>
                <c:pt idx="27">
                  <c:v>142.26779999999999</c:v>
                </c:pt>
                <c:pt idx="28">
                  <c:v>148.8192</c:v>
                </c:pt>
                <c:pt idx="29">
                  <c:v>153.02959999999999</c:v>
                </c:pt>
                <c:pt idx="30">
                  <c:v>150.2645</c:v>
                </c:pt>
                <c:pt idx="31">
                  <c:v>161.81729999999999</c:v>
                </c:pt>
                <c:pt idx="32">
                  <c:v>184.76580000000001</c:v>
                </c:pt>
                <c:pt idx="33">
                  <c:v>217.73249999999999</c:v>
                </c:pt>
                <c:pt idx="34">
                  <c:v>225.90979999999999</c:v>
                </c:pt>
                <c:pt idx="35">
                  <c:v>219.86969999999999</c:v>
                </c:pt>
                <c:pt idx="36">
                  <c:v>216.74889999999999</c:v>
                </c:pt>
                <c:pt idx="37">
                  <c:v>212.84129999999999</c:v>
                </c:pt>
                <c:pt idx="38">
                  <c:v>212.34299999999999</c:v>
                </c:pt>
                <c:pt idx="39">
                  <c:v>213.63919999999999</c:v>
                </c:pt>
                <c:pt idx="40">
                  <c:v>211.19720000000001</c:v>
                </c:pt>
                <c:pt idx="41">
                  <c:v>214.88040000000001</c:v>
                </c:pt>
                <c:pt idx="42">
                  <c:v>221.79830000000001</c:v>
                </c:pt>
                <c:pt idx="43">
                  <c:v>218.32249999999999</c:v>
                </c:pt>
                <c:pt idx="44">
                  <c:v>212.98259999999999</c:v>
                </c:pt>
                <c:pt idx="45">
                  <c:v>208.4819</c:v>
                </c:pt>
                <c:pt idx="46">
                  <c:v>210.88140000000001</c:v>
                </c:pt>
                <c:pt idx="47">
                  <c:v>209.5008</c:v>
                </c:pt>
              </c:numCache>
            </c:numRef>
          </c:val>
          <c:extLst>
            <c:ext xmlns:c16="http://schemas.microsoft.com/office/drawing/2014/chart" uri="{C3380CC4-5D6E-409C-BE32-E72D297353CC}">
              <c16:uniqueId val="{00000001-03E0-4A88-829D-D48C3F57640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444.62270000000001</c:v>
                </c:pt>
                <c:pt idx="1">
                  <c:v>442.0333</c:v>
                </c:pt>
                <c:pt idx="2">
                  <c:v>442.81209999999999</c:v>
                </c:pt>
                <c:pt idx="3">
                  <c:v>438.15339999999998</c:v>
                </c:pt>
                <c:pt idx="4">
                  <c:v>434.42290000000003</c:v>
                </c:pt>
                <c:pt idx="5">
                  <c:v>432.0686</c:v>
                </c:pt>
                <c:pt idx="6">
                  <c:v>431.48419999999999</c:v>
                </c:pt>
                <c:pt idx="7">
                  <c:v>426.35649999999998</c:v>
                </c:pt>
                <c:pt idx="8">
                  <c:v>437.63459999999998</c:v>
                </c:pt>
                <c:pt idx="9">
                  <c:v>436.9597</c:v>
                </c:pt>
                <c:pt idx="10">
                  <c:v>441.0068</c:v>
                </c:pt>
                <c:pt idx="11">
                  <c:v>450.03930000000003</c:v>
                </c:pt>
                <c:pt idx="12">
                  <c:v>431.03100000000001</c:v>
                </c:pt>
                <c:pt idx="13">
                  <c:v>376.7149</c:v>
                </c:pt>
                <c:pt idx="14">
                  <c:v>288.87099999999998</c:v>
                </c:pt>
                <c:pt idx="15">
                  <c:v>228.9599</c:v>
                </c:pt>
                <c:pt idx="16">
                  <c:v>206.2621</c:v>
                </c:pt>
                <c:pt idx="17">
                  <c:v>185.60079999999999</c:v>
                </c:pt>
                <c:pt idx="18">
                  <c:v>190.43100000000001</c:v>
                </c:pt>
                <c:pt idx="19">
                  <c:v>190.9684</c:v>
                </c:pt>
                <c:pt idx="20">
                  <c:v>200.85730000000001</c:v>
                </c:pt>
                <c:pt idx="21">
                  <c:v>189.00540000000001</c:v>
                </c:pt>
                <c:pt idx="22">
                  <c:v>173.31899999999999</c:v>
                </c:pt>
                <c:pt idx="23">
                  <c:v>172.82859999999999</c:v>
                </c:pt>
                <c:pt idx="24">
                  <c:v>160.38839999999999</c:v>
                </c:pt>
                <c:pt idx="25">
                  <c:v>148.18790000000001</c:v>
                </c:pt>
                <c:pt idx="26">
                  <c:v>165.9281</c:v>
                </c:pt>
                <c:pt idx="27">
                  <c:v>193.93539999999999</c:v>
                </c:pt>
                <c:pt idx="28">
                  <c:v>215.39840000000001</c:v>
                </c:pt>
                <c:pt idx="29">
                  <c:v>228.11189999999999</c:v>
                </c:pt>
                <c:pt idx="30">
                  <c:v>225.30850000000001</c:v>
                </c:pt>
                <c:pt idx="31">
                  <c:v>285.23860000000002</c:v>
                </c:pt>
                <c:pt idx="32">
                  <c:v>370.13959999999997</c:v>
                </c:pt>
                <c:pt idx="33">
                  <c:v>456.42880000000002</c:v>
                </c:pt>
                <c:pt idx="34">
                  <c:v>486.19119999999998</c:v>
                </c:pt>
                <c:pt idx="35">
                  <c:v>469.46039999999999</c:v>
                </c:pt>
                <c:pt idx="36">
                  <c:v>469.24279999999999</c:v>
                </c:pt>
                <c:pt idx="37">
                  <c:v>465.57220000000001</c:v>
                </c:pt>
                <c:pt idx="38">
                  <c:v>454.3424</c:v>
                </c:pt>
                <c:pt idx="39">
                  <c:v>452.06479999999999</c:v>
                </c:pt>
                <c:pt idx="40">
                  <c:v>446.9323</c:v>
                </c:pt>
                <c:pt idx="41">
                  <c:v>436.56479999999999</c:v>
                </c:pt>
                <c:pt idx="42">
                  <c:v>439.04309999999998</c:v>
                </c:pt>
                <c:pt idx="43">
                  <c:v>440.68599999999998</c:v>
                </c:pt>
                <c:pt idx="44">
                  <c:v>441.49439999999998</c:v>
                </c:pt>
                <c:pt idx="45">
                  <c:v>450.28440000000001</c:v>
                </c:pt>
                <c:pt idx="46">
                  <c:v>442.71749999999997</c:v>
                </c:pt>
                <c:pt idx="47">
                  <c:v>439.90210000000002</c:v>
                </c:pt>
              </c:numCache>
            </c:numRef>
          </c:val>
          <c:extLst>
            <c:ext xmlns:c16="http://schemas.microsoft.com/office/drawing/2014/chart" uri="{C3380CC4-5D6E-409C-BE32-E72D297353CC}">
              <c16:uniqueId val="{00000002-03E0-4A88-829D-D48C3F57640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364.71199999999999</c:v>
                </c:pt>
                <c:pt idx="1">
                  <c:v>367.2131</c:v>
                </c:pt>
                <c:pt idx="2">
                  <c:v>361.84429999999998</c:v>
                </c:pt>
                <c:pt idx="3">
                  <c:v>361.60390000000001</c:v>
                </c:pt>
                <c:pt idx="4">
                  <c:v>355.03730000000002</c:v>
                </c:pt>
                <c:pt idx="5">
                  <c:v>357.92250000000001</c:v>
                </c:pt>
                <c:pt idx="6">
                  <c:v>357.15910000000002</c:v>
                </c:pt>
                <c:pt idx="7">
                  <c:v>360.0883</c:v>
                </c:pt>
                <c:pt idx="8">
                  <c:v>360.43729999999999</c:v>
                </c:pt>
                <c:pt idx="9">
                  <c:v>363.09949999999998</c:v>
                </c:pt>
                <c:pt idx="10">
                  <c:v>363.26960000000003</c:v>
                </c:pt>
                <c:pt idx="11">
                  <c:v>370.97609999999997</c:v>
                </c:pt>
                <c:pt idx="12">
                  <c:v>358.44400000000002</c:v>
                </c:pt>
                <c:pt idx="13">
                  <c:v>303.35199999999998</c:v>
                </c:pt>
                <c:pt idx="14">
                  <c:v>234.43279999999999</c:v>
                </c:pt>
                <c:pt idx="15">
                  <c:v>182.434</c:v>
                </c:pt>
                <c:pt idx="16">
                  <c:v>172.98169999999999</c:v>
                </c:pt>
                <c:pt idx="17">
                  <c:v>159.6508</c:v>
                </c:pt>
                <c:pt idx="18">
                  <c:v>156.37880000000001</c:v>
                </c:pt>
                <c:pt idx="19">
                  <c:v>154.83170000000001</c:v>
                </c:pt>
                <c:pt idx="20">
                  <c:v>160.89230000000001</c:v>
                </c:pt>
                <c:pt idx="21">
                  <c:v>154.7285</c:v>
                </c:pt>
                <c:pt idx="22">
                  <c:v>139.97190000000001</c:v>
                </c:pt>
                <c:pt idx="23">
                  <c:v>139.3211</c:v>
                </c:pt>
                <c:pt idx="24">
                  <c:v>130.07599999999999</c:v>
                </c:pt>
                <c:pt idx="25">
                  <c:v>124.9192</c:v>
                </c:pt>
                <c:pt idx="26">
                  <c:v>140.78569999999999</c:v>
                </c:pt>
                <c:pt idx="27">
                  <c:v>163.2816</c:v>
                </c:pt>
                <c:pt idx="28">
                  <c:v>171.63249999999999</c:v>
                </c:pt>
                <c:pt idx="29">
                  <c:v>183.2653</c:v>
                </c:pt>
                <c:pt idx="30">
                  <c:v>183.5778</c:v>
                </c:pt>
                <c:pt idx="31">
                  <c:v>221.87389999999999</c:v>
                </c:pt>
                <c:pt idx="32">
                  <c:v>297.17790000000002</c:v>
                </c:pt>
                <c:pt idx="33">
                  <c:v>366.5917</c:v>
                </c:pt>
                <c:pt idx="34">
                  <c:v>390.46359999999999</c:v>
                </c:pt>
                <c:pt idx="35">
                  <c:v>382.19690000000003</c:v>
                </c:pt>
                <c:pt idx="36">
                  <c:v>378.459</c:v>
                </c:pt>
                <c:pt idx="37">
                  <c:v>375.0831</c:v>
                </c:pt>
                <c:pt idx="38">
                  <c:v>365.50959999999998</c:v>
                </c:pt>
                <c:pt idx="39">
                  <c:v>366.82</c:v>
                </c:pt>
                <c:pt idx="40">
                  <c:v>363.49979999999999</c:v>
                </c:pt>
                <c:pt idx="41">
                  <c:v>355.04820000000001</c:v>
                </c:pt>
                <c:pt idx="42">
                  <c:v>357.90429999999998</c:v>
                </c:pt>
                <c:pt idx="43">
                  <c:v>360.98129999999998</c:v>
                </c:pt>
                <c:pt idx="44">
                  <c:v>359.69799999999998</c:v>
                </c:pt>
                <c:pt idx="45">
                  <c:v>366.27069999999998</c:v>
                </c:pt>
                <c:pt idx="46">
                  <c:v>359.9633</c:v>
                </c:pt>
                <c:pt idx="47">
                  <c:v>358.18549999999999</c:v>
                </c:pt>
              </c:numCache>
            </c:numRef>
          </c:val>
          <c:extLst>
            <c:ext xmlns:c16="http://schemas.microsoft.com/office/drawing/2014/chart" uri="{C3380CC4-5D6E-409C-BE32-E72D297353CC}">
              <c16:uniqueId val="{00000003-03E0-4A88-829D-D48C3F57640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6568.6</c:v>
                </c:pt>
                <c:pt idx="1">
                  <c:v>6471.9</c:v>
                </c:pt>
                <c:pt idx="2">
                  <c:v>6304.3</c:v>
                </c:pt>
                <c:pt idx="3">
                  <c:v>6188</c:v>
                </c:pt>
                <c:pt idx="4">
                  <c:v>6273.6</c:v>
                </c:pt>
                <c:pt idx="5">
                  <c:v>6230.7</c:v>
                </c:pt>
                <c:pt idx="6">
                  <c:v>6131.9</c:v>
                </c:pt>
                <c:pt idx="7">
                  <c:v>6240</c:v>
                </c:pt>
                <c:pt idx="8">
                  <c:v>6126.3</c:v>
                </c:pt>
                <c:pt idx="9">
                  <c:v>6254.9</c:v>
                </c:pt>
                <c:pt idx="10">
                  <c:v>6400.3</c:v>
                </c:pt>
                <c:pt idx="11">
                  <c:v>6525.7</c:v>
                </c:pt>
                <c:pt idx="12">
                  <c:v>6754.2</c:v>
                </c:pt>
                <c:pt idx="13">
                  <c:v>6589.7</c:v>
                </c:pt>
                <c:pt idx="14">
                  <c:v>6851</c:v>
                </c:pt>
                <c:pt idx="15">
                  <c:v>6874.8</c:v>
                </c:pt>
                <c:pt idx="16">
                  <c:v>7144.5</c:v>
                </c:pt>
                <c:pt idx="17">
                  <c:v>7133.1</c:v>
                </c:pt>
                <c:pt idx="18">
                  <c:v>7298.2</c:v>
                </c:pt>
                <c:pt idx="19">
                  <c:v>7402.1</c:v>
                </c:pt>
                <c:pt idx="20">
                  <c:v>7447</c:v>
                </c:pt>
                <c:pt idx="21">
                  <c:v>7484.6</c:v>
                </c:pt>
                <c:pt idx="22">
                  <c:v>7383.8</c:v>
                </c:pt>
                <c:pt idx="23">
                  <c:v>7381.9</c:v>
                </c:pt>
                <c:pt idx="24">
                  <c:v>7343.7</c:v>
                </c:pt>
                <c:pt idx="25">
                  <c:v>7133.4</c:v>
                </c:pt>
                <c:pt idx="26">
                  <c:v>7167.4</c:v>
                </c:pt>
                <c:pt idx="27">
                  <c:v>7387.5</c:v>
                </c:pt>
                <c:pt idx="28">
                  <c:v>7484.6</c:v>
                </c:pt>
                <c:pt idx="29">
                  <c:v>7399.5</c:v>
                </c:pt>
                <c:pt idx="30">
                  <c:v>7463.9</c:v>
                </c:pt>
                <c:pt idx="31">
                  <c:v>7419.1</c:v>
                </c:pt>
                <c:pt idx="32">
                  <c:v>7430.3</c:v>
                </c:pt>
                <c:pt idx="33">
                  <c:v>7314.8</c:v>
                </c:pt>
                <c:pt idx="34">
                  <c:v>7455.3</c:v>
                </c:pt>
                <c:pt idx="35">
                  <c:v>7413.1</c:v>
                </c:pt>
                <c:pt idx="36">
                  <c:v>7441.9</c:v>
                </c:pt>
                <c:pt idx="37">
                  <c:v>7461.7</c:v>
                </c:pt>
                <c:pt idx="38">
                  <c:v>7390.6</c:v>
                </c:pt>
                <c:pt idx="39">
                  <c:v>7416.9</c:v>
                </c:pt>
                <c:pt idx="40">
                  <c:v>7319.7</c:v>
                </c:pt>
                <c:pt idx="41">
                  <c:v>7369.5</c:v>
                </c:pt>
                <c:pt idx="42">
                  <c:v>7345.1</c:v>
                </c:pt>
                <c:pt idx="43">
                  <c:v>7180.3</c:v>
                </c:pt>
                <c:pt idx="44">
                  <c:v>7182.4</c:v>
                </c:pt>
                <c:pt idx="45">
                  <c:v>6938.4</c:v>
                </c:pt>
                <c:pt idx="46">
                  <c:v>6803.6</c:v>
                </c:pt>
                <c:pt idx="47">
                  <c:v>6562.4</c:v>
                </c:pt>
              </c:numCache>
            </c:numRef>
          </c:val>
          <c:smooth val="0"/>
          <c:extLst>
            <c:ext xmlns:c16="http://schemas.microsoft.com/office/drawing/2014/chart" uri="{C3380CC4-5D6E-409C-BE32-E72D297353CC}">
              <c16:uniqueId val="{00000000-D771-4181-B298-A42AF6A1F4E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6539.7133899999999</c:v>
                </c:pt>
                <c:pt idx="1">
                  <c:v>6417.1023100000002</c:v>
                </c:pt>
                <c:pt idx="2">
                  <c:v>6350.2859900000003</c:v>
                </c:pt>
                <c:pt idx="3">
                  <c:v>6250.3869000000004</c:v>
                </c:pt>
                <c:pt idx="4">
                  <c:v>6200.3803099999996</c:v>
                </c:pt>
                <c:pt idx="5">
                  <c:v>6186.1478100000004</c:v>
                </c:pt>
                <c:pt idx="6">
                  <c:v>6194.5986899999998</c:v>
                </c:pt>
                <c:pt idx="7">
                  <c:v>6152.48272</c:v>
                </c:pt>
                <c:pt idx="8">
                  <c:v>6204.20759</c:v>
                </c:pt>
                <c:pt idx="9">
                  <c:v>6219.8501500000002</c:v>
                </c:pt>
                <c:pt idx="10">
                  <c:v>6387.6885700000003</c:v>
                </c:pt>
                <c:pt idx="11">
                  <c:v>6489.4750000000004</c:v>
                </c:pt>
                <c:pt idx="12">
                  <c:v>6820.2650199999998</c:v>
                </c:pt>
                <c:pt idx="13">
                  <c:v>6820.3136500000001</c:v>
                </c:pt>
                <c:pt idx="14">
                  <c:v>6977.1365599999999</c:v>
                </c:pt>
                <c:pt idx="15">
                  <c:v>7016.9456300000002</c:v>
                </c:pt>
                <c:pt idx="16">
                  <c:v>7208.39264</c:v>
                </c:pt>
                <c:pt idx="17">
                  <c:v>7321.2568000000001</c:v>
                </c:pt>
                <c:pt idx="18">
                  <c:v>7449.3746199999996</c:v>
                </c:pt>
                <c:pt idx="19">
                  <c:v>7463.2704800000001</c:v>
                </c:pt>
                <c:pt idx="20">
                  <c:v>7541.0554300000003</c:v>
                </c:pt>
                <c:pt idx="21">
                  <c:v>7537.16158</c:v>
                </c:pt>
                <c:pt idx="22">
                  <c:v>7565.4692699999996</c:v>
                </c:pt>
                <c:pt idx="23">
                  <c:v>7529.1289999999999</c:v>
                </c:pt>
                <c:pt idx="24">
                  <c:v>7514.3792000000003</c:v>
                </c:pt>
                <c:pt idx="25">
                  <c:v>7429.3004300000002</c:v>
                </c:pt>
                <c:pt idx="26">
                  <c:v>7431.1817000000001</c:v>
                </c:pt>
                <c:pt idx="27">
                  <c:v>7420.8606</c:v>
                </c:pt>
                <c:pt idx="28">
                  <c:v>7479.6557700000003</c:v>
                </c:pt>
                <c:pt idx="29">
                  <c:v>7513.4117299999998</c:v>
                </c:pt>
                <c:pt idx="30">
                  <c:v>7510.9265500000001</c:v>
                </c:pt>
                <c:pt idx="31">
                  <c:v>7630.9909100000004</c:v>
                </c:pt>
                <c:pt idx="32">
                  <c:v>7600.41345</c:v>
                </c:pt>
                <c:pt idx="33">
                  <c:v>7577.46101</c:v>
                </c:pt>
                <c:pt idx="34">
                  <c:v>7504.8490499999998</c:v>
                </c:pt>
                <c:pt idx="35">
                  <c:v>7469.4985299999998</c:v>
                </c:pt>
                <c:pt idx="36">
                  <c:v>7539.5315099999998</c:v>
                </c:pt>
                <c:pt idx="37">
                  <c:v>7542.0494500000004</c:v>
                </c:pt>
                <c:pt idx="38">
                  <c:v>7562.2537400000001</c:v>
                </c:pt>
                <c:pt idx="39">
                  <c:v>7581.7469799999999</c:v>
                </c:pt>
                <c:pt idx="40">
                  <c:v>7528.5928000000004</c:v>
                </c:pt>
                <c:pt idx="41">
                  <c:v>7481.8380699999998</c:v>
                </c:pt>
                <c:pt idx="42">
                  <c:v>7439.97271</c:v>
                </c:pt>
                <c:pt idx="43">
                  <c:v>7343.8702599999997</c:v>
                </c:pt>
                <c:pt idx="44">
                  <c:v>7222.7351799999997</c:v>
                </c:pt>
                <c:pt idx="45">
                  <c:v>6956.3176599999997</c:v>
                </c:pt>
                <c:pt idx="46">
                  <c:v>6711.9809400000004</c:v>
                </c:pt>
                <c:pt idx="47">
                  <c:v>6668.0757599999997</c:v>
                </c:pt>
              </c:numCache>
            </c:numRef>
          </c:val>
          <c:smooth val="0"/>
          <c:extLst>
            <c:ext xmlns:c16="http://schemas.microsoft.com/office/drawing/2014/chart" uri="{C3380CC4-5D6E-409C-BE32-E72D297353CC}">
              <c16:uniqueId val="{00000001-D771-4181-B298-A42AF6A1F4E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29</c:v>
                </c:pt>
                <c:pt idx="1">
                  <c:v>VIE 30</c:v>
                </c:pt>
                <c:pt idx="2">
                  <c:v>SAB 31</c:v>
                </c:pt>
                <c:pt idx="3">
                  <c:v>DOM 1</c:v>
                </c:pt>
                <c:pt idx="4">
                  <c:v>LUN 2</c:v>
                </c:pt>
                <c:pt idx="5">
                  <c:v>MAR 3</c:v>
                </c:pt>
                <c:pt idx="6">
                  <c:v>MIE 4</c:v>
                </c:pt>
                <c:pt idx="7">
                  <c:v>JUE 5</c:v>
                </c:pt>
              </c:strCache>
            </c:strRef>
          </c:cat>
          <c:val>
            <c:numRef>
              <c:f>COSTO_OPE_EJEC!$C$8:$C$15</c:f>
              <c:numCache>
                <c:formatCode>#,##0.0</c:formatCode>
                <c:ptCount val="8"/>
                <c:pt idx="0">
                  <c:v>5769480.3012699997</c:v>
                </c:pt>
                <c:pt idx="1">
                  <c:v>5436324.9977000002</c:v>
                </c:pt>
                <c:pt idx="2">
                  <c:v>5862617.4663300002</c:v>
                </c:pt>
                <c:pt idx="3">
                  <c:v>4754361.9012500001</c:v>
                </c:pt>
                <c:pt idx="4">
                  <c:v>5915504.9787699999</c:v>
                </c:pt>
                <c:pt idx="5">
                  <c:v>6760463.7924100002</c:v>
                </c:pt>
                <c:pt idx="6">
                  <c:v>6759545.0673500001</c:v>
                </c:pt>
                <c:pt idx="7">
                  <c:v>6203848.7950799996</c:v>
                </c:pt>
              </c:numCache>
            </c:numRef>
          </c:val>
          <c:extLst>
            <c:ext xmlns:c16="http://schemas.microsoft.com/office/drawing/2014/chart" uri="{C3380CC4-5D6E-409C-BE32-E72D297353CC}">
              <c16:uniqueId val="{00000000-03DD-422B-AE8D-DC4FA923629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-2.8666894512543502E-2</c:v>
                </c:pt>
                <c:pt idx="1">
                  <c:v>-0.17860704501690647</c:v>
                </c:pt>
                <c:pt idx="2">
                  <c:v>-9.2370023077738648E-3</c:v>
                </c:pt>
                <c:pt idx="3">
                  <c:v>-0.17019815269584052</c:v>
                </c:pt>
                <c:pt idx="4">
                  <c:v>-4.4600127609980854E-2</c:v>
                </c:pt>
                <c:pt idx="5">
                  <c:v>6.9060071795320255E-2</c:v>
                </c:pt>
                <c:pt idx="6">
                  <c:v>0.13217978410630862</c:v>
                </c:pt>
                <c:pt idx="7">
                  <c:v>-4.3177866042260586E-2</c:v>
                </c:pt>
              </c:numCache>
            </c:numRef>
          </c:cat>
          <c:val>
            <c:numRef>
              <c:f>COSTO_OPE_EJEC!$D$8:$D$15</c:f>
              <c:numCache>
                <c:formatCode>#,##0.0</c:formatCode>
                <c:ptCount val="8"/>
                <c:pt idx="0">
                  <c:v>5939754.6204035003</c:v>
                </c:pt>
                <c:pt idx="1">
                  <c:v>6618421.7489568004</c:v>
                </c:pt>
                <c:pt idx="2">
                  <c:v>5917275.3524160003</c:v>
                </c:pt>
                <c:pt idx="3">
                  <c:v>5729514.7229375998</c:v>
                </c:pt>
                <c:pt idx="4">
                  <c:v>6191653.5156864002</c:v>
                </c:pt>
                <c:pt idx="5">
                  <c:v>6323745.4758336004</c:v>
                </c:pt>
                <c:pt idx="6">
                  <c:v>5970381.3495359998</c:v>
                </c:pt>
                <c:pt idx="7">
                  <c:v>6483805.6885439996</c:v>
                </c:pt>
              </c:numCache>
            </c:numRef>
          </c:val>
          <c:extLst>
            <c:ext xmlns:c16="http://schemas.microsoft.com/office/drawing/2014/chart" uri="{C3380CC4-5D6E-409C-BE32-E72D297353CC}">
              <c16:uniqueId val="{00000001-03DD-422B-AE8D-DC4FA923629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activeCell="C20" sqref="C20"/>
    </sheetView>
  </sheetViews>
  <sheetFormatPr baseColWidth="10" defaultColWidth="9.1093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5.1"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16</v>
      </c>
      <c r="F9" s="5" t="s">
        <v>17</v>
      </c>
      <c r="G9" s="4" t="s">
        <v>32</v>
      </c>
      <c r="H9" s="4" t="s">
        <v>33</v>
      </c>
      <c r="I9" s="6" t="s">
        <v>34</v>
      </c>
      <c r="J9" s="4"/>
      <c r="K9" s="4" t="s">
        <v>21</v>
      </c>
      <c r="L9" s="4">
        <v>6.6</v>
      </c>
    </row>
    <row r="10" spans="1:12" x14ac:dyDescent="0.3">
      <c r="A10" s="1"/>
      <c r="B10" s="4" t="s">
        <v>13</v>
      </c>
      <c r="C10" s="5" t="s">
        <v>30</v>
      </c>
      <c r="D10" s="5" t="s">
        <v>31</v>
      </c>
      <c r="E10" s="5" t="s">
        <v>16</v>
      </c>
      <c r="F10" s="5" t="s">
        <v>17</v>
      </c>
      <c r="G10" s="4" t="s">
        <v>35</v>
      </c>
      <c r="H10" s="4" t="s">
        <v>36</v>
      </c>
      <c r="I10" s="6" t="s">
        <v>34</v>
      </c>
      <c r="J10" s="4"/>
      <c r="K10" s="4" t="s">
        <v>21</v>
      </c>
      <c r="L10"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37</v>
      </c>
      <c r="C5" s="198"/>
      <c r="D5" s="198"/>
      <c r="E5" s="198"/>
      <c r="F5" s="198"/>
      <c r="G5" s="198"/>
      <c r="H5" s="198"/>
      <c r="I5" s="198"/>
    </row>
    <row r="6" spans="1:9" ht="39.9" customHeight="1" x14ac:dyDescent="0.3">
      <c r="A6" s="1"/>
      <c r="B6" s="7" t="s">
        <v>38</v>
      </c>
      <c r="C6" s="3" t="s">
        <v>39</v>
      </c>
      <c r="D6" s="3" t="s">
        <v>40</v>
      </c>
      <c r="E6" s="7" t="s">
        <v>3</v>
      </c>
      <c r="F6" s="7" t="s">
        <v>4</v>
      </c>
      <c r="G6" s="7" t="s">
        <v>41</v>
      </c>
      <c r="H6" s="7" t="s">
        <v>6</v>
      </c>
      <c r="I6" s="7" t="s">
        <v>9</v>
      </c>
    </row>
    <row r="7" spans="1:9" x14ac:dyDescent="0.3">
      <c r="A7" s="1"/>
      <c r="B7" s="4" t="s">
        <v>42</v>
      </c>
      <c r="C7" s="4" t="s">
        <v>43</v>
      </c>
      <c r="D7" s="4" t="s">
        <v>44</v>
      </c>
      <c r="E7" s="5" t="s">
        <v>45</v>
      </c>
      <c r="F7" s="5" t="s">
        <v>46</v>
      </c>
      <c r="G7" s="5" t="s">
        <v>47</v>
      </c>
      <c r="H7" s="5" t="s">
        <v>48</v>
      </c>
      <c r="I7" s="5" t="s">
        <v>49</v>
      </c>
    </row>
    <row r="8" spans="1:9" x14ac:dyDescent="0.3">
      <c r="A8" s="1"/>
      <c r="B8" s="4" t="s">
        <v>42</v>
      </c>
      <c r="C8" s="4" t="s">
        <v>43</v>
      </c>
      <c r="D8" s="4" t="s">
        <v>44</v>
      </c>
      <c r="E8" s="5" t="s">
        <v>50</v>
      </c>
      <c r="F8" s="5" t="s">
        <v>51</v>
      </c>
      <c r="G8" s="5" t="s">
        <v>52</v>
      </c>
      <c r="H8" s="5" t="s">
        <v>53</v>
      </c>
      <c r="I8" s="5" t="s">
        <v>54</v>
      </c>
    </row>
    <row r="9" spans="1:9" x14ac:dyDescent="0.3">
      <c r="A9" s="1"/>
      <c r="B9" s="4" t="s">
        <v>42</v>
      </c>
      <c r="C9" s="4" t="s">
        <v>43</v>
      </c>
      <c r="D9" s="4" t="s">
        <v>44</v>
      </c>
      <c r="E9" s="5" t="s">
        <v>50</v>
      </c>
      <c r="F9" s="5" t="s">
        <v>55</v>
      </c>
      <c r="G9" s="5" t="s">
        <v>56</v>
      </c>
      <c r="H9" s="5" t="s">
        <v>57</v>
      </c>
      <c r="I9" s="5" t="s">
        <v>58</v>
      </c>
    </row>
    <row r="10" spans="1:9" x14ac:dyDescent="0.3">
      <c r="A10" s="1"/>
      <c r="B10" s="4" t="s">
        <v>42</v>
      </c>
      <c r="C10" s="4" t="s">
        <v>43</v>
      </c>
      <c r="D10" s="4" t="s">
        <v>44</v>
      </c>
      <c r="E10" s="5" t="s">
        <v>59</v>
      </c>
      <c r="F10" s="5" t="s">
        <v>60</v>
      </c>
      <c r="G10" s="5" t="s">
        <v>61</v>
      </c>
      <c r="H10" s="5" t="s">
        <v>48</v>
      </c>
      <c r="I10" s="5" t="s">
        <v>62</v>
      </c>
    </row>
    <row r="11" spans="1:9" x14ac:dyDescent="0.3">
      <c r="A11" s="1"/>
      <c r="B11" s="4" t="s">
        <v>42</v>
      </c>
      <c r="C11" s="4" t="s">
        <v>43</v>
      </c>
      <c r="D11" s="4" t="s">
        <v>44</v>
      </c>
      <c r="E11" s="5" t="s">
        <v>59</v>
      </c>
      <c r="F11" s="5" t="s">
        <v>60</v>
      </c>
      <c r="G11" s="5" t="s">
        <v>63</v>
      </c>
      <c r="H11" s="5" t="s">
        <v>64</v>
      </c>
      <c r="I11" s="5" t="s">
        <v>65</v>
      </c>
    </row>
    <row r="12" spans="1:9" x14ac:dyDescent="0.3">
      <c r="A12" s="1"/>
      <c r="B12" s="4" t="s">
        <v>42</v>
      </c>
      <c r="C12" s="4" t="s">
        <v>43</v>
      </c>
      <c r="D12" s="4" t="s">
        <v>44</v>
      </c>
      <c r="E12" s="5" t="s">
        <v>66</v>
      </c>
      <c r="F12" s="5" t="s">
        <v>67</v>
      </c>
      <c r="G12" s="5" t="s">
        <v>68</v>
      </c>
      <c r="H12" s="5" t="s">
        <v>48</v>
      </c>
      <c r="I12" s="5" t="s">
        <v>69</v>
      </c>
    </row>
    <row r="13" spans="1:9" x14ac:dyDescent="0.3">
      <c r="A13" s="1"/>
      <c r="B13" s="4" t="s">
        <v>42</v>
      </c>
      <c r="C13" s="4" t="s">
        <v>43</v>
      </c>
      <c r="D13" s="4" t="s">
        <v>44</v>
      </c>
      <c r="E13" s="5" t="s">
        <v>66</v>
      </c>
      <c r="F13" s="5" t="s">
        <v>70</v>
      </c>
      <c r="G13" s="5" t="s">
        <v>47</v>
      </c>
      <c r="H13" s="5" t="s">
        <v>48</v>
      </c>
      <c r="I13" s="5" t="s">
        <v>71</v>
      </c>
    </row>
    <row r="14" spans="1:9" x14ac:dyDescent="0.3">
      <c r="A14" s="1"/>
      <c r="B14" s="4" t="s">
        <v>42</v>
      </c>
      <c r="C14" s="4" t="s">
        <v>43</v>
      </c>
      <c r="D14" s="4" t="s">
        <v>44</v>
      </c>
      <c r="E14" s="5" t="s">
        <v>66</v>
      </c>
      <c r="F14" s="5" t="s">
        <v>72</v>
      </c>
      <c r="G14" s="5" t="s">
        <v>52</v>
      </c>
      <c r="H14" s="5" t="s">
        <v>73</v>
      </c>
      <c r="I14" s="5" t="s">
        <v>74</v>
      </c>
    </row>
    <row r="15" spans="1:9" x14ac:dyDescent="0.3">
      <c r="A15" s="1"/>
      <c r="B15" s="4" t="s">
        <v>42</v>
      </c>
      <c r="C15" s="4" t="s">
        <v>43</v>
      </c>
      <c r="D15" s="4" t="s">
        <v>44</v>
      </c>
      <c r="E15" s="5" t="s">
        <v>66</v>
      </c>
      <c r="F15" s="5" t="s">
        <v>75</v>
      </c>
      <c r="G15" s="5" t="s">
        <v>61</v>
      </c>
      <c r="H15" s="5" t="s">
        <v>48</v>
      </c>
      <c r="I15" s="5" t="s">
        <v>76</v>
      </c>
    </row>
    <row r="16" spans="1:9" x14ac:dyDescent="0.3">
      <c r="A16" s="1"/>
      <c r="B16" s="4" t="s">
        <v>42</v>
      </c>
      <c r="C16" s="4" t="s">
        <v>43</v>
      </c>
      <c r="D16" s="4" t="s">
        <v>44</v>
      </c>
      <c r="E16" s="5" t="s">
        <v>66</v>
      </c>
      <c r="F16" s="5" t="s">
        <v>75</v>
      </c>
      <c r="G16" s="5" t="s">
        <v>61</v>
      </c>
      <c r="H16" s="5" t="s">
        <v>48</v>
      </c>
      <c r="I16" s="5" t="s">
        <v>77</v>
      </c>
    </row>
    <row r="17" spans="1:9" x14ac:dyDescent="0.3">
      <c r="A17" s="1"/>
      <c r="B17" s="4" t="s">
        <v>42</v>
      </c>
      <c r="C17" s="4" t="s">
        <v>43</v>
      </c>
      <c r="D17" s="4" t="s">
        <v>44</v>
      </c>
      <c r="E17" s="5" t="s">
        <v>66</v>
      </c>
      <c r="F17" s="5" t="s">
        <v>78</v>
      </c>
      <c r="G17" s="5" t="s">
        <v>61</v>
      </c>
      <c r="H17" s="5" t="s">
        <v>48</v>
      </c>
      <c r="I17" s="5" t="s">
        <v>79</v>
      </c>
    </row>
    <row r="18" spans="1:9" x14ac:dyDescent="0.3">
      <c r="A18" s="1"/>
      <c r="B18" s="4" t="s">
        <v>42</v>
      </c>
      <c r="C18" s="4" t="s">
        <v>43</v>
      </c>
      <c r="D18" s="4" t="s">
        <v>44</v>
      </c>
      <c r="E18" s="5" t="s">
        <v>66</v>
      </c>
      <c r="F18" s="5" t="s">
        <v>78</v>
      </c>
      <c r="G18" s="5" t="s">
        <v>61</v>
      </c>
      <c r="H18" s="5" t="s">
        <v>48</v>
      </c>
      <c r="I18" s="5" t="s">
        <v>77</v>
      </c>
    </row>
    <row r="19" spans="1:9" x14ac:dyDescent="0.3">
      <c r="A19" s="1"/>
      <c r="B19" s="4" t="s">
        <v>42</v>
      </c>
      <c r="C19" s="4" t="s">
        <v>43</v>
      </c>
      <c r="D19" s="4" t="s">
        <v>44</v>
      </c>
      <c r="E19" s="5" t="s">
        <v>80</v>
      </c>
      <c r="F19" s="5" t="s">
        <v>81</v>
      </c>
      <c r="G19" s="5" t="s">
        <v>61</v>
      </c>
      <c r="H19" s="5" t="s">
        <v>48</v>
      </c>
      <c r="I19" s="5" t="s">
        <v>82</v>
      </c>
    </row>
    <row r="20" spans="1:9" x14ac:dyDescent="0.3">
      <c r="A20" s="1"/>
      <c r="B20" s="4" t="s">
        <v>42</v>
      </c>
      <c r="C20" s="4" t="s">
        <v>43</v>
      </c>
      <c r="D20" s="4" t="s">
        <v>44</v>
      </c>
      <c r="E20" s="5" t="s">
        <v>80</v>
      </c>
      <c r="F20" s="5" t="s">
        <v>81</v>
      </c>
      <c r="G20" s="5" t="s">
        <v>61</v>
      </c>
      <c r="H20" s="5" t="s">
        <v>48</v>
      </c>
      <c r="I20" s="5" t="s">
        <v>83</v>
      </c>
    </row>
    <row r="21" spans="1:9" x14ac:dyDescent="0.3">
      <c r="A21" s="1"/>
      <c r="B21" s="4" t="s">
        <v>42</v>
      </c>
      <c r="C21" s="4" t="s">
        <v>43</v>
      </c>
      <c r="D21" s="4" t="s">
        <v>44</v>
      </c>
      <c r="E21" s="5" t="s">
        <v>84</v>
      </c>
      <c r="F21" s="5" t="s">
        <v>85</v>
      </c>
      <c r="G21" s="5" t="s">
        <v>47</v>
      </c>
      <c r="H21" s="5" t="s">
        <v>48</v>
      </c>
      <c r="I21" s="5" t="s">
        <v>86</v>
      </c>
    </row>
    <row r="22" spans="1:9" x14ac:dyDescent="0.3">
      <c r="A22" s="1"/>
      <c r="B22" s="4" t="s">
        <v>42</v>
      </c>
      <c r="C22" s="4" t="s">
        <v>43</v>
      </c>
      <c r="D22" s="4" t="s">
        <v>44</v>
      </c>
      <c r="E22" s="5" t="s">
        <v>84</v>
      </c>
      <c r="F22" s="5" t="s">
        <v>87</v>
      </c>
      <c r="G22" s="5" t="s">
        <v>61</v>
      </c>
      <c r="H22" s="5" t="s">
        <v>48</v>
      </c>
      <c r="I22" s="5" t="s">
        <v>88</v>
      </c>
    </row>
    <row r="23" spans="1:9" x14ac:dyDescent="0.3">
      <c r="A23" s="1"/>
      <c r="B23" s="4" t="s">
        <v>42</v>
      </c>
      <c r="C23" s="4" t="s">
        <v>43</v>
      </c>
      <c r="D23" s="4" t="s">
        <v>44</v>
      </c>
      <c r="E23" s="5" t="s">
        <v>84</v>
      </c>
      <c r="F23" s="5" t="s">
        <v>87</v>
      </c>
      <c r="G23" s="5" t="s">
        <v>61</v>
      </c>
      <c r="H23" s="5" t="s">
        <v>48</v>
      </c>
      <c r="I23" s="5" t="s">
        <v>89</v>
      </c>
    </row>
    <row r="24" spans="1:9" x14ac:dyDescent="0.3">
      <c r="A24" s="1"/>
      <c r="B24" s="4" t="s">
        <v>42</v>
      </c>
      <c r="C24" s="4" t="s">
        <v>43</v>
      </c>
      <c r="D24" s="4" t="s">
        <v>44</v>
      </c>
      <c r="E24" s="5" t="s">
        <v>84</v>
      </c>
      <c r="F24" s="5" t="s">
        <v>87</v>
      </c>
      <c r="G24" s="5" t="s">
        <v>61</v>
      </c>
      <c r="H24" s="5" t="s">
        <v>48</v>
      </c>
      <c r="I24" s="5" t="s">
        <v>90</v>
      </c>
    </row>
    <row r="25" spans="1:9" x14ac:dyDescent="0.3">
      <c r="A25" s="1"/>
      <c r="B25" s="4" t="s">
        <v>42</v>
      </c>
      <c r="C25" s="4" t="s">
        <v>43</v>
      </c>
      <c r="D25" s="4" t="s">
        <v>44</v>
      </c>
      <c r="E25" s="5" t="s">
        <v>84</v>
      </c>
      <c r="F25" s="5" t="s">
        <v>87</v>
      </c>
      <c r="G25" s="5" t="s">
        <v>61</v>
      </c>
      <c r="H25" s="5" t="s">
        <v>48</v>
      </c>
      <c r="I25" s="5" t="s">
        <v>91</v>
      </c>
    </row>
    <row r="26" spans="1:9" x14ac:dyDescent="0.3">
      <c r="A26" s="1"/>
      <c r="B26" s="4" t="s">
        <v>42</v>
      </c>
      <c r="C26" s="4" t="s">
        <v>43</v>
      </c>
      <c r="D26" s="4" t="s">
        <v>44</v>
      </c>
      <c r="E26" s="5" t="s">
        <v>84</v>
      </c>
      <c r="F26" s="5" t="s">
        <v>87</v>
      </c>
      <c r="G26" s="5" t="s">
        <v>61</v>
      </c>
      <c r="H26" s="5" t="s">
        <v>48</v>
      </c>
      <c r="I26" s="5" t="s">
        <v>92</v>
      </c>
    </row>
    <row r="27" spans="1:9" x14ac:dyDescent="0.3">
      <c r="A27" s="1"/>
      <c r="B27" s="4" t="s">
        <v>42</v>
      </c>
      <c r="C27" s="4" t="s">
        <v>43</v>
      </c>
      <c r="D27" s="4" t="s">
        <v>44</v>
      </c>
      <c r="E27" s="5" t="s">
        <v>84</v>
      </c>
      <c r="F27" s="5" t="s">
        <v>93</v>
      </c>
      <c r="G27" s="5" t="s">
        <v>61</v>
      </c>
      <c r="H27" s="5" t="s">
        <v>48</v>
      </c>
      <c r="I27" s="5" t="s">
        <v>94</v>
      </c>
    </row>
    <row r="28" spans="1:9" x14ac:dyDescent="0.3">
      <c r="A28" s="1"/>
      <c r="B28" s="4" t="s">
        <v>42</v>
      </c>
      <c r="C28" s="4" t="s">
        <v>43</v>
      </c>
      <c r="D28" s="4" t="s">
        <v>44</v>
      </c>
      <c r="E28" s="5" t="s">
        <v>84</v>
      </c>
      <c r="F28" s="5" t="s">
        <v>93</v>
      </c>
      <c r="G28" s="5" t="s">
        <v>61</v>
      </c>
      <c r="H28" s="5" t="s">
        <v>48</v>
      </c>
      <c r="I28" s="5" t="s">
        <v>95</v>
      </c>
    </row>
    <row r="29" spans="1:9" x14ac:dyDescent="0.3">
      <c r="A29" s="1"/>
      <c r="B29" s="4" t="s">
        <v>42</v>
      </c>
      <c r="C29" s="4" t="s">
        <v>43</v>
      </c>
      <c r="D29" s="4" t="s">
        <v>44</v>
      </c>
      <c r="E29" s="5" t="s">
        <v>96</v>
      </c>
      <c r="F29" s="5" t="s">
        <v>97</v>
      </c>
      <c r="G29" s="5" t="s">
        <v>47</v>
      </c>
      <c r="H29" s="5" t="s">
        <v>48</v>
      </c>
      <c r="I29" s="5" t="s">
        <v>98</v>
      </c>
    </row>
    <row r="30" spans="1:9" x14ac:dyDescent="0.3">
      <c r="A30" s="1"/>
      <c r="B30" s="4" t="s">
        <v>42</v>
      </c>
      <c r="C30" s="4" t="s">
        <v>43</v>
      </c>
      <c r="D30" s="4" t="s">
        <v>44</v>
      </c>
      <c r="E30" s="5" t="s">
        <v>96</v>
      </c>
      <c r="F30" s="5" t="s">
        <v>97</v>
      </c>
      <c r="G30" s="5" t="s">
        <v>47</v>
      </c>
      <c r="H30" s="5" t="s">
        <v>48</v>
      </c>
      <c r="I30" s="5" t="s">
        <v>99</v>
      </c>
    </row>
    <row r="31" spans="1:9" x14ac:dyDescent="0.3">
      <c r="A31" s="1"/>
      <c r="B31" s="4" t="s">
        <v>42</v>
      </c>
      <c r="C31" s="4" t="s">
        <v>43</v>
      </c>
      <c r="D31" s="4" t="s">
        <v>44</v>
      </c>
      <c r="E31" s="5" t="s">
        <v>96</v>
      </c>
      <c r="F31" s="5" t="s">
        <v>97</v>
      </c>
      <c r="G31" s="5" t="s">
        <v>52</v>
      </c>
      <c r="H31" s="5" t="s">
        <v>100</v>
      </c>
      <c r="I31" s="5" t="s">
        <v>101</v>
      </c>
    </row>
    <row r="32" spans="1:9" x14ac:dyDescent="0.3">
      <c r="A32" s="1"/>
      <c r="B32" s="4" t="s">
        <v>42</v>
      </c>
      <c r="C32" s="4" t="s">
        <v>43</v>
      </c>
      <c r="D32" s="4" t="s">
        <v>44</v>
      </c>
      <c r="E32" s="5" t="s">
        <v>96</v>
      </c>
      <c r="F32" s="5" t="s">
        <v>102</v>
      </c>
      <c r="G32" s="5" t="s">
        <v>47</v>
      </c>
      <c r="H32" s="5" t="s">
        <v>48</v>
      </c>
      <c r="I32" s="5" t="s">
        <v>103</v>
      </c>
    </row>
    <row r="33" spans="1:9" x14ac:dyDescent="0.3">
      <c r="A33" s="1"/>
      <c r="B33" s="4" t="s">
        <v>42</v>
      </c>
      <c r="C33" s="4" t="s">
        <v>43</v>
      </c>
      <c r="D33" s="4" t="s">
        <v>44</v>
      </c>
      <c r="E33" s="5" t="s">
        <v>104</v>
      </c>
      <c r="F33" s="5" t="s">
        <v>105</v>
      </c>
      <c r="G33" s="5" t="s">
        <v>63</v>
      </c>
      <c r="H33" s="5" t="s">
        <v>106</v>
      </c>
      <c r="I33" s="5" t="s">
        <v>107</v>
      </c>
    </row>
    <row r="34" spans="1:9" x14ac:dyDescent="0.3">
      <c r="A34" s="1"/>
      <c r="B34" s="4" t="s">
        <v>42</v>
      </c>
      <c r="C34" s="4" t="s">
        <v>43</v>
      </c>
      <c r="D34" s="4" t="s">
        <v>44</v>
      </c>
      <c r="E34" s="5" t="s">
        <v>104</v>
      </c>
      <c r="F34" s="5" t="s">
        <v>105</v>
      </c>
      <c r="G34" s="5" t="s">
        <v>63</v>
      </c>
      <c r="H34" s="5" t="s">
        <v>106</v>
      </c>
      <c r="I34" s="5" t="s">
        <v>108</v>
      </c>
    </row>
    <row r="35" spans="1:9" x14ac:dyDescent="0.3">
      <c r="A35" s="1"/>
      <c r="B35" s="4" t="s">
        <v>42</v>
      </c>
      <c r="C35" s="4" t="s">
        <v>43</v>
      </c>
      <c r="D35" s="4" t="s">
        <v>44</v>
      </c>
      <c r="E35" s="5" t="s">
        <v>104</v>
      </c>
      <c r="F35" s="5" t="s">
        <v>105</v>
      </c>
      <c r="G35" s="5" t="s">
        <v>63</v>
      </c>
      <c r="H35" s="5" t="s">
        <v>109</v>
      </c>
      <c r="I35" s="5" t="s">
        <v>110</v>
      </c>
    </row>
    <row r="36" spans="1:9" x14ac:dyDescent="0.3">
      <c r="A36" s="1"/>
      <c r="B36" s="4" t="s">
        <v>42</v>
      </c>
      <c r="C36" s="4" t="s">
        <v>43</v>
      </c>
      <c r="D36" s="4" t="s">
        <v>44</v>
      </c>
      <c r="E36" s="5" t="s">
        <v>104</v>
      </c>
      <c r="F36" s="5" t="s">
        <v>111</v>
      </c>
      <c r="G36" s="5" t="s">
        <v>61</v>
      </c>
      <c r="H36" s="5" t="s">
        <v>48</v>
      </c>
      <c r="I36" s="5" t="s">
        <v>112</v>
      </c>
    </row>
    <row r="37" spans="1:9" x14ac:dyDescent="0.3">
      <c r="A37" s="1"/>
      <c r="B37" s="4" t="s">
        <v>42</v>
      </c>
      <c r="C37" s="4" t="s">
        <v>43</v>
      </c>
      <c r="D37" s="4" t="s">
        <v>44</v>
      </c>
      <c r="E37" s="5" t="s">
        <v>104</v>
      </c>
      <c r="F37" s="5" t="s">
        <v>111</v>
      </c>
      <c r="G37" s="5" t="s">
        <v>61</v>
      </c>
      <c r="H37" s="5" t="s">
        <v>48</v>
      </c>
      <c r="I37" s="5" t="s">
        <v>113</v>
      </c>
    </row>
    <row r="38" spans="1:9" x14ac:dyDescent="0.3">
      <c r="A38" s="1"/>
      <c r="B38" s="4" t="s">
        <v>42</v>
      </c>
      <c r="C38" s="4" t="s">
        <v>43</v>
      </c>
      <c r="D38" s="4" t="s">
        <v>44</v>
      </c>
      <c r="E38" s="5" t="s">
        <v>104</v>
      </c>
      <c r="F38" s="5" t="s">
        <v>111</v>
      </c>
      <c r="G38" s="5" t="s">
        <v>61</v>
      </c>
      <c r="H38" s="5" t="s">
        <v>48</v>
      </c>
      <c r="I38" s="5" t="s">
        <v>114</v>
      </c>
    </row>
    <row r="39" spans="1:9" x14ac:dyDescent="0.3">
      <c r="A39" s="1"/>
      <c r="B39" s="4" t="s">
        <v>42</v>
      </c>
      <c r="C39" s="4" t="s">
        <v>43</v>
      </c>
      <c r="D39" s="4" t="s">
        <v>44</v>
      </c>
      <c r="E39" s="5" t="s">
        <v>104</v>
      </c>
      <c r="F39" s="5" t="s">
        <v>111</v>
      </c>
      <c r="G39" s="5" t="s">
        <v>61</v>
      </c>
      <c r="H39" s="5" t="s">
        <v>48</v>
      </c>
      <c r="I39" s="5" t="s">
        <v>115</v>
      </c>
    </row>
    <row r="40" spans="1:9" x14ac:dyDescent="0.3">
      <c r="A40" s="1"/>
      <c r="B40" s="4" t="s">
        <v>42</v>
      </c>
      <c r="C40" s="4" t="s">
        <v>43</v>
      </c>
      <c r="D40" s="4" t="s">
        <v>44</v>
      </c>
      <c r="E40" s="5" t="s">
        <v>104</v>
      </c>
      <c r="F40" s="5" t="s">
        <v>111</v>
      </c>
      <c r="G40" s="5" t="s">
        <v>61</v>
      </c>
      <c r="H40" s="5" t="s">
        <v>48</v>
      </c>
      <c r="I40" s="5" t="s">
        <v>116</v>
      </c>
    </row>
    <row r="41" spans="1:9" x14ac:dyDescent="0.3">
      <c r="A41" s="1"/>
      <c r="B41" s="4" t="s">
        <v>42</v>
      </c>
      <c r="C41" s="4" t="s">
        <v>43</v>
      </c>
      <c r="D41" s="4" t="s">
        <v>44</v>
      </c>
      <c r="E41" s="5" t="s">
        <v>117</v>
      </c>
      <c r="F41" s="5" t="s">
        <v>118</v>
      </c>
      <c r="G41" s="5" t="s">
        <v>61</v>
      </c>
      <c r="H41" s="5" t="s">
        <v>48</v>
      </c>
      <c r="I41" s="5" t="s">
        <v>119</v>
      </c>
    </row>
    <row r="42" spans="1:9" x14ac:dyDescent="0.3">
      <c r="A42" s="1"/>
      <c r="B42" s="4" t="s">
        <v>42</v>
      </c>
      <c r="C42" s="4" t="s">
        <v>43</v>
      </c>
      <c r="D42" s="4" t="s">
        <v>44</v>
      </c>
      <c r="E42" s="5" t="s">
        <v>120</v>
      </c>
      <c r="F42" s="5" t="s">
        <v>121</v>
      </c>
      <c r="G42" s="5" t="s">
        <v>47</v>
      </c>
      <c r="H42" s="5" t="s">
        <v>48</v>
      </c>
      <c r="I42" s="5" t="s">
        <v>122</v>
      </c>
    </row>
    <row r="43" spans="1:9" x14ac:dyDescent="0.3">
      <c r="A43" s="1"/>
      <c r="B43" s="4" t="s">
        <v>42</v>
      </c>
      <c r="C43" s="4" t="s">
        <v>43</v>
      </c>
      <c r="D43" s="4" t="s">
        <v>44</v>
      </c>
      <c r="E43" s="5" t="s">
        <v>120</v>
      </c>
      <c r="F43" s="5" t="s">
        <v>123</v>
      </c>
      <c r="G43" s="5" t="s">
        <v>47</v>
      </c>
      <c r="H43" s="5" t="s">
        <v>48</v>
      </c>
      <c r="I43" s="5" t="s">
        <v>124</v>
      </c>
    </row>
    <row r="44" spans="1:9" x14ac:dyDescent="0.3">
      <c r="A44" s="1"/>
      <c r="B44" s="4" t="s">
        <v>42</v>
      </c>
      <c r="C44" s="4" t="s">
        <v>43</v>
      </c>
      <c r="D44" s="4" t="s">
        <v>44</v>
      </c>
      <c r="E44" s="5" t="s">
        <v>120</v>
      </c>
      <c r="F44" s="5" t="s">
        <v>123</v>
      </c>
      <c r="G44" s="5" t="s">
        <v>47</v>
      </c>
      <c r="H44" s="5" t="s">
        <v>48</v>
      </c>
      <c r="I44" s="5" t="s">
        <v>125</v>
      </c>
    </row>
    <row r="45" spans="1:9" x14ac:dyDescent="0.3">
      <c r="A45" s="1"/>
      <c r="B45" s="4" t="s">
        <v>42</v>
      </c>
      <c r="C45" s="4" t="s">
        <v>43</v>
      </c>
      <c r="D45" s="4" t="s">
        <v>44</v>
      </c>
      <c r="E45" s="5" t="s">
        <v>126</v>
      </c>
      <c r="F45" s="5" t="s">
        <v>127</v>
      </c>
      <c r="G45" s="5" t="s">
        <v>61</v>
      </c>
      <c r="H45" s="5" t="s">
        <v>48</v>
      </c>
      <c r="I45" s="5" t="s">
        <v>128</v>
      </c>
    </row>
    <row r="46" spans="1:9" x14ac:dyDescent="0.3">
      <c r="A46" s="1"/>
      <c r="B46" s="4" t="s">
        <v>42</v>
      </c>
      <c r="C46" s="4" t="s">
        <v>43</v>
      </c>
      <c r="D46" s="4" t="s">
        <v>44</v>
      </c>
      <c r="E46" s="5" t="s">
        <v>126</v>
      </c>
      <c r="F46" s="5" t="s">
        <v>127</v>
      </c>
      <c r="G46" s="5" t="s">
        <v>61</v>
      </c>
      <c r="H46" s="5" t="s">
        <v>48</v>
      </c>
      <c r="I46" s="5" t="s">
        <v>129</v>
      </c>
    </row>
    <row r="47" spans="1:9" x14ac:dyDescent="0.3">
      <c r="A47" s="1"/>
      <c r="B47" s="4" t="s">
        <v>42</v>
      </c>
      <c r="C47" s="4" t="s">
        <v>43</v>
      </c>
      <c r="D47" s="4" t="s">
        <v>44</v>
      </c>
      <c r="E47" s="5" t="s">
        <v>130</v>
      </c>
      <c r="F47" s="5" t="s">
        <v>131</v>
      </c>
      <c r="G47" s="5" t="s">
        <v>61</v>
      </c>
      <c r="H47" s="5" t="s">
        <v>48</v>
      </c>
      <c r="I47" s="5" t="s">
        <v>132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3"/>
  <sheetViews>
    <sheetView showGridLines="0" zoomScale="80" workbookViewId="0"/>
  </sheetViews>
  <sheetFormatPr baseColWidth="10" defaultColWidth="9.1093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v>
      </c>
      <c r="C5" s="1"/>
      <c r="D5" s="1"/>
      <c r="E5" s="1"/>
      <c r="F5" s="1"/>
      <c r="G5" s="1"/>
      <c r="H5" s="1"/>
      <c r="I5" s="1"/>
      <c r="J5" s="1"/>
      <c r="K5" s="1"/>
      <c r="L5" s="1"/>
      <c r="M5" s="1"/>
      <c r="N5" s="1"/>
    </row>
    <row r="6" spans="1:14" ht="20.100000000000001" customHeight="1" x14ac:dyDescent="0.3">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6.4" x14ac:dyDescent="0.3">
      <c r="A7" s="1"/>
      <c r="B7" s="5" t="s">
        <v>147</v>
      </c>
      <c r="C7" s="5" t="s">
        <v>148</v>
      </c>
      <c r="D7" s="5" t="s">
        <v>48</v>
      </c>
      <c r="E7" s="4" t="s">
        <v>149</v>
      </c>
      <c r="F7" s="4" t="s">
        <v>150</v>
      </c>
      <c r="G7" s="6" t="s">
        <v>151</v>
      </c>
      <c r="H7" s="8">
        <v>17</v>
      </c>
      <c r="I7" s="5" t="s">
        <v>152</v>
      </c>
      <c r="J7" s="5" t="s">
        <v>153</v>
      </c>
      <c r="K7" s="5" t="s">
        <v>154</v>
      </c>
      <c r="L7" s="5" t="s">
        <v>155</v>
      </c>
      <c r="M7" s="8">
        <v>13417</v>
      </c>
      <c r="N7" s="5" t="s">
        <v>156</v>
      </c>
    </row>
    <row r="8" spans="1:14" ht="26.4" x14ac:dyDescent="0.3">
      <c r="A8" s="1"/>
      <c r="B8" s="5" t="s">
        <v>147</v>
      </c>
      <c r="C8" s="5" t="s">
        <v>148</v>
      </c>
      <c r="D8" s="5" t="s">
        <v>48</v>
      </c>
      <c r="E8" s="4" t="s">
        <v>149</v>
      </c>
      <c r="F8" s="4" t="s">
        <v>150</v>
      </c>
      <c r="G8" s="6" t="s">
        <v>157</v>
      </c>
      <c r="H8" s="8">
        <v>17</v>
      </c>
      <c r="I8" s="5" t="s">
        <v>152</v>
      </c>
      <c r="J8" s="5" t="s">
        <v>153</v>
      </c>
      <c r="K8" s="5" t="s">
        <v>154</v>
      </c>
      <c r="L8" s="5" t="s">
        <v>158</v>
      </c>
      <c r="M8" s="8">
        <v>13417</v>
      </c>
      <c r="N8" s="5" t="s">
        <v>156</v>
      </c>
    </row>
    <row r="9" spans="1:14" ht="26.4" x14ac:dyDescent="0.3">
      <c r="A9" s="1"/>
      <c r="B9" s="5" t="s">
        <v>159</v>
      </c>
      <c r="C9" s="5" t="s">
        <v>160</v>
      </c>
      <c r="D9" s="5" t="s">
        <v>161</v>
      </c>
      <c r="E9" s="4" t="s">
        <v>149</v>
      </c>
      <c r="F9" s="4" t="s">
        <v>150</v>
      </c>
      <c r="G9" s="6" t="s">
        <v>162</v>
      </c>
      <c r="H9" s="8">
        <v>0</v>
      </c>
      <c r="I9" s="5" t="s">
        <v>152</v>
      </c>
      <c r="J9" s="5" t="s">
        <v>163</v>
      </c>
      <c r="K9" s="5" t="s">
        <v>154</v>
      </c>
      <c r="L9" s="5" t="s">
        <v>164</v>
      </c>
      <c r="M9" s="8">
        <v>14767</v>
      </c>
      <c r="N9" s="5" t="s">
        <v>165</v>
      </c>
    </row>
    <row r="10" spans="1:14" ht="26.4" x14ac:dyDescent="0.3">
      <c r="A10" s="1"/>
      <c r="B10" s="5" t="s">
        <v>159</v>
      </c>
      <c r="C10" s="5" t="s">
        <v>160</v>
      </c>
      <c r="D10" s="5" t="s">
        <v>166</v>
      </c>
      <c r="E10" s="4" t="s">
        <v>149</v>
      </c>
      <c r="F10" s="4" t="s">
        <v>150</v>
      </c>
      <c r="G10" s="6" t="s">
        <v>167</v>
      </c>
      <c r="H10" s="8">
        <v>0</v>
      </c>
      <c r="I10" s="5" t="s">
        <v>152</v>
      </c>
      <c r="J10" s="5" t="s">
        <v>163</v>
      </c>
      <c r="K10" s="5" t="s">
        <v>154</v>
      </c>
      <c r="L10" s="5" t="s">
        <v>164</v>
      </c>
      <c r="M10" s="8">
        <v>13869</v>
      </c>
      <c r="N10" s="5" t="s">
        <v>165</v>
      </c>
    </row>
    <row r="11" spans="1:14" ht="26.4" x14ac:dyDescent="0.3">
      <c r="A11" s="1"/>
      <c r="B11" s="5" t="s">
        <v>159</v>
      </c>
      <c r="C11" s="5" t="s">
        <v>160</v>
      </c>
      <c r="D11" s="5" t="s">
        <v>168</v>
      </c>
      <c r="E11" s="4" t="s">
        <v>149</v>
      </c>
      <c r="F11" s="4" t="s">
        <v>150</v>
      </c>
      <c r="G11" s="6" t="s">
        <v>169</v>
      </c>
      <c r="H11" s="8">
        <v>0</v>
      </c>
      <c r="I11" s="5" t="s">
        <v>152</v>
      </c>
      <c r="J11" s="5" t="s">
        <v>163</v>
      </c>
      <c r="K11" s="5" t="s">
        <v>154</v>
      </c>
      <c r="L11" s="5" t="s">
        <v>164</v>
      </c>
      <c r="M11" s="8">
        <v>13870</v>
      </c>
      <c r="N11" s="5" t="s">
        <v>165</v>
      </c>
    </row>
    <row r="12" spans="1:14" ht="26.4" x14ac:dyDescent="0.3">
      <c r="A12" s="1"/>
      <c r="B12" s="5" t="s">
        <v>159</v>
      </c>
      <c r="C12" s="5" t="s">
        <v>160</v>
      </c>
      <c r="D12" s="5" t="s">
        <v>170</v>
      </c>
      <c r="E12" s="4" t="s">
        <v>149</v>
      </c>
      <c r="F12" s="4" t="s">
        <v>150</v>
      </c>
      <c r="G12" s="6" t="s">
        <v>167</v>
      </c>
      <c r="H12" s="8">
        <v>0</v>
      </c>
      <c r="I12" s="5" t="s">
        <v>152</v>
      </c>
      <c r="J12" s="5" t="s">
        <v>163</v>
      </c>
      <c r="K12" s="5" t="s">
        <v>154</v>
      </c>
      <c r="L12" s="5" t="s">
        <v>164</v>
      </c>
      <c r="M12" s="8">
        <v>14765</v>
      </c>
      <c r="N12" s="5" t="s">
        <v>165</v>
      </c>
    </row>
    <row r="13" spans="1:14" ht="26.4" x14ac:dyDescent="0.3">
      <c r="A13" s="1"/>
      <c r="B13" s="5" t="s">
        <v>159</v>
      </c>
      <c r="C13" s="5" t="s">
        <v>160</v>
      </c>
      <c r="D13" s="5" t="s">
        <v>171</v>
      </c>
      <c r="E13" s="4" t="s">
        <v>149</v>
      </c>
      <c r="F13" s="4" t="s">
        <v>150</v>
      </c>
      <c r="G13" s="6" t="s">
        <v>169</v>
      </c>
      <c r="H13" s="8">
        <v>0</v>
      </c>
      <c r="I13" s="5" t="s">
        <v>152</v>
      </c>
      <c r="J13" s="5" t="s">
        <v>163</v>
      </c>
      <c r="K13" s="5" t="s">
        <v>154</v>
      </c>
      <c r="L13" s="5" t="s">
        <v>164</v>
      </c>
      <c r="M13" s="8">
        <v>13871</v>
      </c>
      <c r="N13" s="5" t="s">
        <v>165</v>
      </c>
    </row>
    <row r="14" spans="1:14" ht="26.4" x14ac:dyDescent="0.3">
      <c r="A14" s="1"/>
      <c r="B14" s="5" t="s">
        <v>159</v>
      </c>
      <c r="C14" s="5" t="s">
        <v>160</v>
      </c>
      <c r="D14" s="5" t="s">
        <v>172</v>
      </c>
      <c r="E14" s="4" t="s">
        <v>149</v>
      </c>
      <c r="F14" s="4" t="s">
        <v>150</v>
      </c>
      <c r="G14" s="6" t="s">
        <v>162</v>
      </c>
      <c r="H14" s="8">
        <v>0</v>
      </c>
      <c r="I14" s="5" t="s">
        <v>152</v>
      </c>
      <c r="J14" s="5" t="s">
        <v>163</v>
      </c>
      <c r="K14" s="5" t="s">
        <v>154</v>
      </c>
      <c r="L14" s="5" t="s">
        <v>164</v>
      </c>
      <c r="M14" s="8">
        <v>13812</v>
      </c>
      <c r="N14" s="5" t="s">
        <v>165</v>
      </c>
    </row>
    <row r="15" spans="1:14" ht="26.4" x14ac:dyDescent="0.3">
      <c r="A15" s="1"/>
      <c r="B15" s="5" t="s">
        <v>159</v>
      </c>
      <c r="C15" s="5" t="s">
        <v>160</v>
      </c>
      <c r="D15" s="5" t="s">
        <v>173</v>
      </c>
      <c r="E15" s="4" t="s">
        <v>149</v>
      </c>
      <c r="F15" s="4" t="s">
        <v>150</v>
      </c>
      <c r="G15" s="6" t="s">
        <v>174</v>
      </c>
      <c r="H15" s="8">
        <v>0</v>
      </c>
      <c r="I15" s="5" t="s">
        <v>152</v>
      </c>
      <c r="J15" s="5" t="s">
        <v>163</v>
      </c>
      <c r="K15" s="5" t="s">
        <v>154</v>
      </c>
      <c r="L15" s="5" t="s">
        <v>164</v>
      </c>
      <c r="M15" s="8">
        <v>13809</v>
      </c>
      <c r="N15" s="5" t="s">
        <v>165</v>
      </c>
    </row>
    <row r="16" spans="1:14" ht="39.6" x14ac:dyDescent="0.3">
      <c r="A16" s="1"/>
      <c r="B16" s="5" t="s">
        <v>159</v>
      </c>
      <c r="C16" s="5" t="s">
        <v>160</v>
      </c>
      <c r="D16" s="5" t="s">
        <v>175</v>
      </c>
      <c r="E16" s="4" t="s">
        <v>149</v>
      </c>
      <c r="F16" s="4" t="s">
        <v>150</v>
      </c>
      <c r="G16" s="6" t="s">
        <v>176</v>
      </c>
      <c r="H16" s="8">
        <v>0</v>
      </c>
      <c r="I16" s="5" t="s">
        <v>152</v>
      </c>
      <c r="J16" s="5" t="s">
        <v>153</v>
      </c>
      <c r="K16" s="5" t="s">
        <v>154</v>
      </c>
      <c r="L16" s="5" t="s">
        <v>164</v>
      </c>
      <c r="M16" s="8">
        <v>13765</v>
      </c>
      <c r="N16" s="5" t="s">
        <v>165</v>
      </c>
    </row>
    <row r="17" spans="1:14" ht="26.4" x14ac:dyDescent="0.3">
      <c r="A17" s="1"/>
      <c r="B17" s="5" t="s">
        <v>159</v>
      </c>
      <c r="C17" s="5" t="s">
        <v>177</v>
      </c>
      <c r="D17" s="5" t="s">
        <v>178</v>
      </c>
      <c r="E17" s="4" t="s">
        <v>149</v>
      </c>
      <c r="F17" s="4" t="s">
        <v>150</v>
      </c>
      <c r="G17" s="6" t="s">
        <v>179</v>
      </c>
      <c r="H17" s="8">
        <v>0</v>
      </c>
      <c r="I17" s="5" t="s">
        <v>152</v>
      </c>
      <c r="J17" s="5" t="s">
        <v>163</v>
      </c>
      <c r="K17" s="5" t="s">
        <v>154</v>
      </c>
      <c r="L17" s="5" t="s">
        <v>155</v>
      </c>
      <c r="M17" s="8">
        <v>13761</v>
      </c>
      <c r="N17" s="5" t="s">
        <v>165</v>
      </c>
    </row>
    <row r="18" spans="1:14" ht="26.4" x14ac:dyDescent="0.3">
      <c r="A18" s="1"/>
      <c r="B18" s="5" t="s">
        <v>159</v>
      </c>
      <c r="C18" s="5" t="s">
        <v>177</v>
      </c>
      <c r="D18" s="5" t="s">
        <v>180</v>
      </c>
      <c r="E18" s="4" t="s">
        <v>149</v>
      </c>
      <c r="F18" s="4" t="s">
        <v>150</v>
      </c>
      <c r="G18" s="6" t="s">
        <v>181</v>
      </c>
      <c r="H18" s="8">
        <v>0</v>
      </c>
      <c r="I18" s="5" t="s">
        <v>152</v>
      </c>
      <c r="J18" s="5" t="s">
        <v>163</v>
      </c>
      <c r="K18" s="5" t="s">
        <v>154</v>
      </c>
      <c r="L18" s="5" t="s">
        <v>155</v>
      </c>
      <c r="M18" s="8">
        <v>13758</v>
      </c>
      <c r="N18" s="5" t="s">
        <v>165</v>
      </c>
    </row>
    <row r="19" spans="1:14" ht="26.4" x14ac:dyDescent="0.3">
      <c r="A19" s="1"/>
      <c r="B19" s="5" t="s">
        <v>159</v>
      </c>
      <c r="C19" s="5" t="s">
        <v>182</v>
      </c>
      <c r="D19" s="5" t="s">
        <v>166</v>
      </c>
      <c r="E19" s="4" t="s">
        <v>149</v>
      </c>
      <c r="F19" s="4" t="s">
        <v>150</v>
      </c>
      <c r="G19" s="6" t="s">
        <v>183</v>
      </c>
      <c r="H19" s="8">
        <v>0</v>
      </c>
      <c r="I19" s="5" t="s">
        <v>152</v>
      </c>
      <c r="J19" s="5" t="s">
        <v>163</v>
      </c>
      <c r="K19" s="5" t="s">
        <v>154</v>
      </c>
      <c r="L19" s="5" t="s">
        <v>164</v>
      </c>
      <c r="M19" s="8">
        <v>13860</v>
      </c>
      <c r="N19" s="5" t="s">
        <v>165</v>
      </c>
    </row>
    <row r="20" spans="1:14" ht="26.4" x14ac:dyDescent="0.3">
      <c r="A20" s="1"/>
      <c r="B20" s="5" t="s">
        <v>159</v>
      </c>
      <c r="C20" s="5" t="s">
        <v>182</v>
      </c>
      <c r="D20" s="5" t="s">
        <v>168</v>
      </c>
      <c r="E20" s="4" t="s">
        <v>149</v>
      </c>
      <c r="F20" s="4" t="s">
        <v>150</v>
      </c>
      <c r="G20" s="6" t="s">
        <v>184</v>
      </c>
      <c r="H20" s="8">
        <v>0</v>
      </c>
      <c r="I20" s="5" t="s">
        <v>152</v>
      </c>
      <c r="J20" s="5" t="s">
        <v>163</v>
      </c>
      <c r="K20" s="5" t="s">
        <v>154</v>
      </c>
      <c r="L20" s="5" t="s">
        <v>164</v>
      </c>
      <c r="M20" s="8">
        <v>13862</v>
      </c>
      <c r="N20" s="5" t="s">
        <v>165</v>
      </c>
    </row>
    <row r="21" spans="1:14" ht="26.4" x14ac:dyDescent="0.3">
      <c r="A21" s="1"/>
      <c r="B21" s="5" t="s">
        <v>159</v>
      </c>
      <c r="C21" s="5" t="s">
        <v>182</v>
      </c>
      <c r="D21" s="5" t="s">
        <v>185</v>
      </c>
      <c r="E21" s="4" t="s">
        <v>149</v>
      </c>
      <c r="F21" s="4" t="s">
        <v>150</v>
      </c>
      <c r="G21" s="6" t="s">
        <v>183</v>
      </c>
      <c r="H21" s="8">
        <v>0</v>
      </c>
      <c r="I21" s="5" t="s">
        <v>152</v>
      </c>
      <c r="J21" s="5" t="s">
        <v>163</v>
      </c>
      <c r="K21" s="5" t="s">
        <v>154</v>
      </c>
      <c r="L21" s="5" t="s">
        <v>164</v>
      </c>
      <c r="M21" s="8">
        <v>13861</v>
      </c>
      <c r="N21" s="5" t="s">
        <v>165</v>
      </c>
    </row>
    <row r="22" spans="1:14" ht="26.4" x14ac:dyDescent="0.3">
      <c r="A22" s="1"/>
      <c r="B22" s="5" t="s">
        <v>159</v>
      </c>
      <c r="C22" s="5" t="s">
        <v>182</v>
      </c>
      <c r="D22" s="5" t="s">
        <v>171</v>
      </c>
      <c r="E22" s="4" t="s">
        <v>149</v>
      </c>
      <c r="F22" s="4" t="s">
        <v>150</v>
      </c>
      <c r="G22" s="6" t="s">
        <v>184</v>
      </c>
      <c r="H22" s="8">
        <v>0</v>
      </c>
      <c r="I22" s="5" t="s">
        <v>152</v>
      </c>
      <c r="J22" s="5" t="s">
        <v>163</v>
      </c>
      <c r="K22" s="5" t="s">
        <v>154</v>
      </c>
      <c r="L22" s="5" t="s">
        <v>164</v>
      </c>
      <c r="M22" s="8">
        <v>13863</v>
      </c>
      <c r="N22" s="5" t="s">
        <v>165</v>
      </c>
    </row>
    <row r="23" spans="1:14" ht="39.6" x14ac:dyDescent="0.3">
      <c r="A23" s="1"/>
      <c r="B23" s="5" t="s">
        <v>159</v>
      </c>
      <c r="C23" s="5" t="s">
        <v>182</v>
      </c>
      <c r="D23" s="5" t="s">
        <v>186</v>
      </c>
      <c r="E23" s="4" t="s">
        <v>149</v>
      </c>
      <c r="F23" s="4" t="s">
        <v>150</v>
      </c>
      <c r="G23" s="6" t="s">
        <v>187</v>
      </c>
      <c r="H23" s="8">
        <v>0</v>
      </c>
      <c r="I23" s="5" t="s">
        <v>152</v>
      </c>
      <c r="J23" s="5" t="s">
        <v>153</v>
      </c>
      <c r="K23" s="5" t="s">
        <v>154</v>
      </c>
      <c r="L23" s="5" t="s">
        <v>164</v>
      </c>
      <c r="M23" s="8">
        <v>13750</v>
      </c>
      <c r="N23" s="5" t="s">
        <v>165</v>
      </c>
    </row>
    <row r="24" spans="1:14" ht="26.4" x14ac:dyDescent="0.3">
      <c r="A24" s="1"/>
      <c r="B24" s="5" t="s">
        <v>159</v>
      </c>
      <c r="C24" s="5" t="s">
        <v>182</v>
      </c>
      <c r="D24" s="5" t="s">
        <v>188</v>
      </c>
      <c r="E24" s="4" t="s">
        <v>149</v>
      </c>
      <c r="F24" s="4" t="s">
        <v>150</v>
      </c>
      <c r="G24" s="6" t="s">
        <v>189</v>
      </c>
      <c r="H24" s="8">
        <v>0</v>
      </c>
      <c r="I24" s="5" t="s">
        <v>152</v>
      </c>
      <c r="J24" s="5" t="s">
        <v>163</v>
      </c>
      <c r="K24" s="5" t="s">
        <v>154</v>
      </c>
      <c r="L24" s="5" t="s">
        <v>155</v>
      </c>
      <c r="M24" s="8">
        <v>13746</v>
      </c>
      <c r="N24" s="5" t="s">
        <v>165</v>
      </c>
    </row>
    <row r="25" spans="1:14" x14ac:dyDescent="0.3">
      <c r="A25" s="1"/>
      <c r="B25" s="5" t="s">
        <v>159</v>
      </c>
      <c r="C25" s="5" t="s">
        <v>182</v>
      </c>
      <c r="D25" s="5" t="s">
        <v>190</v>
      </c>
      <c r="E25" s="4" t="s">
        <v>149</v>
      </c>
      <c r="F25" s="4" t="s">
        <v>150</v>
      </c>
      <c r="G25" s="6" t="s">
        <v>191</v>
      </c>
      <c r="H25" s="8">
        <v>0</v>
      </c>
      <c r="I25" s="5" t="s">
        <v>152</v>
      </c>
      <c r="J25" s="5" t="s">
        <v>153</v>
      </c>
      <c r="K25" s="5" t="s">
        <v>154</v>
      </c>
      <c r="L25" s="5" t="s">
        <v>155</v>
      </c>
      <c r="M25" s="8">
        <v>13771</v>
      </c>
      <c r="N25" s="5" t="s">
        <v>165</v>
      </c>
    </row>
    <row r="26" spans="1:14" x14ac:dyDescent="0.3">
      <c r="A26" s="1"/>
      <c r="B26" s="5" t="s">
        <v>192</v>
      </c>
      <c r="C26" s="5" t="s">
        <v>193</v>
      </c>
      <c r="D26" s="5" t="s">
        <v>194</v>
      </c>
      <c r="E26" s="4" t="s">
        <v>195</v>
      </c>
      <c r="F26" s="4" t="s">
        <v>196</v>
      </c>
      <c r="G26" s="6" t="s">
        <v>197</v>
      </c>
      <c r="H26" s="8">
        <v>0</v>
      </c>
      <c r="I26" s="5" t="s">
        <v>152</v>
      </c>
      <c r="J26" s="5" t="s">
        <v>163</v>
      </c>
      <c r="K26" s="5" t="s">
        <v>154</v>
      </c>
      <c r="L26" s="5" t="s">
        <v>158</v>
      </c>
      <c r="M26" s="8">
        <v>12844</v>
      </c>
      <c r="N26" s="5" t="s">
        <v>165</v>
      </c>
    </row>
    <row r="27" spans="1:14" x14ac:dyDescent="0.3">
      <c r="A27" s="1"/>
      <c r="B27" s="5" t="s">
        <v>192</v>
      </c>
      <c r="C27" s="5" t="s">
        <v>193</v>
      </c>
      <c r="D27" s="5" t="s">
        <v>198</v>
      </c>
      <c r="E27" s="4" t="s">
        <v>195</v>
      </c>
      <c r="F27" s="4" t="s">
        <v>196</v>
      </c>
      <c r="G27" s="6" t="s">
        <v>197</v>
      </c>
      <c r="H27" s="8">
        <v>0</v>
      </c>
      <c r="I27" s="5" t="s">
        <v>152</v>
      </c>
      <c r="J27" s="5" t="s">
        <v>163</v>
      </c>
      <c r="K27" s="5" t="s">
        <v>154</v>
      </c>
      <c r="L27" s="5" t="s">
        <v>158</v>
      </c>
      <c r="M27" s="8">
        <v>12845</v>
      </c>
      <c r="N27" s="5" t="s">
        <v>165</v>
      </c>
    </row>
    <row r="28" spans="1:14" ht="26.4" x14ac:dyDescent="0.3">
      <c r="A28" s="1"/>
      <c r="B28" s="5" t="s">
        <v>14</v>
      </c>
      <c r="C28" s="5" t="s">
        <v>199</v>
      </c>
      <c r="D28" s="5" t="s">
        <v>200</v>
      </c>
      <c r="E28" s="4" t="s">
        <v>201</v>
      </c>
      <c r="F28" s="4" t="s">
        <v>202</v>
      </c>
      <c r="G28" s="6" t="s">
        <v>203</v>
      </c>
      <c r="H28" s="8">
        <v>19.5</v>
      </c>
      <c r="I28" s="5" t="s">
        <v>204</v>
      </c>
      <c r="J28" s="5" t="s">
        <v>153</v>
      </c>
      <c r="K28" s="5" t="s">
        <v>154</v>
      </c>
      <c r="L28" s="5" t="s">
        <v>205</v>
      </c>
      <c r="M28" s="8">
        <v>17477</v>
      </c>
      <c r="N28" s="5" t="s">
        <v>165</v>
      </c>
    </row>
    <row r="29" spans="1:14" x14ac:dyDescent="0.3">
      <c r="A29" s="1"/>
      <c r="B29" s="5" t="s">
        <v>14</v>
      </c>
      <c r="C29" s="5" t="s">
        <v>206</v>
      </c>
      <c r="D29" s="5" t="s">
        <v>48</v>
      </c>
      <c r="E29" s="4" t="s">
        <v>201</v>
      </c>
      <c r="F29" s="4" t="s">
        <v>202</v>
      </c>
      <c r="G29" s="6" t="s">
        <v>207</v>
      </c>
      <c r="H29" s="8">
        <v>19.5</v>
      </c>
      <c r="I29" s="5" t="s">
        <v>152</v>
      </c>
      <c r="J29" s="5" t="s">
        <v>153</v>
      </c>
      <c r="K29" s="5" t="s">
        <v>154</v>
      </c>
      <c r="L29" s="5" t="s">
        <v>155</v>
      </c>
      <c r="M29" s="8">
        <v>17492</v>
      </c>
      <c r="N29" s="5" t="s">
        <v>156</v>
      </c>
    </row>
    <row r="30" spans="1:14" x14ac:dyDescent="0.3">
      <c r="A30" s="1"/>
      <c r="B30" s="5" t="s">
        <v>208</v>
      </c>
      <c r="C30" s="5" t="s">
        <v>209</v>
      </c>
      <c r="D30" s="5" t="s">
        <v>210</v>
      </c>
      <c r="E30" s="4" t="s">
        <v>149</v>
      </c>
      <c r="F30" s="4" t="s">
        <v>150</v>
      </c>
      <c r="G30" s="6" t="s">
        <v>211</v>
      </c>
      <c r="H30" s="8">
        <v>0</v>
      </c>
      <c r="I30" s="5" t="s">
        <v>152</v>
      </c>
      <c r="J30" s="5" t="s">
        <v>163</v>
      </c>
      <c r="K30" s="5" t="s">
        <v>154</v>
      </c>
      <c r="L30" s="5" t="s">
        <v>212</v>
      </c>
      <c r="M30" s="8">
        <v>24140</v>
      </c>
      <c r="N30" s="5" t="s">
        <v>165</v>
      </c>
    </row>
    <row r="31" spans="1:14" x14ac:dyDescent="0.3">
      <c r="A31" s="1"/>
      <c r="B31" s="5" t="s">
        <v>208</v>
      </c>
      <c r="C31" s="5" t="s">
        <v>213</v>
      </c>
      <c r="D31" s="5" t="s">
        <v>214</v>
      </c>
      <c r="E31" s="4" t="s">
        <v>149</v>
      </c>
      <c r="F31" s="4" t="s">
        <v>150</v>
      </c>
      <c r="G31" s="6" t="s">
        <v>211</v>
      </c>
      <c r="H31" s="8">
        <v>0</v>
      </c>
      <c r="I31" s="5" t="s">
        <v>152</v>
      </c>
      <c r="J31" s="5" t="s">
        <v>163</v>
      </c>
      <c r="K31" s="5" t="s">
        <v>154</v>
      </c>
      <c r="L31" s="5" t="s">
        <v>212</v>
      </c>
      <c r="M31" s="8">
        <v>24126</v>
      </c>
      <c r="N31" s="5" t="s">
        <v>165</v>
      </c>
    </row>
    <row r="32" spans="1:14" x14ac:dyDescent="0.3">
      <c r="A32" s="1"/>
      <c r="B32" s="5" t="s">
        <v>208</v>
      </c>
      <c r="C32" s="5" t="s">
        <v>215</v>
      </c>
      <c r="D32" s="5" t="s">
        <v>216</v>
      </c>
      <c r="E32" s="4" t="s">
        <v>149</v>
      </c>
      <c r="F32" s="4" t="s">
        <v>150</v>
      </c>
      <c r="G32" s="6" t="s">
        <v>211</v>
      </c>
      <c r="H32" s="8">
        <v>0</v>
      </c>
      <c r="I32" s="5" t="s">
        <v>152</v>
      </c>
      <c r="J32" s="5" t="s">
        <v>163</v>
      </c>
      <c r="K32" s="5" t="s">
        <v>154</v>
      </c>
      <c r="L32" s="5" t="s">
        <v>212</v>
      </c>
      <c r="M32" s="8">
        <v>24122</v>
      </c>
      <c r="N32" s="5" t="s">
        <v>165</v>
      </c>
    </row>
    <row r="33" spans="1:14" x14ac:dyDescent="0.3">
      <c r="A33" s="1"/>
      <c r="B33" s="5" t="s">
        <v>208</v>
      </c>
      <c r="C33" s="5" t="s">
        <v>215</v>
      </c>
      <c r="D33" s="5" t="s">
        <v>217</v>
      </c>
      <c r="E33" s="4" t="s">
        <v>149</v>
      </c>
      <c r="F33" s="4" t="s">
        <v>150</v>
      </c>
      <c r="G33" s="6" t="s">
        <v>211</v>
      </c>
      <c r="H33" s="8">
        <v>0</v>
      </c>
      <c r="I33" s="5" t="s">
        <v>152</v>
      </c>
      <c r="J33" s="5" t="s">
        <v>163</v>
      </c>
      <c r="K33" s="5" t="s">
        <v>154</v>
      </c>
      <c r="L33" s="5" t="s">
        <v>212</v>
      </c>
      <c r="M33" s="8">
        <v>24117</v>
      </c>
      <c r="N33" s="5" t="s">
        <v>165</v>
      </c>
    </row>
    <row r="34" spans="1:14" x14ac:dyDescent="0.3">
      <c r="A34" s="1"/>
      <c r="B34" s="5" t="s">
        <v>208</v>
      </c>
      <c r="C34" s="5" t="s">
        <v>218</v>
      </c>
      <c r="D34" s="5" t="s">
        <v>219</v>
      </c>
      <c r="E34" s="4" t="s">
        <v>149</v>
      </c>
      <c r="F34" s="4" t="s">
        <v>150</v>
      </c>
      <c r="G34" s="6" t="s">
        <v>211</v>
      </c>
      <c r="H34" s="8">
        <v>0</v>
      </c>
      <c r="I34" s="5" t="s">
        <v>152</v>
      </c>
      <c r="J34" s="5" t="s">
        <v>163</v>
      </c>
      <c r="K34" s="5" t="s">
        <v>154</v>
      </c>
      <c r="L34" s="5" t="s">
        <v>212</v>
      </c>
      <c r="M34" s="8">
        <v>24072</v>
      </c>
      <c r="N34" s="5" t="s">
        <v>165</v>
      </c>
    </row>
    <row r="35" spans="1:14" x14ac:dyDescent="0.3">
      <c r="A35" s="1"/>
      <c r="B35" s="5" t="s">
        <v>208</v>
      </c>
      <c r="C35" s="5" t="s">
        <v>220</v>
      </c>
      <c r="D35" s="5" t="s">
        <v>221</v>
      </c>
      <c r="E35" s="4" t="s">
        <v>149</v>
      </c>
      <c r="F35" s="4" t="s">
        <v>150</v>
      </c>
      <c r="G35" s="6" t="s">
        <v>211</v>
      </c>
      <c r="H35" s="8">
        <v>0</v>
      </c>
      <c r="I35" s="5" t="s">
        <v>152</v>
      </c>
      <c r="J35" s="5" t="s">
        <v>163</v>
      </c>
      <c r="K35" s="5" t="s">
        <v>154</v>
      </c>
      <c r="L35" s="5" t="s">
        <v>212</v>
      </c>
      <c r="M35" s="8">
        <v>24080</v>
      </c>
      <c r="N35" s="5" t="s">
        <v>165</v>
      </c>
    </row>
    <row r="36" spans="1:14" x14ac:dyDescent="0.3">
      <c r="A36" s="1"/>
      <c r="B36" s="5" t="s">
        <v>208</v>
      </c>
      <c r="C36" s="5" t="s">
        <v>220</v>
      </c>
      <c r="D36" s="5" t="s">
        <v>222</v>
      </c>
      <c r="E36" s="4" t="s">
        <v>149</v>
      </c>
      <c r="F36" s="4" t="s">
        <v>150</v>
      </c>
      <c r="G36" s="6" t="s">
        <v>211</v>
      </c>
      <c r="H36" s="8">
        <v>0</v>
      </c>
      <c r="I36" s="5" t="s">
        <v>152</v>
      </c>
      <c r="J36" s="5" t="s">
        <v>163</v>
      </c>
      <c r="K36" s="5" t="s">
        <v>154</v>
      </c>
      <c r="L36" s="5" t="s">
        <v>212</v>
      </c>
      <c r="M36" s="8">
        <v>24083</v>
      </c>
      <c r="N36" s="5" t="s">
        <v>165</v>
      </c>
    </row>
    <row r="37" spans="1:14" x14ac:dyDescent="0.3">
      <c r="A37" s="1"/>
      <c r="B37" s="5" t="s">
        <v>208</v>
      </c>
      <c r="C37" s="5" t="s">
        <v>220</v>
      </c>
      <c r="D37" s="5" t="s">
        <v>223</v>
      </c>
      <c r="E37" s="4" t="s">
        <v>149</v>
      </c>
      <c r="F37" s="4" t="s">
        <v>150</v>
      </c>
      <c r="G37" s="6" t="s">
        <v>211</v>
      </c>
      <c r="H37" s="8">
        <v>0</v>
      </c>
      <c r="I37" s="5" t="s">
        <v>152</v>
      </c>
      <c r="J37" s="5" t="s">
        <v>163</v>
      </c>
      <c r="K37" s="5" t="s">
        <v>154</v>
      </c>
      <c r="L37" s="5" t="s">
        <v>212</v>
      </c>
      <c r="M37" s="8">
        <v>24086</v>
      </c>
      <c r="N37" s="5" t="s">
        <v>165</v>
      </c>
    </row>
    <row r="38" spans="1:14" x14ac:dyDescent="0.3">
      <c r="A38" s="1"/>
      <c r="B38" s="5" t="s">
        <v>208</v>
      </c>
      <c r="C38" s="5" t="s">
        <v>220</v>
      </c>
      <c r="D38" s="5" t="s">
        <v>224</v>
      </c>
      <c r="E38" s="4" t="s">
        <v>149</v>
      </c>
      <c r="F38" s="4" t="s">
        <v>150</v>
      </c>
      <c r="G38" s="6" t="s">
        <v>211</v>
      </c>
      <c r="H38" s="8">
        <v>0</v>
      </c>
      <c r="I38" s="5" t="s">
        <v>152</v>
      </c>
      <c r="J38" s="5" t="s">
        <v>163</v>
      </c>
      <c r="K38" s="5" t="s">
        <v>154</v>
      </c>
      <c r="L38" s="5" t="s">
        <v>212</v>
      </c>
      <c r="M38" s="8">
        <v>24097</v>
      </c>
      <c r="N38" s="5" t="s">
        <v>165</v>
      </c>
    </row>
    <row r="39" spans="1:14" x14ac:dyDescent="0.3">
      <c r="A39" s="1"/>
      <c r="B39" s="5" t="s">
        <v>23</v>
      </c>
      <c r="C39" s="5" t="s">
        <v>225</v>
      </c>
      <c r="D39" s="5" t="s">
        <v>226</v>
      </c>
      <c r="E39" s="4" t="s">
        <v>149</v>
      </c>
      <c r="F39" s="4" t="s">
        <v>150</v>
      </c>
      <c r="G39" s="6" t="s">
        <v>227</v>
      </c>
      <c r="H39" s="8">
        <v>0</v>
      </c>
      <c r="I39" s="5" t="s">
        <v>204</v>
      </c>
      <c r="J39" s="5" t="s">
        <v>163</v>
      </c>
      <c r="K39" s="5" t="s">
        <v>154</v>
      </c>
      <c r="L39" s="5" t="s">
        <v>155</v>
      </c>
      <c r="M39" s="8">
        <v>316</v>
      </c>
      <c r="N39" s="5" t="s">
        <v>165</v>
      </c>
    </row>
    <row r="40" spans="1:14" ht="39.6" x14ac:dyDescent="0.3">
      <c r="A40" s="1"/>
      <c r="B40" s="5" t="s">
        <v>23</v>
      </c>
      <c r="C40" s="5" t="s">
        <v>228</v>
      </c>
      <c r="D40" s="5" t="s">
        <v>229</v>
      </c>
      <c r="E40" s="4" t="s">
        <v>149</v>
      </c>
      <c r="F40" s="4" t="s">
        <v>230</v>
      </c>
      <c r="G40" s="6" t="s">
        <v>231</v>
      </c>
      <c r="H40" s="8">
        <v>0</v>
      </c>
      <c r="I40" s="5" t="s">
        <v>152</v>
      </c>
      <c r="J40" s="5" t="s">
        <v>153</v>
      </c>
      <c r="K40" s="5" t="s">
        <v>154</v>
      </c>
      <c r="L40" s="5" t="s">
        <v>155</v>
      </c>
      <c r="M40" s="8">
        <v>1610</v>
      </c>
      <c r="N40" s="5" t="s">
        <v>165</v>
      </c>
    </row>
    <row r="41" spans="1:14" x14ac:dyDescent="0.3">
      <c r="A41" s="1"/>
      <c r="B41" s="5" t="s">
        <v>50</v>
      </c>
      <c r="C41" s="5" t="s">
        <v>232</v>
      </c>
      <c r="D41" s="5" t="s">
        <v>17</v>
      </c>
      <c r="E41" s="4" t="s">
        <v>149</v>
      </c>
      <c r="F41" s="4" t="s">
        <v>150</v>
      </c>
      <c r="G41" s="6" t="s">
        <v>233</v>
      </c>
      <c r="H41" s="8">
        <v>8.9</v>
      </c>
      <c r="I41" s="5" t="s">
        <v>152</v>
      </c>
      <c r="J41" s="5" t="s">
        <v>153</v>
      </c>
      <c r="K41" s="5" t="s">
        <v>154</v>
      </c>
      <c r="L41" s="5" t="s">
        <v>158</v>
      </c>
      <c r="M41" s="8">
        <v>188</v>
      </c>
      <c r="N41" s="5" t="s">
        <v>156</v>
      </c>
    </row>
    <row r="42" spans="1:14" ht="26.4" x14ac:dyDescent="0.3">
      <c r="A42" s="1"/>
      <c r="B42" s="5" t="s">
        <v>50</v>
      </c>
      <c r="C42" s="5" t="s">
        <v>234</v>
      </c>
      <c r="D42" s="5" t="s">
        <v>235</v>
      </c>
      <c r="E42" s="4" t="s">
        <v>149</v>
      </c>
      <c r="F42" s="4" t="s">
        <v>150</v>
      </c>
      <c r="G42" s="6" t="s">
        <v>236</v>
      </c>
      <c r="H42" s="8">
        <v>0</v>
      </c>
      <c r="I42" s="5" t="s">
        <v>152</v>
      </c>
      <c r="J42" s="5" t="s">
        <v>163</v>
      </c>
      <c r="K42" s="5" t="s">
        <v>154</v>
      </c>
      <c r="L42" s="5" t="s">
        <v>155</v>
      </c>
      <c r="M42" s="8">
        <v>11052</v>
      </c>
      <c r="N42" s="5" t="s">
        <v>165</v>
      </c>
    </row>
    <row r="43" spans="1:14" x14ac:dyDescent="0.3">
      <c r="A43" s="1"/>
      <c r="B43" s="5" t="s">
        <v>237</v>
      </c>
      <c r="C43" s="5" t="s">
        <v>238</v>
      </c>
      <c r="D43" s="5" t="s">
        <v>239</v>
      </c>
      <c r="E43" s="4" t="s">
        <v>149</v>
      </c>
      <c r="F43" s="4" t="s">
        <v>150</v>
      </c>
      <c r="G43" s="6" t="s">
        <v>240</v>
      </c>
      <c r="H43" s="8">
        <v>0</v>
      </c>
      <c r="I43" s="5" t="s">
        <v>152</v>
      </c>
      <c r="J43" s="5" t="s">
        <v>153</v>
      </c>
      <c r="K43" s="5" t="s">
        <v>154</v>
      </c>
      <c r="L43" s="5" t="s">
        <v>205</v>
      </c>
      <c r="M43" s="8">
        <v>12592</v>
      </c>
      <c r="N43" s="5" t="s">
        <v>165</v>
      </c>
    </row>
    <row r="44" spans="1:14" x14ac:dyDescent="0.3">
      <c r="A44" s="1"/>
      <c r="B44" s="5" t="s">
        <v>241</v>
      </c>
      <c r="C44" s="5" t="s">
        <v>242</v>
      </c>
      <c r="D44" s="5" t="s">
        <v>100</v>
      </c>
      <c r="E44" s="4" t="s">
        <v>243</v>
      </c>
      <c r="F44" s="4" t="s">
        <v>244</v>
      </c>
      <c r="G44" s="6" t="s">
        <v>245</v>
      </c>
      <c r="H44" s="8">
        <v>101</v>
      </c>
      <c r="I44" s="5" t="s">
        <v>152</v>
      </c>
      <c r="J44" s="5" t="s">
        <v>153</v>
      </c>
      <c r="K44" s="5" t="s">
        <v>154</v>
      </c>
      <c r="L44" s="5" t="s">
        <v>158</v>
      </c>
      <c r="M44" s="8">
        <v>6</v>
      </c>
      <c r="N44" s="5" t="s">
        <v>156</v>
      </c>
    </row>
    <row r="45" spans="1:14" x14ac:dyDescent="0.3">
      <c r="A45" s="1"/>
      <c r="B45" s="5" t="s">
        <v>246</v>
      </c>
      <c r="C45" s="5" t="s">
        <v>247</v>
      </c>
      <c r="D45" s="5" t="s">
        <v>161</v>
      </c>
      <c r="E45" s="4" t="s">
        <v>248</v>
      </c>
      <c r="F45" s="4" t="s">
        <v>249</v>
      </c>
      <c r="G45" s="6" t="s">
        <v>250</v>
      </c>
      <c r="H45" s="8">
        <v>0</v>
      </c>
      <c r="I45" s="5" t="s">
        <v>152</v>
      </c>
      <c r="J45" s="5" t="s">
        <v>153</v>
      </c>
      <c r="K45" s="5" t="s">
        <v>154</v>
      </c>
      <c r="L45" s="5" t="s">
        <v>158</v>
      </c>
      <c r="M45" s="8">
        <v>14690</v>
      </c>
      <c r="N45" s="5" t="s">
        <v>165</v>
      </c>
    </row>
    <row r="46" spans="1:14" x14ac:dyDescent="0.3">
      <c r="A46" s="1"/>
      <c r="B46" s="5" t="s">
        <v>246</v>
      </c>
      <c r="C46" s="5" t="s">
        <v>247</v>
      </c>
      <c r="D46" s="5" t="s">
        <v>251</v>
      </c>
      <c r="E46" s="4" t="s">
        <v>248</v>
      </c>
      <c r="F46" s="4" t="s">
        <v>252</v>
      </c>
      <c r="G46" s="6" t="s">
        <v>253</v>
      </c>
      <c r="H46" s="8">
        <v>0</v>
      </c>
      <c r="I46" s="5" t="s">
        <v>152</v>
      </c>
      <c r="J46" s="5" t="s">
        <v>153</v>
      </c>
      <c r="K46" s="5" t="s">
        <v>154</v>
      </c>
      <c r="L46" s="5" t="s">
        <v>155</v>
      </c>
      <c r="M46" s="8">
        <v>14677</v>
      </c>
      <c r="N46" s="5" t="s">
        <v>165</v>
      </c>
    </row>
    <row r="47" spans="1:14" x14ac:dyDescent="0.3">
      <c r="A47" s="1"/>
      <c r="B47" s="5" t="s">
        <v>246</v>
      </c>
      <c r="C47" s="5" t="s">
        <v>247</v>
      </c>
      <c r="D47" s="5" t="s">
        <v>170</v>
      </c>
      <c r="E47" s="4" t="s">
        <v>254</v>
      </c>
      <c r="F47" s="4" t="s">
        <v>249</v>
      </c>
      <c r="G47" s="6" t="s">
        <v>253</v>
      </c>
      <c r="H47" s="8">
        <v>0</v>
      </c>
      <c r="I47" s="5" t="s">
        <v>152</v>
      </c>
      <c r="J47" s="5" t="s">
        <v>153</v>
      </c>
      <c r="K47" s="5" t="s">
        <v>154</v>
      </c>
      <c r="L47" s="5" t="s">
        <v>155</v>
      </c>
      <c r="M47" s="8">
        <v>14678</v>
      </c>
      <c r="N47" s="5" t="s">
        <v>165</v>
      </c>
    </row>
    <row r="48" spans="1:14" ht="26.4" x14ac:dyDescent="0.3">
      <c r="A48" s="1"/>
      <c r="B48" s="5" t="s">
        <v>255</v>
      </c>
      <c r="C48" s="5" t="s">
        <v>256</v>
      </c>
      <c r="D48" s="5" t="s">
        <v>48</v>
      </c>
      <c r="E48" s="4" t="s">
        <v>149</v>
      </c>
      <c r="F48" s="4" t="s">
        <v>150</v>
      </c>
      <c r="G48" s="6" t="s">
        <v>257</v>
      </c>
      <c r="H48" s="8">
        <v>94</v>
      </c>
      <c r="I48" s="5" t="s">
        <v>152</v>
      </c>
      <c r="J48" s="5" t="s">
        <v>153</v>
      </c>
      <c r="K48" s="5" t="s">
        <v>154</v>
      </c>
      <c r="L48" s="5" t="s">
        <v>158</v>
      </c>
      <c r="M48" s="8">
        <v>14005</v>
      </c>
      <c r="N48" s="5" t="s">
        <v>156</v>
      </c>
    </row>
    <row r="49" spans="1:14" ht="26.4" x14ac:dyDescent="0.3">
      <c r="A49" s="1"/>
      <c r="B49" s="5" t="s">
        <v>255</v>
      </c>
      <c r="C49" s="5" t="s">
        <v>256</v>
      </c>
      <c r="D49" s="5" t="s">
        <v>226</v>
      </c>
      <c r="E49" s="4" t="s">
        <v>258</v>
      </c>
      <c r="F49" s="4" t="s">
        <v>259</v>
      </c>
      <c r="G49" s="6" t="s">
        <v>260</v>
      </c>
      <c r="H49" s="8">
        <v>94</v>
      </c>
      <c r="I49" s="5" t="s">
        <v>152</v>
      </c>
      <c r="J49" s="5" t="s">
        <v>153</v>
      </c>
      <c r="K49" s="5" t="s">
        <v>154</v>
      </c>
      <c r="L49" s="5" t="s">
        <v>158</v>
      </c>
      <c r="M49" s="8">
        <v>13677</v>
      </c>
      <c r="N49" s="5" t="s">
        <v>165</v>
      </c>
    </row>
    <row r="50" spans="1:14" x14ac:dyDescent="0.3">
      <c r="A50" s="1"/>
      <c r="B50" s="5" t="s">
        <v>59</v>
      </c>
      <c r="C50" s="5" t="s">
        <v>261</v>
      </c>
      <c r="D50" s="5" t="s">
        <v>262</v>
      </c>
      <c r="E50" s="4" t="s">
        <v>149</v>
      </c>
      <c r="F50" s="4" t="s">
        <v>150</v>
      </c>
      <c r="G50" s="6" t="s">
        <v>263</v>
      </c>
      <c r="H50" s="8">
        <v>0</v>
      </c>
      <c r="I50" s="5" t="s">
        <v>152</v>
      </c>
      <c r="J50" s="5" t="s">
        <v>153</v>
      </c>
      <c r="K50" s="5" t="s">
        <v>154</v>
      </c>
      <c r="L50" s="5" t="s">
        <v>155</v>
      </c>
      <c r="M50" s="8">
        <v>16925</v>
      </c>
      <c r="N50" s="5" t="s">
        <v>156</v>
      </c>
    </row>
    <row r="51" spans="1:14" ht="66" x14ac:dyDescent="0.3">
      <c r="A51" s="1"/>
      <c r="B51" s="5" t="s">
        <v>66</v>
      </c>
      <c r="C51" s="5" t="s">
        <v>264</v>
      </c>
      <c r="D51" s="5" t="s">
        <v>265</v>
      </c>
      <c r="E51" s="4" t="s">
        <v>149</v>
      </c>
      <c r="F51" s="4" t="s">
        <v>150</v>
      </c>
      <c r="G51" s="6" t="s">
        <v>266</v>
      </c>
      <c r="H51" s="8">
        <v>0</v>
      </c>
      <c r="I51" s="5" t="s">
        <v>152</v>
      </c>
      <c r="J51" s="5" t="s">
        <v>163</v>
      </c>
      <c r="K51" s="5" t="s">
        <v>154</v>
      </c>
      <c r="L51" s="5" t="s">
        <v>158</v>
      </c>
      <c r="M51" s="8">
        <v>22292</v>
      </c>
      <c r="N51" s="5" t="s">
        <v>165</v>
      </c>
    </row>
    <row r="52" spans="1:14" x14ac:dyDescent="0.3">
      <c r="A52" s="1"/>
      <c r="B52" s="5" t="s">
        <v>66</v>
      </c>
      <c r="C52" s="5" t="s">
        <v>267</v>
      </c>
      <c r="D52" s="5" t="s">
        <v>268</v>
      </c>
      <c r="E52" s="4" t="s">
        <v>269</v>
      </c>
      <c r="F52" s="4" t="s">
        <v>270</v>
      </c>
      <c r="G52" s="6" t="s">
        <v>271</v>
      </c>
      <c r="H52" s="8">
        <v>0</v>
      </c>
      <c r="I52" s="5" t="s">
        <v>152</v>
      </c>
      <c r="J52" s="5" t="s">
        <v>153</v>
      </c>
      <c r="K52" s="5" t="s">
        <v>154</v>
      </c>
      <c r="L52" s="5" t="s">
        <v>158</v>
      </c>
      <c r="M52" s="8">
        <v>22294</v>
      </c>
      <c r="N52" s="5" t="s">
        <v>165</v>
      </c>
    </row>
    <row r="53" spans="1:14" x14ac:dyDescent="0.3">
      <c r="A53" s="1"/>
      <c r="B53" s="5" t="s">
        <v>66</v>
      </c>
      <c r="C53" s="5" t="s">
        <v>272</v>
      </c>
      <c r="D53" s="5" t="s">
        <v>273</v>
      </c>
      <c r="E53" s="4" t="s">
        <v>149</v>
      </c>
      <c r="F53" s="4" t="s">
        <v>274</v>
      </c>
      <c r="G53" s="6" t="s">
        <v>275</v>
      </c>
      <c r="H53" s="8">
        <v>0</v>
      </c>
      <c r="I53" s="5" t="s">
        <v>152</v>
      </c>
      <c r="J53" s="5" t="s">
        <v>153</v>
      </c>
      <c r="K53" s="5" t="s">
        <v>154</v>
      </c>
      <c r="L53" s="5" t="s">
        <v>158</v>
      </c>
      <c r="M53" s="8">
        <v>13548</v>
      </c>
      <c r="N53" s="5" t="s">
        <v>165</v>
      </c>
    </row>
    <row r="54" spans="1:14" ht="26.4" x14ac:dyDescent="0.3">
      <c r="A54" s="1"/>
      <c r="B54" s="5" t="s">
        <v>66</v>
      </c>
      <c r="C54" s="5" t="s">
        <v>276</v>
      </c>
      <c r="D54" s="5" t="s">
        <v>48</v>
      </c>
      <c r="E54" s="4" t="s">
        <v>149</v>
      </c>
      <c r="F54" s="4" t="s">
        <v>150</v>
      </c>
      <c r="G54" s="6" t="s">
        <v>277</v>
      </c>
      <c r="H54" s="8">
        <v>31.2</v>
      </c>
      <c r="I54" s="5" t="s">
        <v>152</v>
      </c>
      <c r="J54" s="5" t="s">
        <v>163</v>
      </c>
      <c r="K54" s="5" t="s">
        <v>154</v>
      </c>
      <c r="L54" s="5" t="s">
        <v>158</v>
      </c>
      <c r="M54" s="8">
        <v>22190</v>
      </c>
      <c r="N54" s="5" t="s">
        <v>156</v>
      </c>
    </row>
    <row r="55" spans="1:14" ht="66" x14ac:dyDescent="0.3">
      <c r="A55" s="1"/>
      <c r="B55" s="5" t="s">
        <v>66</v>
      </c>
      <c r="C55" s="5" t="s">
        <v>276</v>
      </c>
      <c r="D55" s="5" t="s">
        <v>26</v>
      </c>
      <c r="E55" s="4" t="s">
        <v>149</v>
      </c>
      <c r="F55" s="4" t="s">
        <v>150</v>
      </c>
      <c r="G55" s="6" t="s">
        <v>278</v>
      </c>
      <c r="H55" s="8">
        <v>0</v>
      </c>
      <c r="I55" s="5" t="s">
        <v>152</v>
      </c>
      <c r="J55" s="5" t="s">
        <v>163</v>
      </c>
      <c r="K55" s="5" t="s">
        <v>154</v>
      </c>
      <c r="L55" s="5" t="s">
        <v>158</v>
      </c>
      <c r="M55" s="8">
        <v>22303</v>
      </c>
      <c r="N55" s="5" t="s">
        <v>165</v>
      </c>
    </row>
    <row r="56" spans="1:14" ht="79.2" x14ac:dyDescent="0.3">
      <c r="A56" s="1"/>
      <c r="B56" s="5" t="s">
        <v>66</v>
      </c>
      <c r="C56" s="5" t="s">
        <v>276</v>
      </c>
      <c r="D56" s="5" t="s">
        <v>279</v>
      </c>
      <c r="E56" s="4" t="s">
        <v>149</v>
      </c>
      <c r="F56" s="4" t="s">
        <v>150</v>
      </c>
      <c r="G56" s="6" t="s">
        <v>280</v>
      </c>
      <c r="H56" s="8">
        <v>0</v>
      </c>
      <c r="I56" s="5" t="s">
        <v>152</v>
      </c>
      <c r="J56" s="5" t="s">
        <v>153</v>
      </c>
      <c r="K56" s="5" t="s">
        <v>154</v>
      </c>
      <c r="L56" s="5" t="s">
        <v>158</v>
      </c>
      <c r="M56" s="8">
        <v>22307</v>
      </c>
      <c r="N56" s="5" t="s">
        <v>165</v>
      </c>
    </row>
    <row r="57" spans="1:14" ht="26.4" x14ac:dyDescent="0.3">
      <c r="A57" s="1"/>
      <c r="B57" s="5" t="s">
        <v>66</v>
      </c>
      <c r="C57" s="5" t="s">
        <v>281</v>
      </c>
      <c r="D57" s="5" t="s">
        <v>48</v>
      </c>
      <c r="E57" s="4" t="s">
        <v>149</v>
      </c>
      <c r="F57" s="4" t="s">
        <v>150</v>
      </c>
      <c r="G57" s="6" t="s">
        <v>282</v>
      </c>
      <c r="H57" s="8">
        <v>0</v>
      </c>
      <c r="I57" s="5" t="s">
        <v>152</v>
      </c>
      <c r="J57" s="5" t="s">
        <v>163</v>
      </c>
      <c r="K57" s="5" t="s">
        <v>154</v>
      </c>
      <c r="L57" s="5" t="s">
        <v>158</v>
      </c>
      <c r="M57" s="8">
        <v>22659</v>
      </c>
      <c r="N57" s="5" t="s">
        <v>156</v>
      </c>
    </row>
    <row r="58" spans="1:14" ht="39.6" x14ac:dyDescent="0.3">
      <c r="A58" s="1"/>
      <c r="B58" s="5" t="s">
        <v>66</v>
      </c>
      <c r="C58" s="5" t="s">
        <v>283</v>
      </c>
      <c r="D58" s="5" t="s">
        <v>48</v>
      </c>
      <c r="E58" s="4" t="s">
        <v>149</v>
      </c>
      <c r="F58" s="4" t="s">
        <v>150</v>
      </c>
      <c r="G58" s="6" t="s">
        <v>284</v>
      </c>
      <c r="H58" s="8">
        <v>110</v>
      </c>
      <c r="I58" s="5" t="s">
        <v>152</v>
      </c>
      <c r="J58" s="5" t="s">
        <v>153</v>
      </c>
      <c r="K58" s="5" t="s">
        <v>154</v>
      </c>
      <c r="L58" s="5" t="s">
        <v>158</v>
      </c>
      <c r="M58" s="8">
        <v>14448</v>
      </c>
      <c r="N58" s="5" t="s">
        <v>156</v>
      </c>
    </row>
    <row r="59" spans="1:14" ht="26.4" x14ac:dyDescent="0.3">
      <c r="A59" s="1"/>
      <c r="B59" s="5" t="s">
        <v>66</v>
      </c>
      <c r="C59" s="5" t="s">
        <v>283</v>
      </c>
      <c r="D59" s="5" t="s">
        <v>285</v>
      </c>
      <c r="E59" s="4" t="s">
        <v>149</v>
      </c>
      <c r="F59" s="4" t="s">
        <v>150</v>
      </c>
      <c r="G59" s="6" t="s">
        <v>286</v>
      </c>
      <c r="H59" s="8">
        <v>0</v>
      </c>
      <c r="I59" s="5" t="s">
        <v>152</v>
      </c>
      <c r="J59" s="5" t="s">
        <v>153</v>
      </c>
      <c r="K59" s="5" t="s">
        <v>154</v>
      </c>
      <c r="L59" s="5" t="s">
        <v>158</v>
      </c>
      <c r="M59" s="8">
        <v>15551</v>
      </c>
      <c r="N59" s="5" t="s">
        <v>165</v>
      </c>
    </row>
    <row r="60" spans="1:14" x14ac:dyDescent="0.3">
      <c r="A60" s="1"/>
      <c r="B60" s="5" t="s">
        <v>66</v>
      </c>
      <c r="C60" s="5" t="s">
        <v>283</v>
      </c>
      <c r="D60" s="5" t="s">
        <v>287</v>
      </c>
      <c r="E60" s="4" t="s">
        <v>149</v>
      </c>
      <c r="F60" s="4" t="s">
        <v>150</v>
      </c>
      <c r="G60" s="6" t="s">
        <v>288</v>
      </c>
      <c r="H60" s="8">
        <v>110</v>
      </c>
      <c r="I60" s="5" t="s">
        <v>152</v>
      </c>
      <c r="J60" s="5" t="s">
        <v>153</v>
      </c>
      <c r="K60" s="5" t="s">
        <v>154</v>
      </c>
      <c r="L60" s="5" t="s">
        <v>158</v>
      </c>
      <c r="M60" s="8">
        <v>17024</v>
      </c>
      <c r="N60" s="5" t="s">
        <v>165</v>
      </c>
    </row>
    <row r="61" spans="1:14" ht="26.4" x14ac:dyDescent="0.3">
      <c r="A61" s="1"/>
      <c r="B61" s="5" t="s">
        <v>66</v>
      </c>
      <c r="C61" s="5" t="s">
        <v>289</v>
      </c>
      <c r="D61" s="5" t="s">
        <v>48</v>
      </c>
      <c r="E61" s="4" t="s">
        <v>149</v>
      </c>
      <c r="F61" s="4" t="s">
        <v>150</v>
      </c>
      <c r="G61" s="6" t="s">
        <v>290</v>
      </c>
      <c r="H61" s="8">
        <v>460</v>
      </c>
      <c r="I61" s="5" t="s">
        <v>152</v>
      </c>
      <c r="J61" s="5" t="s">
        <v>153</v>
      </c>
      <c r="K61" s="5" t="s">
        <v>154</v>
      </c>
      <c r="L61" s="5" t="s">
        <v>158</v>
      </c>
      <c r="M61" s="8">
        <v>13549</v>
      </c>
      <c r="N61" s="5" t="s">
        <v>156</v>
      </c>
    </row>
    <row r="62" spans="1:14" x14ac:dyDescent="0.3">
      <c r="A62" s="1"/>
      <c r="B62" s="5" t="s">
        <v>66</v>
      </c>
      <c r="C62" s="5" t="s">
        <v>291</v>
      </c>
      <c r="D62" s="5" t="s">
        <v>53</v>
      </c>
      <c r="E62" s="4" t="s">
        <v>149</v>
      </c>
      <c r="F62" s="4" t="s">
        <v>150</v>
      </c>
      <c r="G62" s="6" t="s">
        <v>292</v>
      </c>
      <c r="H62" s="8">
        <v>45.5</v>
      </c>
      <c r="I62" s="5" t="s">
        <v>152</v>
      </c>
      <c r="J62" s="5" t="s">
        <v>153</v>
      </c>
      <c r="K62" s="5" t="s">
        <v>154</v>
      </c>
      <c r="L62" s="5" t="s">
        <v>205</v>
      </c>
      <c r="M62" s="8">
        <v>200</v>
      </c>
      <c r="N62" s="5" t="s">
        <v>156</v>
      </c>
    </row>
    <row r="63" spans="1:14" ht="39.6" x14ac:dyDescent="0.3">
      <c r="A63" s="1"/>
      <c r="B63" s="5" t="s">
        <v>293</v>
      </c>
      <c r="C63" s="5" t="s">
        <v>294</v>
      </c>
      <c r="D63" s="5" t="s">
        <v>295</v>
      </c>
      <c r="E63" s="4" t="s">
        <v>149</v>
      </c>
      <c r="F63" s="4" t="s">
        <v>150</v>
      </c>
      <c r="G63" s="6" t="s">
        <v>296</v>
      </c>
      <c r="H63" s="8">
        <v>0</v>
      </c>
      <c r="I63" s="5" t="s">
        <v>152</v>
      </c>
      <c r="J63" s="5" t="s">
        <v>163</v>
      </c>
      <c r="K63" s="5" t="s">
        <v>154</v>
      </c>
      <c r="L63" s="5" t="s">
        <v>155</v>
      </c>
      <c r="M63" s="8">
        <v>14464</v>
      </c>
      <c r="N63" s="5" t="s">
        <v>165</v>
      </c>
    </row>
    <row r="64" spans="1:14" ht="26.4" x14ac:dyDescent="0.3">
      <c r="A64" s="1"/>
      <c r="B64" s="5" t="s">
        <v>293</v>
      </c>
      <c r="C64" s="5" t="s">
        <v>297</v>
      </c>
      <c r="D64" s="5" t="s">
        <v>298</v>
      </c>
      <c r="E64" s="4" t="s">
        <v>299</v>
      </c>
      <c r="F64" s="4" t="s">
        <v>300</v>
      </c>
      <c r="G64" s="6" t="s">
        <v>301</v>
      </c>
      <c r="H64" s="8">
        <v>0</v>
      </c>
      <c r="I64" s="5" t="s">
        <v>152</v>
      </c>
      <c r="J64" s="5" t="s">
        <v>163</v>
      </c>
      <c r="K64" s="5" t="s">
        <v>154</v>
      </c>
      <c r="L64" s="5" t="s">
        <v>158</v>
      </c>
      <c r="M64" s="8">
        <v>1760</v>
      </c>
      <c r="N64" s="5" t="s">
        <v>165</v>
      </c>
    </row>
    <row r="65" spans="1:14" ht="52.8" x14ac:dyDescent="0.3">
      <c r="A65" s="1"/>
      <c r="B65" s="5" t="s">
        <v>302</v>
      </c>
      <c r="C65" s="5" t="s">
        <v>303</v>
      </c>
      <c r="D65" s="5" t="s">
        <v>304</v>
      </c>
      <c r="E65" s="4" t="s">
        <v>149</v>
      </c>
      <c r="F65" s="4" t="s">
        <v>150</v>
      </c>
      <c r="G65" s="6" t="s">
        <v>305</v>
      </c>
      <c r="H65" s="8">
        <v>0</v>
      </c>
      <c r="I65" s="5" t="s">
        <v>152</v>
      </c>
      <c r="J65" s="5" t="s">
        <v>163</v>
      </c>
      <c r="K65" s="5" t="s">
        <v>154</v>
      </c>
      <c r="L65" s="5" t="s">
        <v>155</v>
      </c>
      <c r="M65" s="8">
        <v>10984</v>
      </c>
      <c r="N65" s="5" t="s">
        <v>165</v>
      </c>
    </row>
    <row r="66" spans="1:14" ht="79.2" x14ac:dyDescent="0.3">
      <c r="A66" s="1"/>
      <c r="B66" s="5" t="s">
        <v>302</v>
      </c>
      <c r="C66" s="5" t="s">
        <v>303</v>
      </c>
      <c r="D66" s="5" t="s">
        <v>306</v>
      </c>
      <c r="E66" s="4" t="s">
        <v>149</v>
      </c>
      <c r="F66" s="4" t="s">
        <v>150</v>
      </c>
      <c r="G66" s="6" t="s">
        <v>307</v>
      </c>
      <c r="H66" s="8">
        <v>0</v>
      </c>
      <c r="I66" s="5" t="s">
        <v>152</v>
      </c>
      <c r="J66" s="5" t="s">
        <v>153</v>
      </c>
      <c r="K66" s="5" t="s">
        <v>154</v>
      </c>
      <c r="L66" s="5" t="s">
        <v>158</v>
      </c>
      <c r="M66" s="8">
        <v>9260</v>
      </c>
      <c r="N66" s="5" t="s">
        <v>165</v>
      </c>
    </row>
    <row r="67" spans="1:14" ht="52.8" x14ac:dyDescent="0.3">
      <c r="A67" s="1"/>
      <c r="B67" s="5" t="s">
        <v>302</v>
      </c>
      <c r="C67" s="5" t="s">
        <v>303</v>
      </c>
      <c r="D67" s="5" t="s">
        <v>26</v>
      </c>
      <c r="E67" s="4" t="s">
        <v>308</v>
      </c>
      <c r="F67" s="4" t="s">
        <v>309</v>
      </c>
      <c r="G67" s="6" t="s">
        <v>310</v>
      </c>
      <c r="H67" s="8">
        <v>0</v>
      </c>
      <c r="I67" s="5" t="s">
        <v>152</v>
      </c>
      <c r="J67" s="5" t="s">
        <v>163</v>
      </c>
      <c r="K67" s="5" t="s">
        <v>154</v>
      </c>
      <c r="L67" s="5" t="s">
        <v>158</v>
      </c>
      <c r="M67" s="8">
        <v>1029</v>
      </c>
      <c r="N67" s="5" t="s">
        <v>165</v>
      </c>
    </row>
    <row r="68" spans="1:14" ht="39.6" x14ac:dyDescent="0.3">
      <c r="A68" s="1"/>
      <c r="B68" s="5" t="s">
        <v>311</v>
      </c>
      <c r="C68" s="5" t="s">
        <v>312</v>
      </c>
      <c r="D68" s="5" t="s">
        <v>313</v>
      </c>
      <c r="E68" s="4" t="s">
        <v>314</v>
      </c>
      <c r="F68" s="4" t="s">
        <v>315</v>
      </c>
      <c r="G68" s="6" t="s">
        <v>316</v>
      </c>
      <c r="H68" s="8">
        <v>0</v>
      </c>
      <c r="I68" s="5" t="s">
        <v>152</v>
      </c>
      <c r="J68" s="5" t="s">
        <v>153</v>
      </c>
      <c r="K68" s="5" t="s">
        <v>154</v>
      </c>
      <c r="L68" s="5" t="s">
        <v>205</v>
      </c>
      <c r="M68" s="8">
        <v>24540</v>
      </c>
      <c r="N68" s="5" t="s">
        <v>165</v>
      </c>
    </row>
    <row r="69" spans="1:14" x14ac:dyDescent="0.3">
      <c r="A69" s="1"/>
      <c r="B69" s="5" t="s">
        <v>311</v>
      </c>
      <c r="C69" s="5" t="s">
        <v>317</v>
      </c>
      <c r="D69" s="5" t="s">
        <v>48</v>
      </c>
      <c r="E69" s="4" t="s">
        <v>149</v>
      </c>
      <c r="F69" s="4" t="s">
        <v>150</v>
      </c>
      <c r="G69" s="6" t="s">
        <v>318</v>
      </c>
      <c r="H69" s="8">
        <v>0</v>
      </c>
      <c r="I69" s="5" t="s">
        <v>152</v>
      </c>
      <c r="J69" s="5" t="s">
        <v>163</v>
      </c>
      <c r="K69" s="5" t="s">
        <v>154</v>
      </c>
      <c r="L69" s="5" t="s">
        <v>212</v>
      </c>
      <c r="M69" s="8">
        <v>24345</v>
      </c>
      <c r="N69" s="5" t="s">
        <v>156</v>
      </c>
    </row>
    <row r="70" spans="1:14" ht="26.4" x14ac:dyDescent="0.3">
      <c r="A70" s="1"/>
      <c r="B70" s="5" t="s">
        <v>84</v>
      </c>
      <c r="C70" s="5" t="s">
        <v>319</v>
      </c>
      <c r="D70" s="5" t="s">
        <v>320</v>
      </c>
      <c r="E70" s="4" t="s">
        <v>321</v>
      </c>
      <c r="F70" s="4" t="s">
        <v>150</v>
      </c>
      <c r="G70" s="6" t="s">
        <v>322</v>
      </c>
      <c r="H70" s="8">
        <v>0</v>
      </c>
      <c r="I70" s="5" t="s">
        <v>152</v>
      </c>
      <c r="J70" s="5" t="s">
        <v>153</v>
      </c>
      <c r="K70" s="5" t="s">
        <v>154</v>
      </c>
      <c r="L70" s="5" t="s">
        <v>158</v>
      </c>
      <c r="M70" s="8">
        <v>11909</v>
      </c>
      <c r="N70" s="5" t="s">
        <v>165</v>
      </c>
    </row>
    <row r="71" spans="1:14" x14ac:dyDescent="0.3">
      <c r="A71" s="1"/>
      <c r="B71" s="5" t="s">
        <v>84</v>
      </c>
      <c r="C71" s="5" t="s">
        <v>323</v>
      </c>
      <c r="D71" s="5" t="s">
        <v>48</v>
      </c>
      <c r="E71" s="4" t="s">
        <v>149</v>
      </c>
      <c r="F71" s="4" t="s">
        <v>150</v>
      </c>
      <c r="G71" s="6" t="s">
        <v>324</v>
      </c>
      <c r="H71" s="8">
        <v>0</v>
      </c>
      <c r="I71" s="5" t="s">
        <v>152</v>
      </c>
      <c r="J71" s="5" t="s">
        <v>163</v>
      </c>
      <c r="K71" s="5" t="s">
        <v>154</v>
      </c>
      <c r="L71" s="5" t="s">
        <v>155</v>
      </c>
      <c r="M71" s="8">
        <v>12720</v>
      </c>
      <c r="N71" s="5" t="s">
        <v>156</v>
      </c>
    </row>
    <row r="72" spans="1:14" x14ac:dyDescent="0.3">
      <c r="A72" s="1"/>
      <c r="B72" s="5" t="s">
        <v>84</v>
      </c>
      <c r="C72" s="5" t="s">
        <v>323</v>
      </c>
      <c r="D72" s="5" t="s">
        <v>325</v>
      </c>
      <c r="E72" s="4" t="s">
        <v>149</v>
      </c>
      <c r="F72" s="4" t="s">
        <v>150</v>
      </c>
      <c r="G72" s="6" t="s">
        <v>326</v>
      </c>
      <c r="H72" s="8">
        <v>0</v>
      </c>
      <c r="I72" s="5" t="s">
        <v>152</v>
      </c>
      <c r="J72" s="5" t="s">
        <v>153</v>
      </c>
      <c r="K72" s="5" t="s">
        <v>154</v>
      </c>
      <c r="L72" s="5" t="s">
        <v>205</v>
      </c>
      <c r="M72" s="8">
        <v>12726</v>
      </c>
      <c r="N72" s="5" t="s">
        <v>156</v>
      </c>
    </row>
    <row r="73" spans="1:14" x14ac:dyDescent="0.3">
      <c r="A73" s="1"/>
      <c r="B73" s="5" t="s">
        <v>327</v>
      </c>
      <c r="C73" s="5" t="s">
        <v>328</v>
      </c>
      <c r="D73" s="5" t="s">
        <v>329</v>
      </c>
      <c r="E73" s="4" t="s">
        <v>330</v>
      </c>
      <c r="F73" s="4" t="s">
        <v>331</v>
      </c>
      <c r="G73" s="6" t="s">
        <v>332</v>
      </c>
      <c r="H73" s="8">
        <v>0</v>
      </c>
      <c r="I73" s="5" t="s">
        <v>204</v>
      </c>
      <c r="J73" s="5" t="s">
        <v>153</v>
      </c>
      <c r="K73" s="5" t="s">
        <v>154</v>
      </c>
      <c r="L73" s="5" t="s">
        <v>205</v>
      </c>
      <c r="M73" s="8">
        <v>18384</v>
      </c>
      <c r="N73" s="5" t="s">
        <v>165</v>
      </c>
    </row>
    <row r="74" spans="1:14" x14ac:dyDescent="0.3">
      <c r="A74" s="1"/>
      <c r="B74" s="5" t="s">
        <v>327</v>
      </c>
      <c r="C74" s="5" t="s">
        <v>333</v>
      </c>
      <c r="D74" s="5" t="s">
        <v>334</v>
      </c>
      <c r="E74" s="4" t="s">
        <v>335</v>
      </c>
      <c r="F74" s="4" t="s">
        <v>258</v>
      </c>
      <c r="G74" s="6" t="s">
        <v>336</v>
      </c>
      <c r="H74" s="8">
        <v>0</v>
      </c>
      <c r="I74" s="5" t="s">
        <v>152</v>
      </c>
      <c r="J74" s="5" t="s">
        <v>153</v>
      </c>
      <c r="K74" s="5" t="s">
        <v>154</v>
      </c>
      <c r="L74" s="5" t="s">
        <v>155</v>
      </c>
      <c r="M74" s="8">
        <v>21316</v>
      </c>
      <c r="N74" s="5" t="s">
        <v>165</v>
      </c>
    </row>
    <row r="75" spans="1:14" x14ac:dyDescent="0.3">
      <c r="A75" s="1"/>
      <c r="B75" s="5" t="s">
        <v>327</v>
      </c>
      <c r="C75" s="5" t="s">
        <v>337</v>
      </c>
      <c r="D75" s="5" t="s">
        <v>338</v>
      </c>
      <c r="E75" s="4" t="s">
        <v>339</v>
      </c>
      <c r="F75" s="4" t="s">
        <v>340</v>
      </c>
      <c r="G75" s="6" t="s">
        <v>341</v>
      </c>
      <c r="H75" s="8">
        <v>0</v>
      </c>
      <c r="I75" s="5" t="s">
        <v>152</v>
      </c>
      <c r="J75" s="5" t="s">
        <v>153</v>
      </c>
      <c r="K75" s="5" t="s">
        <v>154</v>
      </c>
      <c r="L75" s="5" t="s">
        <v>158</v>
      </c>
      <c r="M75" s="8">
        <v>16819</v>
      </c>
      <c r="N75" s="5" t="s">
        <v>165</v>
      </c>
    </row>
    <row r="76" spans="1:14" ht="26.4" x14ac:dyDescent="0.3">
      <c r="A76" s="1"/>
      <c r="B76" s="5" t="s">
        <v>342</v>
      </c>
      <c r="C76" s="5" t="s">
        <v>343</v>
      </c>
      <c r="D76" s="5" t="s">
        <v>344</v>
      </c>
      <c r="E76" s="4" t="s">
        <v>149</v>
      </c>
      <c r="F76" s="4" t="s">
        <v>150</v>
      </c>
      <c r="G76" s="6" t="s">
        <v>345</v>
      </c>
      <c r="H76" s="8">
        <v>0</v>
      </c>
      <c r="I76" s="5" t="s">
        <v>152</v>
      </c>
      <c r="J76" s="5" t="s">
        <v>153</v>
      </c>
      <c r="K76" s="5" t="s">
        <v>154</v>
      </c>
      <c r="L76" s="5" t="s">
        <v>346</v>
      </c>
      <c r="M76" s="8">
        <v>8834</v>
      </c>
      <c r="N76" s="5" t="s">
        <v>165</v>
      </c>
    </row>
    <row r="77" spans="1:14" ht="39.6" x14ac:dyDescent="0.3">
      <c r="A77" s="1"/>
      <c r="B77" s="5" t="s">
        <v>347</v>
      </c>
      <c r="C77" s="5" t="s">
        <v>348</v>
      </c>
      <c r="D77" s="5" t="s">
        <v>349</v>
      </c>
      <c r="E77" s="4" t="s">
        <v>149</v>
      </c>
      <c r="F77" s="4" t="s">
        <v>150</v>
      </c>
      <c r="G77" s="6" t="s">
        <v>350</v>
      </c>
      <c r="H77" s="8">
        <v>0</v>
      </c>
      <c r="I77" s="5" t="s">
        <v>152</v>
      </c>
      <c r="J77" s="5" t="s">
        <v>153</v>
      </c>
      <c r="K77" s="5" t="s">
        <v>154</v>
      </c>
      <c r="L77" s="5" t="s">
        <v>155</v>
      </c>
      <c r="M77" s="8">
        <v>22979</v>
      </c>
      <c r="N77" s="5" t="s">
        <v>165</v>
      </c>
    </row>
    <row r="78" spans="1:14" x14ac:dyDescent="0.3">
      <c r="A78" s="1"/>
      <c r="B78" s="5" t="s">
        <v>351</v>
      </c>
      <c r="C78" s="5" t="s">
        <v>352</v>
      </c>
      <c r="D78" s="5" t="s">
        <v>353</v>
      </c>
      <c r="E78" s="4" t="s">
        <v>149</v>
      </c>
      <c r="F78" s="4" t="s">
        <v>150</v>
      </c>
      <c r="G78" s="6" t="s">
        <v>354</v>
      </c>
      <c r="H78" s="8">
        <v>0</v>
      </c>
      <c r="I78" s="5" t="s">
        <v>152</v>
      </c>
      <c r="J78" s="5" t="s">
        <v>153</v>
      </c>
      <c r="K78" s="5" t="s">
        <v>154</v>
      </c>
      <c r="L78" s="5" t="s">
        <v>158</v>
      </c>
      <c r="M78" s="8">
        <v>9947</v>
      </c>
      <c r="N78" s="5" t="s">
        <v>165</v>
      </c>
    </row>
    <row r="79" spans="1:14" ht="26.4" x14ac:dyDescent="0.3">
      <c r="A79" s="1"/>
      <c r="B79" s="5" t="s">
        <v>351</v>
      </c>
      <c r="C79" s="5" t="s">
        <v>312</v>
      </c>
      <c r="D79" s="5" t="s">
        <v>26</v>
      </c>
      <c r="E79" s="4" t="s">
        <v>149</v>
      </c>
      <c r="F79" s="4" t="s">
        <v>150</v>
      </c>
      <c r="G79" s="6" t="s">
        <v>355</v>
      </c>
      <c r="H79" s="8">
        <v>0</v>
      </c>
      <c r="I79" s="5" t="s">
        <v>152</v>
      </c>
      <c r="J79" s="5" t="s">
        <v>163</v>
      </c>
      <c r="K79" s="5" t="s">
        <v>154</v>
      </c>
      <c r="L79" s="5" t="s">
        <v>155</v>
      </c>
      <c r="M79" s="8">
        <v>14953</v>
      </c>
      <c r="N79" s="5" t="s">
        <v>165</v>
      </c>
    </row>
    <row r="80" spans="1:14" ht="26.4" x14ac:dyDescent="0.3">
      <c r="A80" s="1"/>
      <c r="B80" s="5" t="s">
        <v>351</v>
      </c>
      <c r="C80" s="5" t="s">
        <v>356</v>
      </c>
      <c r="D80" s="5" t="s">
        <v>357</v>
      </c>
      <c r="E80" s="4" t="s">
        <v>149</v>
      </c>
      <c r="F80" s="4" t="s">
        <v>150</v>
      </c>
      <c r="G80" s="6" t="s">
        <v>358</v>
      </c>
      <c r="H80" s="8">
        <v>0</v>
      </c>
      <c r="I80" s="5" t="s">
        <v>152</v>
      </c>
      <c r="J80" s="5" t="s">
        <v>163</v>
      </c>
      <c r="K80" s="5" t="s">
        <v>154</v>
      </c>
      <c r="L80" s="5" t="s">
        <v>155</v>
      </c>
      <c r="M80" s="8">
        <v>14956</v>
      </c>
      <c r="N80" s="5" t="s">
        <v>165</v>
      </c>
    </row>
    <row r="81" spans="1:14" ht="26.4" x14ac:dyDescent="0.3">
      <c r="A81" s="1"/>
      <c r="B81" s="5" t="s">
        <v>351</v>
      </c>
      <c r="C81" s="5" t="s">
        <v>359</v>
      </c>
      <c r="D81" s="5" t="s">
        <v>360</v>
      </c>
      <c r="E81" s="4" t="s">
        <v>308</v>
      </c>
      <c r="F81" s="4" t="s">
        <v>361</v>
      </c>
      <c r="G81" s="6" t="s">
        <v>362</v>
      </c>
      <c r="H81" s="8">
        <v>0</v>
      </c>
      <c r="I81" s="5" t="s">
        <v>152</v>
      </c>
      <c r="J81" s="5" t="s">
        <v>153</v>
      </c>
      <c r="K81" s="5" t="s">
        <v>154</v>
      </c>
      <c r="L81" s="5" t="s">
        <v>158</v>
      </c>
      <c r="M81" s="8">
        <v>11500</v>
      </c>
      <c r="N81" s="5" t="s">
        <v>165</v>
      </c>
    </row>
    <row r="82" spans="1:14" ht="52.8" x14ac:dyDescent="0.3">
      <c r="A82" s="1"/>
      <c r="B82" s="5" t="s">
        <v>363</v>
      </c>
      <c r="C82" s="5" t="s">
        <v>364</v>
      </c>
      <c r="D82" s="5" t="s">
        <v>161</v>
      </c>
      <c r="E82" s="4" t="s">
        <v>149</v>
      </c>
      <c r="F82" s="4" t="s">
        <v>150</v>
      </c>
      <c r="G82" s="6" t="s">
        <v>365</v>
      </c>
      <c r="H82" s="8">
        <v>0</v>
      </c>
      <c r="I82" s="5" t="s">
        <v>152</v>
      </c>
      <c r="J82" s="5" t="s">
        <v>153</v>
      </c>
      <c r="K82" s="5" t="s">
        <v>154</v>
      </c>
      <c r="L82" s="5" t="s">
        <v>155</v>
      </c>
      <c r="M82" s="8">
        <v>11810</v>
      </c>
      <c r="N82" s="5" t="s">
        <v>165</v>
      </c>
    </row>
    <row r="83" spans="1:14" x14ac:dyDescent="0.3">
      <c r="A83" s="1"/>
      <c r="B83" s="5" t="s">
        <v>104</v>
      </c>
      <c r="C83" s="5" t="s">
        <v>366</v>
      </c>
      <c r="D83" s="5" t="s">
        <v>367</v>
      </c>
      <c r="E83" s="4" t="s">
        <v>149</v>
      </c>
      <c r="F83" s="4" t="s">
        <v>150</v>
      </c>
      <c r="G83" s="6" t="s">
        <v>368</v>
      </c>
      <c r="H83" s="8">
        <v>25</v>
      </c>
      <c r="I83" s="5" t="s">
        <v>152</v>
      </c>
      <c r="J83" s="5" t="s">
        <v>163</v>
      </c>
      <c r="K83" s="5" t="s">
        <v>154</v>
      </c>
      <c r="L83" s="5" t="s">
        <v>155</v>
      </c>
      <c r="M83" s="8">
        <v>35</v>
      </c>
      <c r="N83" s="5" t="s">
        <v>156</v>
      </c>
    </row>
    <row r="84" spans="1:14" ht="39.6" x14ac:dyDescent="0.3">
      <c r="A84" s="1"/>
      <c r="B84" s="5" t="s">
        <v>369</v>
      </c>
      <c r="C84" s="5" t="s">
        <v>370</v>
      </c>
      <c r="D84" s="5" t="s">
        <v>371</v>
      </c>
      <c r="E84" s="4" t="s">
        <v>149</v>
      </c>
      <c r="F84" s="4" t="s">
        <v>150</v>
      </c>
      <c r="G84" s="6" t="s">
        <v>372</v>
      </c>
      <c r="H84" s="8">
        <v>1.2</v>
      </c>
      <c r="I84" s="5" t="s">
        <v>373</v>
      </c>
      <c r="J84" s="5" t="s">
        <v>153</v>
      </c>
      <c r="K84" s="5" t="s">
        <v>154</v>
      </c>
      <c r="L84" s="5" t="s">
        <v>158</v>
      </c>
      <c r="M84" s="8">
        <v>20852</v>
      </c>
      <c r="N84" s="5" t="s">
        <v>156</v>
      </c>
    </row>
    <row r="85" spans="1:14" x14ac:dyDescent="0.3">
      <c r="A85" s="1"/>
      <c r="B85" s="5" t="s">
        <v>369</v>
      </c>
      <c r="C85" s="5" t="s">
        <v>374</v>
      </c>
      <c r="D85" s="5" t="s">
        <v>53</v>
      </c>
      <c r="E85" s="4" t="s">
        <v>149</v>
      </c>
      <c r="F85" s="4" t="s">
        <v>375</v>
      </c>
      <c r="G85" s="6" t="s">
        <v>376</v>
      </c>
      <c r="H85" s="8">
        <v>1.5</v>
      </c>
      <c r="I85" s="5" t="s">
        <v>152</v>
      </c>
      <c r="J85" s="5" t="s">
        <v>153</v>
      </c>
      <c r="K85" s="5" t="s">
        <v>154</v>
      </c>
      <c r="L85" s="5" t="s">
        <v>158</v>
      </c>
      <c r="M85" s="8">
        <v>13300</v>
      </c>
      <c r="N85" s="5" t="s">
        <v>156</v>
      </c>
    </row>
    <row r="86" spans="1:14" x14ac:dyDescent="0.3">
      <c r="A86" s="1"/>
      <c r="B86" s="5" t="s">
        <v>369</v>
      </c>
      <c r="C86" s="5" t="s">
        <v>374</v>
      </c>
      <c r="D86" s="5" t="s">
        <v>17</v>
      </c>
      <c r="E86" s="4" t="s">
        <v>377</v>
      </c>
      <c r="F86" s="4" t="s">
        <v>378</v>
      </c>
      <c r="G86" s="6" t="s">
        <v>379</v>
      </c>
      <c r="H86" s="8">
        <v>1.5</v>
      </c>
      <c r="I86" s="5" t="s">
        <v>152</v>
      </c>
      <c r="J86" s="5" t="s">
        <v>153</v>
      </c>
      <c r="K86" s="5" t="s">
        <v>154</v>
      </c>
      <c r="L86" s="5" t="s">
        <v>158</v>
      </c>
      <c r="M86" s="8">
        <v>13299</v>
      </c>
      <c r="N86" s="5" t="s">
        <v>156</v>
      </c>
    </row>
    <row r="87" spans="1:14" x14ac:dyDescent="0.3">
      <c r="A87" s="1"/>
      <c r="B87" s="5" t="s">
        <v>380</v>
      </c>
      <c r="C87" s="5" t="s">
        <v>381</v>
      </c>
      <c r="D87" s="5" t="s">
        <v>382</v>
      </c>
      <c r="E87" s="4" t="s">
        <v>383</v>
      </c>
      <c r="F87" s="4" t="s">
        <v>150</v>
      </c>
      <c r="G87" s="6" t="s">
        <v>384</v>
      </c>
      <c r="H87" s="8">
        <v>0</v>
      </c>
      <c r="I87" s="5" t="s">
        <v>152</v>
      </c>
      <c r="J87" s="5" t="s">
        <v>153</v>
      </c>
      <c r="K87" s="5" t="s">
        <v>154</v>
      </c>
      <c r="L87" s="5" t="s">
        <v>158</v>
      </c>
      <c r="M87" s="8">
        <v>16340</v>
      </c>
      <c r="N87" s="5" t="s">
        <v>165</v>
      </c>
    </row>
    <row r="88" spans="1:14" x14ac:dyDescent="0.3">
      <c r="A88" s="1"/>
      <c r="B88" s="5" t="s">
        <v>380</v>
      </c>
      <c r="C88" s="5" t="s">
        <v>385</v>
      </c>
      <c r="D88" s="5" t="s">
        <v>386</v>
      </c>
      <c r="E88" s="4" t="s">
        <v>201</v>
      </c>
      <c r="F88" s="4" t="s">
        <v>383</v>
      </c>
      <c r="G88" s="6" t="s">
        <v>387</v>
      </c>
      <c r="H88" s="8">
        <v>0</v>
      </c>
      <c r="I88" s="5" t="s">
        <v>152</v>
      </c>
      <c r="J88" s="5" t="s">
        <v>153</v>
      </c>
      <c r="K88" s="5" t="s">
        <v>154</v>
      </c>
      <c r="L88" s="5" t="s">
        <v>158</v>
      </c>
      <c r="M88" s="8">
        <v>20072</v>
      </c>
      <c r="N88" s="5" t="s">
        <v>165</v>
      </c>
    </row>
    <row r="89" spans="1:14" x14ac:dyDescent="0.3">
      <c r="A89" s="1"/>
      <c r="B89" s="5" t="s">
        <v>388</v>
      </c>
      <c r="C89" s="5" t="s">
        <v>389</v>
      </c>
      <c r="D89" s="5" t="s">
        <v>390</v>
      </c>
      <c r="E89" s="4" t="s">
        <v>149</v>
      </c>
      <c r="F89" s="4" t="s">
        <v>150</v>
      </c>
      <c r="G89" s="6" t="s">
        <v>391</v>
      </c>
      <c r="H89" s="8">
        <v>0</v>
      </c>
      <c r="I89" s="5" t="s">
        <v>152</v>
      </c>
      <c r="J89" s="5" t="s">
        <v>153</v>
      </c>
      <c r="K89" s="5" t="s">
        <v>154</v>
      </c>
      <c r="L89" s="5" t="s">
        <v>155</v>
      </c>
      <c r="M89" s="8">
        <v>352</v>
      </c>
      <c r="N89" s="5" t="s">
        <v>165</v>
      </c>
    </row>
    <row r="90" spans="1:14" ht="66" x14ac:dyDescent="0.3">
      <c r="A90" s="1"/>
      <c r="B90" s="5" t="s">
        <v>388</v>
      </c>
      <c r="C90" s="5" t="s">
        <v>389</v>
      </c>
      <c r="D90" s="5" t="s">
        <v>392</v>
      </c>
      <c r="E90" s="4" t="s">
        <v>149</v>
      </c>
      <c r="F90" s="4" t="s">
        <v>150</v>
      </c>
      <c r="G90" s="6" t="s">
        <v>393</v>
      </c>
      <c r="H90" s="8">
        <v>0</v>
      </c>
      <c r="I90" s="5" t="s">
        <v>152</v>
      </c>
      <c r="J90" s="5" t="s">
        <v>153</v>
      </c>
      <c r="K90" s="5" t="s">
        <v>154</v>
      </c>
      <c r="L90" s="5" t="s">
        <v>155</v>
      </c>
      <c r="M90" s="8">
        <v>8939</v>
      </c>
      <c r="N90" s="5" t="s">
        <v>165</v>
      </c>
    </row>
    <row r="91" spans="1:14" x14ac:dyDescent="0.3">
      <c r="A91" s="1"/>
      <c r="B91" s="5" t="s">
        <v>388</v>
      </c>
      <c r="C91" s="5" t="s">
        <v>394</v>
      </c>
      <c r="D91" s="5" t="s">
        <v>395</v>
      </c>
      <c r="E91" s="4" t="s">
        <v>396</v>
      </c>
      <c r="F91" s="4" t="s">
        <v>397</v>
      </c>
      <c r="G91" s="6" t="s">
        <v>398</v>
      </c>
      <c r="H91" s="8">
        <v>0</v>
      </c>
      <c r="I91" s="5" t="s">
        <v>152</v>
      </c>
      <c r="J91" s="5" t="s">
        <v>153</v>
      </c>
      <c r="K91" s="5" t="s">
        <v>154</v>
      </c>
      <c r="L91" s="5" t="s">
        <v>158</v>
      </c>
      <c r="M91" s="8">
        <v>6020</v>
      </c>
      <c r="N91" s="5" t="s">
        <v>165</v>
      </c>
    </row>
    <row r="92" spans="1:14" ht="26.4" x14ac:dyDescent="0.3">
      <c r="A92" s="1"/>
      <c r="B92" s="5" t="s">
        <v>388</v>
      </c>
      <c r="C92" s="5" t="s">
        <v>394</v>
      </c>
      <c r="D92" s="5" t="s">
        <v>395</v>
      </c>
      <c r="E92" s="4" t="s">
        <v>396</v>
      </c>
      <c r="F92" s="4" t="s">
        <v>397</v>
      </c>
      <c r="G92" s="6" t="s">
        <v>399</v>
      </c>
      <c r="H92" s="8">
        <v>0</v>
      </c>
      <c r="I92" s="5" t="s">
        <v>152</v>
      </c>
      <c r="J92" s="5" t="s">
        <v>153</v>
      </c>
      <c r="K92" s="5" t="s">
        <v>154</v>
      </c>
      <c r="L92" s="5" t="s">
        <v>158</v>
      </c>
      <c r="M92" s="8">
        <v>6020</v>
      </c>
      <c r="N92" s="5" t="s">
        <v>165</v>
      </c>
    </row>
    <row r="93" spans="1:14" ht="26.4" x14ac:dyDescent="0.3">
      <c r="A93" s="1"/>
      <c r="B93" s="5" t="s">
        <v>388</v>
      </c>
      <c r="C93" s="5" t="s">
        <v>394</v>
      </c>
      <c r="D93" s="5" t="s">
        <v>395</v>
      </c>
      <c r="E93" s="4" t="s">
        <v>400</v>
      </c>
      <c r="F93" s="4" t="s">
        <v>401</v>
      </c>
      <c r="G93" s="6" t="s">
        <v>402</v>
      </c>
      <c r="H93" s="8">
        <v>0</v>
      </c>
      <c r="I93" s="5" t="s">
        <v>152</v>
      </c>
      <c r="J93" s="5" t="s">
        <v>153</v>
      </c>
      <c r="K93" s="5" t="s">
        <v>154</v>
      </c>
      <c r="L93" s="5" t="s">
        <v>158</v>
      </c>
      <c r="M93" s="8">
        <v>6020</v>
      </c>
      <c r="N93" s="5" t="s">
        <v>165</v>
      </c>
    </row>
    <row r="94" spans="1:14" ht="26.4" x14ac:dyDescent="0.3">
      <c r="A94" s="1"/>
      <c r="B94" s="5" t="s">
        <v>388</v>
      </c>
      <c r="C94" s="5" t="s">
        <v>403</v>
      </c>
      <c r="D94" s="5" t="s">
        <v>404</v>
      </c>
      <c r="E94" s="4" t="s">
        <v>149</v>
      </c>
      <c r="F94" s="4" t="s">
        <v>150</v>
      </c>
      <c r="G94" s="6" t="s">
        <v>405</v>
      </c>
      <c r="H94" s="8">
        <v>0</v>
      </c>
      <c r="I94" s="5" t="s">
        <v>152</v>
      </c>
      <c r="J94" s="5" t="s">
        <v>163</v>
      </c>
      <c r="K94" s="5" t="s">
        <v>154</v>
      </c>
      <c r="L94" s="5" t="s">
        <v>155</v>
      </c>
      <c r="M94" s="8">
        <v>23258</v>
      </c>
      <c r="N94" s="5" t="s">
        <v>165</v>
      </c>
    </row>
    <row r="95" spans="1:14" x14ac:dyDescent="0.3">
      <c r="A95" s="1"/>
      <c r="B95" s="5" t="s">
        <v>388</v>
      </c>
      <c r="C95" s="5" t="s">
        <v>406</v>
      </c>
      <c r="D95" s="5" t="s">
        <v>407</v>
      </c>
      <c r="E95" s="4" t="s">
        <v>408</v>
      </c>
      <c r="F95" s="4" t="s">
        <v>409</v>
      </c>
      <c r="G95" s="6" t="s">
        <v>410</v>
      </c>
      <c r="H95" s="8">
        <v>0</v>
      </c>
      <c r="I95" s="5" t="s">
        <v>152</v>
      </c>
      <c r="J95" s="5" t="s">
        <v>153</v>
      </c>
      <c r="K95" s="5" t="s">
        <v>154</v>
      </c>
      <c r="L95" s="5" t="s">
        <v>155</v>
      </c>
      <c r="M95" s="8">
        <v>17648</v>
      </c>
      <c r="N95" s="5" t="s">
        <v>165</v>
      </c>
    </row>
    <row r="96" spans="1:14" x14ac:dyDescent="0.3">
      <c r="A96" s="1"/>
      <c r="B96" s="5" t="s">
        <v>388</v>
      </c>
      <c r="C96" s="5" t="s">
        <v>411</v>
      </c>
      <c r="D96" s="5" t="s">
        <v>412</v>
      </c>
      <c r="E96" s="4" t="s">
        <v>413</v>
      </c>
      <c r="F96" s="4" t="s">
        <v>414</v>
      </c>
      <c r="G96" s="6" t="s">
        <v>410</v>
      </c>
      <c r="H96" s="8">
        <v>0</v>
      </c>
      <c r="I96" s="5" t="s">
        <v>152</v>
      </c>
      <c r="J96" s="5" t="s">
        <v>153</v>
      </c>
      <c r="K96" s="5" t="s">
        <v>154</v>
      </c>
      <c r="L96" s="5" t="s">
        <v>155</v>
      </c>
      <c r="M96" s="8">
        <v>13679</v>
      </c>
      <c r="N96" s="5" t="s">
        <v>165</v>
      </c>
    </row>
    <row r="97" spans="1:14" ht="39.6" x14ac:dyDescent="0.3">
      <c r="A97" s="1"/>
      <c r="B97" s="5" t="s">
        <v>388</v>
      </c>
      <c r="C97" s="5" t="s">
        <v>238</v>
      </c>
      <c r="D97" s="5" t="s">
        <v>415</v>
      </c>
      <c r="E97" s="4" t="s">
        <v>149</v>
      </c>
      <c r="F97" s="4" t="s">
        <v>150</v>
      </c>
      <c r="G97" s="6" t="s">
        <v>416</v>
      </c>
      <c r="H97" s="8">
        <v>0</v>
      </c>
      <c r="I97" s="5" t="s">
        <v>152</v>
      </c>
      <c r="J97" s="5" t="s">
        <v>153</v>
      </c>
      <c r="K97" s="5" t="s">
        <v>154</v>
      </c>
      <c r="L97" s="5" t="s">
        <v>205</v>
      </c>
      <c r="M97" s="8">
        <v>438</v>
      </c>
      <c r="N97" s="5" t="s">
        <v>165</v>
      </c>
    </row>
    <row r="98" spans="1:14" ht="39.6" x14ac:dyDescent="0.3">
      <c r="A98" s="1"/>
      <c r="B98" s="5" t="s">
        <v>388</v>
      </c>
      <c r="C98" s="5" t="s">
        <v>238</v>
      </c>
      <c r="D98" s="5" t="s">
        <v>417</v>
      </c>
      <c r="E98" s="4" t="s">
        <v>418</v>
      </c>
      <c r="F98" s="4" t="s">
        <v>419</v>
      </c>
      <c r="G98" s="6" t="s">
        <v>420</v>
      </c>
      <c r="H98" s="8">
        <v>0</v>
      </c>
      <c r="I98" s="5" t="s">
        <v>152</v>
      </c>
      <c r="J98" s="5" t="s">
        <v>153</v>
      </c>
      <c r="K98" s="5" t="s">
        <v>154</v>
      </c>
      <c r="L98" s="5" t="s">
        <v>205</v>
      </c>
      <c r="M98" s="8">
        <v>24698</v>
      </c>
      <c r="N98" s="5" t="s">
        <v>165</v>
      </c>
    </row>
    <row r="99" spans="1:14" ht="26.4" x14ac:dyDescent="0.3">
      <c r="A99" s="1"/>
      <c r="B99" s="5" t="s">
        <v>388</v>
      </c>
      <c r="C99" s="5" t="s">
        <v>238</v>
      </c>
      <c r="D99" s="5" t="s">
        <v>417</v>
      </c>
      <c r="E99" s="4" t="s">
        <v>418</v>
      </c>
      <c r="F99" s="4" t="s">
        <v>419</v>
      </c>
      <c r="G99" s="6" t="s">
        <v>421</v>
      </c>
      <c r="H99" s="8">
        <v>0</v>
      </c>
      <c r="I99" s="5" t="s">
        <v>152</v>
      </c>
      <c r="J99" s="5" t="s">
        <v>153</v>
      </c>
      <c r="K99" s="5" t="s">
        <v>154</v>
      </c>
      <c r="L99" s="5" t="s">
        <v>158</v>
      </c>
      <c r="M99" s="8">
        <v>24698</v>
      </c>
      <c r="N99" s="5" t="s">
        <v>165</v>
      </c>
    </row>
    <row r="100" spans="1:14" x14ac:dyDescent="0.3">
      <c r="A100" s="1"/>
      <c r="B100" s="5" t="s">
        <v>388</v>
      </c>
      <c r="C100" s="5" t="s">
        <v>238</v>
      </c>
      <c r="D100" s="5" t="s">
        <v>422</v>
      </c>
      <c r="E100" s="4" t="s">
        <v>423</v>
      </c>
      <c r="F100" s="4" t="s">
        <v>424</v>
      </c>
      <c r="G100" s="6" t="s">
        <v>425</v>
      </c>
      <c r="H100" s="8">
        <v>0</v>
      </c>
      <c r="I100" s="5" t="s">
        <v>152</v>
      </c>
      <c r="J100" s="5" t="s">
        <v>153</v>
      </c>
      <c r="K100" s="5" t="s">
        <v>154</v>
      </c>
      <c r="L100" s="5" t="s">
        <v>155</v>
      </c>
      <c r="M100" s="8">
        <v>434</v>
      </c>
      <c r="N100" s="5" t="s">
        <v>165</v>
      </c>
    </row>
    <row r="101" spans="1:14" x14ac:dyDescent="0.3">
      <c r="A101" s="1"/>
      <c r="B101" s="5" t="s">
        <v>388</v>
      </c>
      <c r="C101" s="5" t="s">
        <v>238</v>
      </c>
      <c r="D101" s="5" t="s">
        <v>426</v>
      </c>
      <c r="E101" s="4" t="s">
        <v>249</v>
      </c>
      <c r="F101" s="4" t="s">
        <v>427</v>
      </c>
      <c r="G101" s="6" t="s">
        <v>428</v>
      </c>
      <c r="H101" s="8">
        <v>0</v>
      </c>
      <c r="I101" s="5" t="s">
        <v>152</v>
      </c>
      <c r="J101" s="5" t="s">
        <v>153</v>
      </c>
      <c r="K101" s="5" t="s">
        <v>154</v>
      </c>
      <c r="L101" s="5" t="s">
        <v>155</v>
      </c>
      <c r="M101" s="8">
        <v>923</v>
      </c>
      <c r="N101" s="5" t="s">
        <v>165</v>
      </c>
    </row>
    <row r="102" spans="1:14" ht="52.8" x14ac:dyDescent="0.3">
      <c r="A102" s="1"/>
      <c r="B102" s="5" t="s">
        <v>388</v>
      </c>
      <c r="C102" s="5" t="s">
        <v>429</v>
      </c>
      <c r="D102" s="5" t="s">
        <v>430</v>
      </c>
      <c r="E102" s="4" t="s">
        <v>149</v>
      </c>
      <c r="F102" s="4" t="s">
        <v>150</v>
      </c>
      <c r="G102" s="6" t="s">
        <v>431</v>
      </c>
      <c r="H102" s="8">
        <v>0</v>
      </c>
      <c r="I102" s="5" t="s">
        <v>152</v>
      </c>
      <c r="J102" s="5" t="s">
        <v>153</v>
      </c>
      <c r="K102" s="5" t="s">
        <v>154</v>
      </c>
      <c r="L102" s="5" t="s">
        <v>155</v>
      </c>
      <c r="M102" s="8">
        <v>834</v>
      </c>
      <c r="N102" s="5" t="s">
        <v>165</v>
      </c>
    </row>
    <row r="103" spans="1:14" ht="52.8" x14ac:dyDescent="0.3">
      <c r="A103" s="1"/>
      <c r="B103" s="5" t="s">
        <v>388</v>
      </c>
      <c r="C103" s="5" t="s">
        <v>429</v>
      </c>
      <c r="D103" s="5" t="s">
        <v>432</v>
      </c>
      <c r="E103" s="4" t="s">
        <v>149</v>
      </c>
      <c r="F103" s="4" t="s">
        <v>150</v>
      </c>
      <c r="G103" s="6" t="s">
        <v>433</v>
      </c>
      <c r="H103" s="8">
        <v>0</v>
      </c>
      <c r="I103" s="5" t="s">
        <v>152</v>
      </c>
      <c r="J103" s="5" t="s">
        <v>153</v>
      </c>
      <c r="K103" s="5" t="s">
        <v>154</v>
      </c>
      <c r="L103" s="5" t="s">
        <v>155</v>
      </c>
      <c r="M103" s="8">
        <v>9267</v>
      </c>
      <c r="N103" s="5" t="s">
        <v>165</v>
      </c>
    </row>
    <row r="104" spans="1:14" ht="39.6" x14ac:dyDescent="0.3">
      <c r="A104" s="1"/>
      <c r="B104" s="5" t="s">
        <v>388</v>
      </c>
      <c r="C104" s="5" t="s">
        <v>434</v>
      </c>
      <c r="D104" s="5" t="s">
        <v>435</v>
      </c>
      <c r="E104" s="4" t="s">
        <v>149</v>
      </c>
      <c r="F104" s="4" t="s">
        <v>150</v>
      </c>
      <c r="G104" s="6" t="s">
        <v>436</v>
      </c>
      <c r="H104" s="8">
        <v>0</v>
      </c>
      <c r="I104" s="5" t="s">
        <v>152</v>
      </c>
      <c r="J104" s="5" t="s">
        <v>163</v>
      </c>
      <c r="K104" s="5" t="s">
        <v>154</v>
      </c>
      <c r="L104" s="5" t="s">
        <v>155</v>
      </c>
      <c r="M104" s="8">
        <v>1987</v>
      </c>
      <c r="N104" s="5" t="s">
        <v>165</v>
      </c>
    </row>
    <row r="105" spans="1:14" ht="52.8" x14ac:dyDescent="0.3">
      <c r="A105" s="1"/>
      <c r="B105" s="5" t="s">
        <v>388</v>
      </c>
      <c r="C105" s="5" t="s">
        <v>437</v>
      </c>
      <c r="D105" s="5" t="s">
        <v>438</v>
      </c>
      <c r="E105" s="4" t="s">
        <v>149</v>
      </c>
      <c r="F105" s="4" t="s">
        <v>150</v>
      </c>
      <c r="G105" s="6" t="s">
        <v>439</v>
      </c>
      <c r="H105" s="8">
        <v>0</v>
      </c>
      <c r="I105" s="5" t="s">
        <v>152</v>
      </c>
      <c r="J105" s="5" t="s">
        <v>153</v>
      </c>
      <c r="K105" s="5" t="s">
        <v>154</v>
      </c>
      <c r="L105" s="5" t="s">
        <v>155</v>
      </c>
      <c r="M105" s="8">
        <v>8680</v>
      </c>
      <c r="N105" s="5" t="s">
        <v>165</v>
      </c>
    </row>
    <row r="106" spans="1:14" ht="26.4" x14ac:dyDescent="0.3">
      <c r="A106" s="1"/>
      <c r="B106" s="5" t="s">
        <v>388</v>
      </c>
      <c r="C106" s="5" t="s">
        <v>437</v>
      </c>
      <c r="D106" s="5" t="s">
        <v>440</v>
      </c>
      <c r="E106" s="4" t="s">
        <v>441</v>
      </c>
      <c r="F106" s="4" t="s">
        <v>442</v>
      </c>
      <c r="G106" s="6" t="s">
        <v>443</v>
      </c>
      <c r="H106" s="8">
        <v>0</v>
      </c>
      <c r="I106" s="5" t="s">
        <v>152</v>
      </c>
      <c r="J106" s="5" t="s">
        <v>153</v>
      </c>
      <c r="K106" s="5" t="s">
        <v>154</v>
      </c>
      <c r="L106" s="5" t="s">
        <v>205</v>
      </c>
      <c r="M106" s="8">
        <v>24692</v>
      </c>
      <c r="N106" s="5" t="s">
        <v>165</v>
      </c>
    </row>
    <row r="107" spans="1:14" x14ac:dyDescent="0.3">
      <c r="A107" s="1"/>
      <c r="B107" s="5" t="s">
        <v>388</v>
      </c>
      <c r="C107" s="5" t="s">
        <v>437</v>
      </c>
      <c r="D107" s="5" t="s">
        <v>444</v>
      </c>
      <c r="E107" s="4" t="s">
        <v>445</v>
      </c>
      <c r="F107" s="4" t="s">
        <v>446</v>
      </c>
      <c r="G107" s="6" t="s">
        <v>447</v>
      </c>
      <c r="H107" s="8">
        <v>0</v>
      </c>
      <c r="I107" s="5" t="s">
        <v>152</v>
      </c>
      <c r="J107" s="5" t="s">
        <v>153</v>
      </c>
      <c r="K107" s="5" t="s">
        <v>154</v>
      </c>
      <c r="L107" s="5" t="s">
        <v>205</v>
      </c>
      <c r="M107" s="8">
        <v>13511</v>
      </c>
      <c r="N107" s="5" t="s">
        <v>165</v>
      </c>
    </row>
    <row r="108" spans="1:14" ht="52.8" x14ac:dyDescent="0.3">
      <c r="A108" s="1"/>
      <c r="B108" s="5" t="s">
        <v>388</v>
      </c>
      <c r="C108" s="5" t="s">
        <v>448</v>
      </c>
      <c r="D108" s="5" t="s">
        <v>449</v>
      </c>
      <c r="E108" s="4" t="s">
        <v>149</v>
      </c>
      <c r="F108" s="4" t="s">
        <v>150</v>
      </c>
      <c r="G108" s="6" t="s">
        <v>450</v>
      </c>
      <c r="H108" s="8">
        <v>0</v>
      </c>
      <c r="I108" s="5" t="s">
        <v>152</v>
      </c>
      <c r="J108" s="5" t="s">
        <v>153</v>
      </c>
      <c r="K108" s="5" t="s">
        <v>154</v>
      </c>
      <c r="L108" s="5" t="s">
        <v>158</v>
      </c>
      <c r="M108" s="8">
        <v>10976</v>
      </c>
      <c r="N108" s="5" t="s">
        <v>165</v>
      </c>
    </row>
    <row r="109" spans="1:14" ht="26.4" x14ac:dyDescent="0.3">
      <c r="A109" s="1"/>
      <c r="B109" s="5" t="s">
        <v>388</v>
      </c>
      <c r="C109" s="5" t="s">
        <v>448</v>
      </c>
      <c r="D109" s="5" t="s">
        <v>451</v>
      </c>
      <c r="E109" s="4" t="s">
        <v>149</v>
      </c>
      <c r="F109" s="4" t="s">
        <v>150</v>
      </c>
      <c r="G109" s="6" t="s">
        <v>452</v>
      </c>
      <c r="H109" s="8">
        <v>0</v>
      </c>
      <c r="I109" s="5" t="s">
        <v>152</v>
      </c>
      <c r="J109" s="5" t="s">
        <v>163</v>
      </c>
      <c r="K109" s="5" t="s">
        <v>154</v>
      </c>
      <c r="L109" s="5" t="s">
        <v>155</v>
      </c>
      <c r="M109" s="8">
        <v>1087</v>
      </c>
      <c r="N109" s="5" t="s">
        <v>165</v>
      </c>
    </row>
    <row r="110" spans="1:14" ht="39.6" x14ac:dyDescent="0.3">
      <c r="A110" s="1"/>
      <c r="B110" s="5" t="s">
        <v>388</v>
      </c>
      <c r="C110" s="5" t="s">
        <v>448</v>
      </c>
      <c r="D110" s="5" t="s">
        <v>453</v>
      </c>
      <c r="E110" s="4" t="s">
        <v>454</v>
      </c>
      <c r="F110" s="4" t="s">
        <v>150</v>
      </c>
      <c r="G110" s="6" t="s">
        <v>455</v>
      </c>
      <c r="H110" s="8">
        <v>0</v>
      </c>
      <c r="I110" s="5" t="s">
        <v>152</v>
      </c>
      <c r="J110" s="5" t="s">
        <v>153</v>
      </c>
      <c r="K110" s="5" t="s">
        <v>154</v>
      </c>
      <c r="L110" s="5" t="s">
        <v>158</v>
      </c>
      <c r="M110" s="8">
        <v>837</v>
      </c>
      <c r="N110" s="5" t="s">
        <v>165</v>
      </c>
    </row>
    <row r="111" spans="1:14" ht="52.8" x14ac:dyDescent="0.3">
      <c r="A111" s="1"/>
      <c r="B111" s="5" t="s">
        <v>388</v>
      </c>
      <c r="C111" s="5" t="s">
        <v>448</v>
      </c>
      <c r="D111" s="5" t="s">
        <v>456</v>
      </c>
      <c r="E111" s="4" t="s">
        <v>457</v>
      </c>
      <c r="F111" s="4" t="s">
        <v>458</v>
      </c>
      <c r="G111" s="6" t="s">
        <v>459</v>
      </c>
      <c r="H111" s="8">
        <v>0</v>
      </c>
      <c r="I111" s="5" t="s">
        <v>152</v>
      </c>
      <c r="J111" s="5" t="s">
        <v>163</v>
      </c>
      <c r="K111" s="5" t="s">
        <v>154</v>
      </c>
      <c r="L111" s="5" t="s">
        <v>158</v>
      </c>
      <c r="M111" s="8">
        <v>1802</v>
      </c>
      <c r="N111" s="5" t="s">
        <v>165</v>
      </c>
    </row>
    <row r="112" spans="1:14" ht="26.4" x14ac:dyDescent="0.3">
      <c r="A112" s="1"/>
      <c r="B112" s="5" t="s">
        <v>388</v>
      </c>
      <c r="C112" s="5" t="s">
        <v>460</v>
      </c>
      <c r="D112" s="5" t="s">
        <v>461</v>
      </c>
      <c r="E112" s="4" t="s">
        <v>149</v>
      </c>
      <c r="F112" s="4" t="s">
        <v>150</v>
      </c>
      <c r="G112" s="6" t="s">
        <v>462</v>
      </c>
      <c r="H112" s="8">
        <v>0</v>
      </c>
      <c r="I112" s="5" t="s">
        <v>152</v>
      </c>
      <c r="J112" s="5" t="s">
        <v>153</v>
      </c>
      <c r="K112" s="5" t="s">
        <v>154</v>
      </c>
      <c r="L112" s="5" t="s">
        <v>155</v>
      </c>
      <c r="M112" s="8">
        <v>10930</v>
      </c>
      <c r="N112" s="5" t="s">
        <v>165</v>
      </c>
    </row>
    <row r="113" spans="1:14" ht="26.4" x14ac:dyDescent="0.3">
      <c r="A113" s="1"/>
      <c r="B113" s="5" t="s">
        <v>463</v>
      </c>
      <c r="C113" s="5" t="s">
        <v>448</v>
      </c>
      <c r="D113" s="5" t="s">
        <v>464</v>
      </c>
      <c r="E113" s="4" t="s">
        <v>149</v>
      </c>
      <c r="F113" s="4" t="s">
        <v>150</v>
      </c>
      <c r="G113" s="6" t="s">
        <v>465</v>
      </c>
      <c r="H113" s="8">
        <v>24.26</v>
      </c>
      <c r="I113" s="5" t="s">
        <v>204</v>
      </c>
      <c r="J113" s="5" t="s">
        <v>153</v>
      </c>
      <c r="K113" s="5" t="s">
        <v>154</v>
      </c>
      <c r="L113" s="5" t="s">
        <v>205</v>
      </c>
      <c r="M113" s="8">
        <v>60</v>
      </c>
      <c r="N113" s="5" t="s">
        <v>156</v>
      </c>
    </row>
    <row r="114" spans="1:14" ht="26.4" x14ac:dyDescent="0.3">
      <c r="A114" s="1"/>
      <c r="B114" s="5" t="s">
        <v>466</v>
      </c>
      <c r="C114" s="5" t="s">
        <v>467</v>
      </c>
      <c r="D114" s="5" t="s">
        <v>468</v>
      </c>
      <c r="E114" s="4" t="s">
        <v>149</v>
      </c>
      <c r="F114" s="4" t="s">
        <v>469</v>
      </c>
      <c r="G114" s="6" t="s">
        <v>470</v>
      </c>
      <c r="H114" s="8">
        <v>0</v>
      </c>
      <c r="I114" s="5" t="s">
        <v>152</v>
      </c>
      <c r="J114" s="5" t="s">
        <v>153</v>
      </c>
      <c r="K114" s="5" t="s">
        <v>154</v>
      </c>
      <c r="L114" s="5" t="s">
        <v>155</v>
      </c>
      <c r="M114" s="8">
        <v>1514</v>
      </c>
      <c r="N114" s="5" t="s">
        <v>165</v>
      </c>
    </row>
    <row r="115" spans="1:14" ht="26.4" x14ac:dyDescent="0.3">
      <c r="A115" s="1"/>
      <c r="B115" s="5" t="s">
        <v>466</v>
      </c>
      <c r="C115" s="5" t="s">
        <v>471</v>
      </c>
      <c r="D115" s="5" t="s">
        <v>472</v>
      </c>
      <c r="E115" s="4" t="s">
        <v>473</v>
      </c>
      <c r="F115" s="4" t="s">
        <v>150</v>
      </c>
      <c r="G115" s="6" t="s">
        <v>474</v>
      </c>
      <c r="H115" s="8">
        <v>0</v>
      </c>
      <c r="I115" s="5" t="s">
        <v>152</v>
      </c>
      <c r="J115" s="5" t="s">
        <v>153</v>
      </c>
      <c r="K115" s="5" t="s">
        <v>154</v>
      </c>
      <c r="L115" s="5" t="s">
        <v>155</v>
      </c>
      <c r="M115" s="8">
        <v>1757</v>
      </c>
      <c r="N115" s="5" t="s">
        <v>165</v>
      </c>
    </row>
    <row r="116" spans="1:14" ht="26.4" x14ac:dyDescent="0.3">
      <c r="A116" s="1"/>
      <c r="B116" s="5" t="s">
        <v>466</v>
      </c>
      <c r="C116" s="5" t="s">
        <v>475</v>
      </c>
      <c r="D116" s="5" t="s">
        <v>476</v>
      </c>
      <c r="E116" s="4" t="s">
        <v>149</v>
      </c>
      <c r="F116" s="4" t="s">
        <v>477</v>
      </c>
      <c r="G116" s="6" t="s">
        <v>478</v>
      </c>
      <c r="H116" s="8">
        <v>0</v>
      </c>
      <c r="I116" s="5" t="s">
        <v>152</v>
      </c>
      <c r="J116" s="5" t="s">
        <v>153</v>
      </c>
      <c r="K116" s="5" t="s">
        <v>154</v>
      </c>
      <c r="L116" s="5" t="s">
        <v>158</v>
      </c>
      <c r="M116" s="8">
        <v>8789</v>
      </c>
      <c r="N116" s="5" t="s">
        <v>165</v>
      </c>
    </row>
    <row r="117" spans="1:14" ht="26.4" x14ac:dyDescent="0.3">
      <c r="A117" s="1"/>
      <c r="B117" s="5" t="s">
        <v>466</v>
      </c>
      <c r="C117" s="5" t="s">
        <v>475</v>
      </c>
      <c r="D117" s="5" t="s">
        <v>479</v>
      </c>
      <c r="E117" s="4" t="s">
        <v>396</v>
      </c>
      <c r="F117" s="4" t="s">
        <v>150</v>
      </c>
      <c r="G117" s="6" t="s">
        <v>480</v>
      </c>
      <c r="H117" s="8">
        <v>0</v>
      </c>
      <c r="I117" s="5" t="s">
        <v>152</v>
      </c>
      <c r="J117" s="5" t="s">
        <v>153</v>
      </c>
      <c r="K117" s="5" t="s">
        <v>154</v>
      </c>
      <c r="L117" s="5" t="s">
        <v>158</v>
      </c>
      <c r="M117" s="8">
        <v>8788</v>
      </c>
      <c r="N117" s="5" t="s">
        <v>165</v>
      </c>
    </row>
    <row r="118" spans="1:14" ht="26.4" x14ac:dyDescent="0.3">
      <c r="A118" s="1"/>
      <c r="B118" s="5" t="s">
        <v>120</v>
      </c>
      <c r="C118" s="5" t="s">
        <v>481</v>
      </c>
      <c r="D118" s="5" t="s">
        <v>53</v>
      </c>
      <c r="E118" s="4" t="s">
        <v>149</v>
      </c>
      <c r="F118" s="4" t="s">
        <v>150</v>
      </c>
      <c r="G118" s="6" t="s">
        <v>482</v>
      </c>
      <c r="H118" s="8">
        <v>12.92</v>
      </c>
      <c r="I118" s="5" t="s">
        <v>152</v>
      </c>
      <c r="J118" s="5" t="s">
        <v>153</v>
      </c>
      <c r="K118" s="5" t="s">
        <v>154</v>
      </c>
      <c r="L118" s="5" t="s">
        <v>158</v>
      </c>
      <c r="M118" s="8">
        <v>40</v>
      </c>
      <c r="N118" s="5" t="s">
        <v>156</v>
      </c>
    </row>
    <row r="119" spans="1:14" x14ac:dyDescent="0.3">
      <c r="A119" s="1"/>
      <c r="B119" s="5" t="s">
        <v>120</v>
      </c>
      <c r="C119" s="5" t="s">
        <v>483</v>
      </c>
      <c r="D119" s="5" t="s">
        <v>73</v>
      </c>
      <c r="E119" s="4" t="s">
        <v>149</v>
      </c>
      <c r="F119" s="4" t="s">
        <v>150</v>
      </c>
      <c r="G119" s="6" t="s">
        <v>484</v>
      </c>
      <c r="H119" s="8">
        <v>3.25</v>
      </c>
      <c r="I119" s="5" t="s">
        <v>152</v>
      </c>
      <c r="J119" s="5" t="s">
        <v>153</v>
      </c>
      <c r="K119" s="5" t="s">
        <v>154</v>
      </c>
      <c r="L119" s="5" t="s">
        <v>158</v>
      </c>
      <c r="M119" s="8">
        <v>48</v>
      </c>
      <c r="N119" s="5" t="s">
        <v>156</v>
      </c>
    </row>
    <row r="120" spans="1:14" x14ac:dyDescent="0.3">
      <c r="A120" s="1"/>
      <c r="B120" s="5" t="s">
        <v>120</v>
      </c>
      <c r="C120" s="5" t="s">
        <v>485</v>
      </c>
      <c r="D120" s="5" t="s">
        <v>486</v>
      </c>
      <c r="E120" s="4" t="s">
        <v>149</v>
      </c>
      <c r="F120" s="4" t="s">
        <v>150</v>
      </c>
      <c r="G120" s="6" t="s">
        <v>487</v>
      </c>
      <c r="H120" s="8">
        <v>0</v>
      </c>
      <c r="I120" s="5" t="s">
        <v>152</v>
      </c>
      <c r="J120" s="5" t="s">
        <v>153</v>
      </c>
      <c r="K120" s="5" t="s">
        <v>154</v>
      </c>
      <c r="L120" s="5" t="s">
        <v>205</v>
      </c>
      <c r="M120" s="8">
        <v>681</v>
      </c>
      <c r="N120" s="5" t="s">
        <v>165</v>
      </c>
    </row>
    <row r="121" spans="1:14" ht="26.4" x14ac:dyDescent="0.3">
      <c r="A121" s="1"/>
      <c r="B121" s="5" t="s">
        <v>120</v>
      </c>
      <c r="C121" s="5" t="s">
        <v>488</v>
      </c>
      <c r="D121" s="5" t="s">
        <v>489</v>
      </c>
      <c r="E121" s="4" t="s">
        <v>149</v>
      </c>
      <c r="F121" s="4" t="s">
        <v>150</v>
      </c>
      <c r="G121" s="6" t="s">
        <v>490</v>
      </c>
      <c r="H121" s="8">
        <v>0</v>
      </c>
      <c r="I121" s="5" t="s">
        <v>152</v>
      </c>
      <c r="J121" s="5" t="s">
        <v>163</v>
      </c>
      <c r="K121" s="5" t="s">
        <v>154</v>
      </c>
      <c r="L121" s="5" t="s">
        <v>155</v>
      </c>
      <c r="M121" s="8">
        <v>679</v>
      </c>
      <c r="N121" s="5" t="s">
        <v>165</v>
      </c>
    </row>
    <row r="122" spans="1:14" x14ac:dyDescent="0.3">
      <c r="A122" s="1"/>
      <c r="B122" s="5" t="s">
        <v>126</v>
      </c>
      <c r="C122" s="5" t="s">
        <v>491</v>
      </c>
      <c r="D122" s="5" t="s">
        <v>48</v>
      </c>
      <c r="E122" s="4" t="s">
        <v>149</v>
      </c>
      <c r="F122" s="4" t="s">
        <v>150</v>
      </c>
      <c r="G122" s="6" t="s">
        <v>492</v>
      </c>
      <c r="H122" s="8">
        <v>0</v>
      </c>
      <c r="I122" s="5" t="s">
        <v>152</v>
      </c>
      <c r="J122" s="5" t="s">
        <v>163</v>
      </c>
      <c r="K122" s="5" t="s">
        <v>154</v>
      </c>
      <c r="L122" s="5" t="s">
        <v>212</v>
      </c>
      <c r="M122" s="8">
        <v>13656</v>
      </c>
      <c r="N122" s="5" t="s">
        <v>156</v>
      </c>
    </row>
    <row r="123" spans="1:14" x14ac:dyDescent="0.3">
      <c r="A123" s="1"/>
      <c r="B123" s="5" t="s">
        <v>130</v>
      </c>
      <c r="C123" s="5" t="s">
        <v>493</v>
      </c>
      <c r="D123" s="5" t="s">
        <v>48</v>
      </c>
      <c r="E123" s="4" t="s">
        <v>149</v>
      </c>
      <c r="F123" s="4" t="s">
        <v>150</v>
      </c>
      <c r="G123" s="6" t="s">
        <v>494</v>
      </c>
      <c r="H123" s="8">
        <v>0</v>
      </c>
      <c r="I123" s="5" t="s">
        <v>152</v>
      </c>
      <c r="J123" s="5" t="s">
        <v>163</v>
      </c>
      <c r="K123" s="5" t="s">
        <v>154</v>
      </c>
      <c r="L123" s="5" t="s">
        <v>155</v>
      </c>
      <c r="M123" s="8">
        <v>258</v>
      </c>
      <c r="N123" s="5" t="s">
        <v>156</v>
      </c>
    </row>
    <row r="124" spans="1:14" ht="39.6" x14ac:dyDescent="0.3">
      <c r="A124" s="1"/>
      <c r="B124" s="5" t="s">
        <v>495</v>
      </c>
      <c r="C124" s="5" t="s">
        <v>496</v>
      </c>
      <c r="D124" s="5" t="s">
        <v>497</v>
      </c>
      <c r="E124" s="4" t="s">
        <v>149</v>
      </c>
      <c r="F124" s="4" t="s">
        <v>150</v>
      </c>
      <c r="G124" s="6" t="s">
        <v>498</v>
      </c>
      <c r="H124" s="8">
        <v>0</v>
      </c>
      <c r="I124" s="5" t="s">
        <v>152</v>
      </c>
      <c r="J124" s="5" t="s">
        <v>163</v>
      </c>
      <c r="K124" s="5" t="s">
        <v>154</v>
      </c>
      <c r="L124" s="5" t="s">
        <v>158</v>
      </c>
      <c r="M124" s="8">
        <v>21644</v>
      </c>
      <c r="N124" s="5" t="s">
        <v>165</v>
      </c>
    </row>
    <row r="125" spans="1:14" ht="26.4" x14ac:dyDescent="0.3">
      <c r="A125" s="1"/>
      <c r="B125" s="5" t="s">
        <v>499</v>
      </c>
      <c r="C125" s="5" t="s">
        <v>500</v>
      </c>
      <c r="D125" s="5" t="s">
        <v>161</v>
      </c>
      <c r="E125" s="4" t="s">
        <v>149</v>
      </c>
      <c r="F125" s="4" t="s">
        <v>150</v>
      </c>
      <c r="G125" s="6" t="s">
        <v>501</v>
      </c>
      <c r="H125" s="8">
        <v>0</v>
      </c>
      <c r="I125" s="5" t="s">
        <v>152</v>
      </c>
      <c r="J125" s="5" t="s">
        <v>153</v>
      </c>
      <c r="K125" s="5" t="s">
        <v>154</v>
      </c>
      <c r="L125" s="5" t="s">
        <v>155</v>
      </c>
      <c r="M125" s="8">
        <v>23030</v>
      </c>
      <c r="N125" s="5" t="s">
        <v>165</v>
      </c>
    </row>
    <row r="126" spans="1:14" ht="26.4" x14ac:dyDescent="0.3">
      <c r="A126" s="1"/>
      <c r="B126" s="5" t="s">
        <v>499</v>
      </c>
      <c r="C126" s="5" t="s">
        <v>500</v>
      </c>
      <c r="D126" s="5" t="s">
        <v>26</v>
      </c>
      <c r="E126" s="4" t="s">
        <v>149</v>
      </c>
      <c r="F126" s="4" t="s">
        <v>150</v>
      </c>
      <c r="G126" s="6" t="s">
        <v>502</v>
      </c>
      <c r="H126" s="8">
        <v>0</v>
      </c>
      <c r="I126" s="5" t="s">
        <v>152</v>
      </c>
      <c r="J126" s="5" t="s">
        <v>163</v>
      </c>
      <c r="K126" s="5" t="s">
        <v>154</v>
      </c>
      <c r="L126" s="5" t="s">
        <v>155</v>
      </c>
      <c r="M126" s="8">
        <v>23020</v>
      </c>
      <c r="N126" s="5" t="s">
        <v>165</v>
      </c>
    </row>
    <row r="127" spans="1:14" ht="26.4" x14ac:dyDescent="0.3">
      <c r="A127" s="1"/>
      <c r="B127" s="5" t="s">
        <v>499</v>
      </c>
      <c r="C127" s="5" t="s">
        <v>503</v>
      </c>
      <c r="D127" s="5" t="s">
        <v>504</v>
      </c>
      <c r="E127" s="4" t="s">
        <v>149</v>
      </c>
      <c r="F127" s="4" t="s">
        <v>150</v>
      </c>
      <c r="G127" s="6" t="s">
        <v>505</v>
      </c>
      <c r="H127" s="8">
        <v>0</v>
      </c>
      <c r="I127" s="5" t="s">
        <v>152</v>
      </c>
      <c r="J127" s="5" t="s">
        <v>153</v>
      </c>
      <c r="K127" s="5" t="s">
        <v>154</v>
      </c>
      <c r="L127" s="5" t="s">
        <v>155</v>
      </c>
      <c r="M127" s="8">
        <v>22636</v>
      </c>
      <c r="N127" s="5" t="s">
        <v>165</v>
      </c>
    </row>
    <row r="128" spans="1:14" ht="26.4" x14ac:dyDescent="0.3">
      <c r="A128" s="1"/>
      <c r="B128" s="5" t="s">
        <v>499</v>
      </c>
      <c r="C128" s="5" t="s">
        <v>503</v>
      </c>
      <c r="D128" s="5" t="s">
        <v>506</v>
      </c>
      <c r="E128" s="4" t="s">
        <v>201</v>
      </c>
      <c r="F128" s="4" t="s">
        <v>507</v>
      </c>
      <c r="G128" s="6" t="s">
        <v>508</v>
      </c>
      <c r="H128" s="8">
        <v>0</v>
      </c>
      <c r="I128" s="5" t="s">
        <v>152</v>
      </c>
      <c r="J128" s="5" t="s">
        <v>163</v>
      </c>
      <c r="K128" s="5" t="s">
        <v>154</v>
      </c>
      <c r="L128" s="5" t="s">
        <v>155</v>
      </c>
      <c r="M128" s="8">
        <v>22610</v>
      </c>
      <c r="N128" s="5" t="s">
        <v>165</v>
      </c>
    </row>
    <row r="129" spans="1:14" x14ac:dyDescent="0.3">
      <c r="A129" s="1"/>
      <c r="B129" s="5" t="s">
        <v>499</v>
      </c>
      <c r="C129" s="5" t="s">
        <v>509</v>
      </c>
      <c r="D129" s="5" t="s">
        <v>510</v>
      </c>
      <c r="E129" s="4" t="s">
        <v>201</v>
      </c>
      <c r="F129" s="4" t="s">
        <v>446</v>
      </c>
      <c r="G129" s="6" t="s">
        <v>511</v>
      </c>
      <c r="H129" s="8">
        <v>0</v>
      </c>
      <c r="I129" s="5" t="s">
        <v>152</v>
      </c>
      <c r="J129" s="5" t="s">
        <v>153</v>
      </c>
      <c r="K129" s="5" t="s">
        <v>154</v>
      </c>
      <c r="L129" s="5" t="s">
        <v>155</v>
      </c>
      <c r="M129" s="8">
        <v>17711</v>
      </c>
      <c r="N129" s="5" t="s">
        <v>165</v>
      </c>
    </row>
    <row r="130" spans="1:14" ht="39.6" x14ac:dyDescent="0.3">
      <c r="A130" s="1"/>
      <c r="B130" s="5" t="s">
        <v>499</v>
      </c>
      <c r="C130" s="5" t="s">
        <v>509</v>
      </c>
      <c r="D130" s="5" t="s">
        <v>512</v>
      </c>
      <c r="E130" s="4" t="s">
        <v>513</v>
      </c>
      <c r="F130" s="4" t="s">
        <v>514</v>
      </c>
      <c r="G130" s="6" t="s">
        <v>515</v>
      </c>
      <c r="H130" s="8">
        <v>0</v>
      </c>
      <c r="I130" s="5" t="s">
        <v>152</v>
      </c>
      <c r="J130" s="5" t="s">
        <v>153</v>
      </c>
      <c r="K130" s="5" t="s">
        <v>154</v>
      </c>
      <c r="L130" s="5" t="s">
        <v>158</v>
      </c>
      <c r="M130" s="8">
        <v>18624</v>
      </c>
      <c r="N130" s="5" t="s">
        <v>165</v>
      </c>
    </row>
    <row r="131" spans="1:14" ht="39.6" x14ac:dyDescent="0.3">
      <c r="A131" s="1"/>
      <c r="B131" s="5" t="s">
        <v>499</v>
      </c>
      <c r="C131" s="5" t="s">
        <v>516</v>
      </c>
      <c r="D131" s="5" t="s">
        <v>517</v>
      </c>
      <c r="E131" s="4" t="s">
        <v>149</v>
      </c>
      <c r="F131" s="4" t="s">
        <v>150</v>
      </c>
      <c r="G131" s="6" t="s">
        <v>518</v>
      </c>
      <c r="H131" s="8">
        <v>0</v>
      </c>
      <c r="I131" s="5" t="s">
        <v>152</v>
      </c>
      <c r="J131" s="5" t="s">
        <v>163</v>
      </c>
      <c r="K131" s="5" t="s">
        <v>154</v>
      </c>
      <c r="L131" s="5" t="s">
        <v>155</v>
      </c>
      <c r="M131" s="8">
        <v>13658</v>
      </c>
      <c r="N131" s="5" t="s">
        <v>165</v>
      </c>
    </row>
    <row r="132" spans="1:14" ht="52.8" x14ac:dyDescent="0.3">
      <c r="A132" s="1"/>
      <c r="B132" s="5" t="s">
        <v>499</v>
      </c>
      <c r="C132" s="5" t="s">
        <v>519</v>
      </c>
      <c r="D132" s="5" t="s">
        <v>520</v>
      </c>
      <c r="E132" s="4" t="s">
        <v>149</v>
      </c>
      <c r="F132" s="4" t="s">
        <v>150</v>
      </c>
      <c r="G132" s="6" t="s">
        <v>521</v>
      </c>
      <c r="H132" s="8">
        <v>0</v>
      </c>
      <c r="I132" s="5" t="s">
        <v>152</v>
      </c>
      <c r="J132" s="5" t="s">
        <v>163</v>
      </c>
      <c r="K132" s="5" t="s">
        <v>154</v>
      </c>
      <c r="L132" s="5" t="s">
        <v>155</v>
      </c>
      <c r="M132" s="8">
        <v>17377</v>
      </c>
      <c r="N132" s="5" t="s">
        <v>165</v>
      </c>
    </row>
    <row r="133" spans="1:14" ht="26.4" x14ac:dyDescent="0.3">
      <c r="A133" s="1"/>
      <c r="B133" s="5" t="s">
        <v>499</v>
      </c>
      <c r="C133" s="5" t="s">
        <v>519</v>
      </c>
      <c r="D133" s="5" t="s">
        <v>506</v>
      </c>
      <c r="E133" s="4" t="s">
        <v>149</v>
      </c>
      <c r="F133" s="4" t="s">
        <v>150</v>
      </c>
      <c r="G133" s="6" t="s">
        <v>522</v>
      </c>
      <c r="H133" s="8">
        <v>0</v>
      </c>
      <c r="I133" s="5" t="s">
        <v>152</v>
      </c>
      <c r="J133" s="5" t="s">
        <v>163</v>
      </c>
      <c r="K133" s="5" t="s">
        <v>154</v>
      </c>
      <c r="L133" s="5" t="s">
        <v>155</v>
      </c>
      <c r="M133" s="8">
        <v>22616</v>
      </c>
      <c r="N133" s="5" t="s">
        <v>165</v>
      </c>
    </row>
    <row r="134" spans="1:14" x14ac:dyDescent="0.3">
      <c r="A134" s="1"/>
      <c r="B134" s="5" t="s">
        <v>499</v>
      </c>
      <c r="C134" s="5" t="s">
        <v>523</v>
      </c>
      <c r="D134" s="5" t="s">
        <v>524</v>
      </c>
      <c r="E134" s="4" t="s">
        <v>149</v>
      </c>
      <c r="F134" s="4" t="s">
        <v>150</v>
      </c>
      <c r="G134" s="6" t="s">
        <v>525</v>
      </c>
      <c r="H134" s="8">
        <v>0</v>
      </c>
      <c r="I134" s="5" t="s">
        <v>152</v>
      </c>
      <c r="J134" s="5" t="s">
        <v>153</v>
      </c>
      <c r="K134" s="5" t="s">
        <v>154</v>
      </c>
      <c r="L134" s="5" t="s">
        <v>205</v>
      </c>
      <c r="M134" s="8">
        <v>22609</v>
      </c>
      <c r="N134" s="5" t="s">
        <v>165</v>
      </c>
    </row>
    <row r="135" spans="1:14" x14ac:dyDescent="0.3">
      <c r="A135" s="1"/>
      <c r="B135" s="5" t="s">
        <v>499</v>
      </c>
      <c r="C135" s="5" t="s">
        <v>523</v>
      </c>
      <c r="D135" s="5" t="s">
        <v>524</v>
      </c>
      <c r="E135" s="4" t="s">
        <v>149</v>
      </c>
      <c r="F135" s="4" t="s">
        <v>150</v>
      </c>
      <c r="G135" s="6" t="s">
        <v>526</v>
      </c>
      <c r="H135" s="8">
        <v>0</v>
      </c>
      <c r="I135" s="5" t="s">
        <v>152</v>
      </c>
      <c r="J135" s="5" t="s">
        <v>153</v>
      </c>
      <c r="K135" s="5" t="s">
        <v>154</v>
      </c>
      <c r="L135" s="5" t="s">
        <v>205</v>
      </c>
      <c r="M135" s="8">
        <v>22609</v>
      </c>
      <c r="N135" s="5" t="s">
        <v>165</v>
      </c>
    </row>
    <row r="136" spans="1:14" ht="39.6" x14ac:dyDescent="0.3">
      <c r="A136" s="1"/>
      <c r="B136" s="5" t="s">
        <v>499</v>
      </c>
      <c r="C136" s="5" t="s">
        <v>523</v>
      </c>
      <c r="D136" s="5" t="s">
        <v>524</v>
      </c>
      <c r="E136" s="4" t="s">
        <v>149</v>
      </c>
      <c r="F136" s="4" t="s">
        <v>150</v>
      </c>
      <c r="G136" s="6" t="s">
        <v>527</v>
      </c>
      <c r="H136" s="8">
        <v>0</v>
      </c>
      <c r="I136" s="5" t="s">
        <v>152</v>
      </c>
      <c r="J136" s="5" t="s">
        <v>153</v>
      </c>
      <c r="K136" s="5" t="s">
        <v>154</v>
      </c>
      <c r="L136" s="5" t="s">
        <v>155</v>
      </c>
      <c r="M136" s="8">
        <v>22609</v>
      </c>
      <c r="N136" s="5" t="s">
        <v>165</v>
      </c>
    </row>
    <row r="137" spans="1:14" ht="26.4" x14ac:dyDescent="0.3">
      <c r="A137" s="1"/>
      <c r="B137" s="5" t="s">
        <v>499</v>
      </c>
      <c r="C137" s="5" t="s">
        <v>528</v>
      </c>
      <c r="D137" s="5" t="s">
        <v>226</v>
      </c>
      <c r="E137" s="4" t="s">
        <v>149</v>
      </c>
      <c r="F137" s="4" t="s">
        <v>150</v>
      </c>
      <c r="G137" s="6" t="s">
        <v>529</v>
      </c>
      <c r="H137" s="8">
        <v>0</v>
      </c>
      <c r="I137" s="5" t="s">
        <v>152</v>
      </c>
      <c r="J137" s="5" t="s">
        <v>163</v>
      </c>
      <c r="K137" s="5" t="s">
        <v>154</v>
      </c>
      <c r="L137" s="5" t="s">
        <v>155</v>
      </c>
      <c r="M137" s="8">
        <v>11121</v>
      </c>
      <c r="N137" s="5" t="s">
        <v>165</v>
      </c>
    </row>
    <row r="138" spans="1:14" ht="26.4" x14ac:dyDescent="0.3">
      <c r="A138" s="1"/>
      <c r="B138" s="5" t="s">
        <v>499</v>
      </c>
      <c r="C138" s="5" t="s">
        <v>530</v>
      </c>
      <c r="D138" s="5" t="s">
        <v>26</v>
      </c>
      <c r="E138" s="4" t="s">
        <v>531</v>
      </c>
      <c r="F138" s="4" t="s">
        <v>532</v>
      </c>
      <c r="G138" s="6" t="s">
        <v>533</v>
      </c>
      <c r="H138" s="8">
        <v>0</v>
      </c>
      <c r="I138" s="5" t="s">
        <v>152</v>
      </c>
      <c r="J138" s="5" t="s">
        <v>163</v>
      </c>
      <c r="K138" s="5" t="s">
        <v>154</v>
      </c>
      <c r="L138" s="5" t="s">
        <v>205</v>
      </c>
      <c r="M138" s="8">
        <v>17650</v>
      </c>
      <c r="N138" s="5" t="s">
        <v>165</v>
      </c>
    </row>
    <row r="139" spans="1:14" ht="52.8" x14ac:dyDescent="0.3">
      <c r="A139" s="1"/>
      <c r="B139" s="5" t="s">
        <v>499</v>
      </c>
      <c r="C139" s="5" t="s">
        <v>359</v>
      </c>
      <c r="D139" s="5" t="s">
        <v>226</v>
      </c>
      <c r="E139" s="4" t="s">
        <v>149</v>
      </c>
      <c r="F139" s="4" t="s">
        <v>150</v>
      </c>
      <c r="G139" s="6" t="s">
        <v>534</v>
      </c>
      <c r="H139" s="8">
        <v>0</v>
      </c>
      <c r="I139" s="5" t="s">
        <v>152</v>
      </c>
      <c r="J139" s="5" t="s">
        <v>163</v>
      </c>
      <c r="K139" s="5" t="s">
        <v>154</v>
      </c>
      <c r="L139" s="5" t="s">
        <v>155</v>
      </c>
      <c r="M139" s="8">
        <v>10581</v>
      </c>
      <c r="N139" s="5" t="s">
        <v>165</v>
      </c>
    </row>
    <row r="140" spans="1:14" ht="39.6" x14ac:dyDescent="0.3">
      <c r="A140" s="1"/>
      <c r="B140" s="5" t="s">
        <v>499</v>
      </c>
      <c r="C140" s="5" t="s">
        <v>359</v>
      </c>
      <c r="D140" s="5" t="s">
        <v>535</v>
      </c>
      <c r="E140" s="4" t="s">
        <v>149</v>
      </c>
      <c r="F140" s="4" t="s">
        <v>150</v>
      </c>
      <c r="G140" s="6" t="s">
        <v>536</v>
      </c>
      <c r="H140" s="8">
        <v>0</v>
      </c>
      <c r="I140" s="5" t="s">
        <v>152</v>
      </c>
      <c r="J140" s="5" t="s">
        <v>163</v>
      </c>
      <c r="K140" s="5" t="s">
        <v>154</v>
      </c>
      <c r="L140" s="5" t="s">
        <v>155</v>
      </c>
      <c r="M140" s="8">
        <v>13179</v>
      </c>
      <c r="N140" s="5" t="s">
        <v>165</v>
      </c>
    </row>
    <row r="141" spans="1:14" ht="52.8" x14ac:dyDescent="0.3">
      <c r="A141" s="1"/>
      <c r="B141" s="5" t="s">
        <v>499</v>
      </c>
      <c r="C141" s="5" t="s">
        <v>537</v>
      </c>
      <c r="D141" s="5" t="s">
        <v>538</v>
      </c>
      <c r="E141" s="4" t="s">
        <v>149</v>
      </c>
      <c r="F141" s="4" t="s">
        <v>150</v>
      </c>
      <c r="G141" s="6" t="s">
        <v>521</v>
      </c>
      <c r="H141" s="8">
        <v>0</v>
      </c>
      <c r="I141" s="5" t="s">
        <v>152</v>
      </c>
      <c r="J141" s="5" t="s">
        <v>163</v>
      </c>
      <c r="K141" s="5" t="s">
        <v>154</v>
      </c>
      <c r="L141" s="5" t="s">
        <v>155</v>
      </c>
      <c r="M141" s="8">
        <v>17433</v>
      </c>
      <c r="N141" s="5" t="s">
        <v>165</v>
      </c>
    </row>
    <row r="142" spans="1:14" ht="39.6" x14ac:dyDescent="0.3">
      <c r="A142" s="1"/>
      <c r="B142" s="5" t="s">
        <v>499</v>
      </c>
      <c r="C142" s="5" t="s">
        <v>537</v>
      </c>
      <c r="D142" s="5" t="s">
        <v>539</v>
      </c>
      <c r="E142" s="4" t="s">
        <v>149</v>
      </c>
      <c r="F142" s="4" t="s">
        <v>150</v>
      </c>
      <c r="G142" s="6" t="s">
        <v>540</v>
      </c>
      <c r="H142" s="8">
        <v>0</v>
      </c>
      <c r="I142" s="5" t="s">
        <v>152</v>
      </c>
      <c r="J142" s="5" t="s">
        <v>163</v>
      </c>
      <c r="K142" s="5" t="s">
        <v>154</v>
      </c>
      <c r="L142" s="5" t="s">
        <v>155</v>
      </c>
      <c r="M142" s="8">
        <v>17424</v>
      </c>
      <c r="N142" s="5" t="s">
        <v>165</v>
      </c>
    </row>
    <row r="143" spans="1:14" ht="26.4" x14ac:dyDescent="0.3">
      <c r="A143" s="1"/>
      <c r="B143" s="5" t="s">
        <v>499</v>
      </c>
      <c r="C143" s="5" t="s">
        <v>537</v>
      </c>
      <c r="D143" s="5" t="s">
        <v>541</v>
      </c>
      <c r="E143" s="4" t="s">
        <v>149</v>
      </c>
      <c r="F143" s="4" t="s">
        <v>150</v>
      </c>
      <c r="G143" s="6" t="s">
        <v>542</v>
      </c>
      <c r="H143" s="8">
        <v>0</v>
      </c>
      <c r="I143" s="5" t="s">
        <v>152</v>
      </c>
      <c r="J143" s="5" t="s">
        <v>153</v>
      </c>
      <c r="K143" s="5" t="s">
        <v>154</v>
      </c>
      <c r="L143" s="5" t="s">
        <v>155</v>
      </c>
      <c r="M143" s="8">
        <v>17437</v>
      </c>
      <c r="N143" s="5" t="s">
        <v>165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093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543</v>
      </c>
      <c r="B5" s="1"/>
      <c r="C5" s="1"/>
      <c r="D5" s="1"/>
      <c r="E5" s="1"/>
    </row>
    <row r="6" spans="1:6" ht="35.1" customHeight="1" x14ac:dyDescent="0.3">
      <c r="A6" s="3" t="s">
        <v>3</v>
      </c>
      <c r="B6" s="3" t="s">
        <v>5</v>
      </c>
      <c r="C6" s="3" t="s">
        <v>4</v>
      </c>
      <c r="D6" s="3" t="s">
        <v>6</v>
      </c>
      <c r="E6" s="3" t="s">
        <v>544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63"/>
  <sheetViews>
    <sheetView showGridLines="0" zoomScale="115" zoomScaleNormal="115" workbookViewId="0">
      <pane xSplit="2" ySplit="10" topLeftCell="EZ11" activePane="bottomRight" state="frozen"/>
      <selection pane="topRight" activeCell="C1" sqref="C1"/>
      <selection pane="bottomLeft" activeCell="A11" sqref="A11"/>
      <selection pane="bottomRight" activeCell="C59" sqref="C59:FI59"/>
    </sheetView>
  </sheetViews>
  <sheetFormatPr baseColWidth="10" defaultColWidth="9.1093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5" t="s">
        <v>545</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1"/>
      <c r="FL5" s="201" t="s">
        <v>546</v>
      </c>
      <c r="FM5" s="200"/>
      <c r="FN5" s="200"/>
      <c r="FO5" s="200"/>
      <c r="FP5" s="200"/>
      <c r="FQ5" s="200"/>
      <c r="FR5" s="200"/>
      <c r="FS5" s="200"/>
      <c r="FT5" s="200"/>
    </row>
    <row r="6" spans="1:176" ht="21.9" hidden="1" customHeight="1" x14ac:dyDescent="0.3">
      <c r="A6" s="204" t="s">
        <v>38</v>
      </c>
      <c r="B6" s="204" t="s">
        <v>547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4" t="s">
        <v>548</v>
      </c>
      <c r="FK6" s="1"/>
      <c r="FL6" s="10">
        <v>221</v>
      </c>
      <c r="FM6" s="10">
        <v>222</v>
      </c>
      <c r="FN6" s="10">
        <v>224</v>
      </c>
      <c r="FO6" s="10">
        <v>2187</v>
      </c>
      <c r="FP6" s="10">
        <v>227</v>
      </c>
      <c r="FQ6" s="10">
        <v>49400</v>
      </c>
      <c r="FR6" s="10">
        <v>199</v>
      </c>
      <c r="FS6" s="10">
        <v>200</v>
      </c>
      <c r="FT6" s="200" t="s">
        <v>549</v>
      </c>
    </row>
    <row r="7" spans="1:176" ht="15" hidden="1" customHeight="1" x14ac:dyDescent="0.3">
      <c r="A7" s="204"/>
      <c r="B7" s="204"/>
      <c r="C7" s="9" t="s">
        <v>550</v>
      </c>
      <c r="D7" s="9" t="s">
        <v>551</v>
      </c>
      <c r="E7" s="9" t="s">
        <v>551</v>
      </c>
      <c r="F7" s="9" t="s">
        <v>552</v>
      </c>
      <c r="G7" s="9" t="s">
        <v>552</v>
      </c>
      <c r="H7" s="9" t="s">
        <v>552</v>
      </c>
      <c r="I7" s="9" t="s">
        <v>552</v>
      </c>
      <c r="J7" s="9" t="s">
        <v>551</v>
      </c>
      <c r="K7" s="9" t="s">
        <v>551</v>
      </c>
      <c r="L7" s="9" t="s">
        <v>551</v>
      </c>
      <c r="M7" s="9" t="s">
        <v>551</v>
      </c>
      <c r="N7" s="9" t="s">
        <v>551</v>
      </c>
      <c r="O7" s="9" t="s">
        <v>551</v>
      </c>
      <c r="P7" s="9" t="s">
        <v>551</v>
      </c>
      <c r="Q7" s="9" t="s">
        <v>551</v>
      </c>
      <c r="R7" s="9" t="s">
        <v>551</v>
      </c>
      <c r="S7" s="9" t="s">
        <v>551</v>
      </c>
      <c r="T7" s="9" t="s">
        <v>551</v>
      </c>
      <c r="U7" s="9" t="s">
        <v>551</v>
      </c>
      <c r="V7" s="9" t="s">
        <v>551</v>
      </c>
      <c r="W7" s="9" t="s">
        <v>551</v>
      </c>
      <c r="X7" s="9" t="s">
        <v>550</v>
      </c>
      <c r="Y7" s="9" t="s">
        <v>550</v>
      </c>
      <c r="Z7" s="9" t="s">
        <v>550</v>
      </c>
      <c r="AA7" s="9" t="s">
        <v>551</v>
      </c>
      <c r="AB7" s="9" t="s">
        <v>550</v>
      </c>
      <c r="AC7" s="9" t="s">
        <v>550</v>
      </c>
      <c r="AD7" s="9" t="s">
        <v>550</v>
      </c>
      <c r="AE7" s="9" t="s">
        <v>550</v>
      </c>
      <c r="AF7" s="9" t="s">
        <v>550</v>
      </c>
      <c r="AG7" s="9" t="s">
        <v>550</v>
      </c>
      <c r="AH7" s="9" t="s">
        <v>550</v>
      </c>
      <c r="AI7" s="9" t="s">
        <v>550</v>
      </c>
      <c r="AJ7" s="9" t="s">
        <v>551</v>
      </c>
      <c r="AK7" s="9" t="s">
        <v>552</v>
      </c>
      <c r="AL7" s="9" t="s">
        <v>552</v>
      </c>
      <c r="AM7" s="9" t="s">
        <v>552</v>
      </c>
      <c r="AN7" s="9" t="s">
        <v>551</v>
      </c>
      <c r="AO7" s="9" t="s">
        <v>551</v>
      </c>
      <c r="AP7" s="9" t="s">
        <v>551</v>
      </c>
      <c r="AQ7" s="9" t="s">
        <v>551</v>
      </c>
      <c r="AR7" s="9" t="s">
        <v>551</v>
      </c>
      <c r="AS7" s="9" t="s">
        <v>551</v>
      </c>
      <c r="AT7" s="9" t="s">
        <v>551</v>
      </c>
      <c r="AU7" s="9" t="s">
        <v>550</v>
      </c>
      <c r="AV7" s="9" t="s">
        <v>551</v>
      </c>
      <c r="AW7" s="9" t="s">
        <v>551</v>
      </c>
      <c r="AX7" s="9" t="s">
        <v>551</v>
      </c>
      <c r="AY7" s="9" t="s">
        <v>551</v>
      </c>
      <c r="AZ7" s="9" t="s">
        <v>551</v>
      </c>
      <c r="BA7" s="9" t="s">
        <v>551</v>
      </c>
      <c r="BB7" s="9" t="s">
        <v>551</v>
      </c>
      <c r="BC7" s="9" t="s">
        <v>551</v>
      </c>
      <c r="BD7" s="9" t="s">
        <v>550</v>
      </c>
      <c r="BE7" s="9" t="s">
        <v>552</v>
      </c>
      <c r="BF7" s="9" t="s">
        <v>551</v>
      </c>
      <c r="BG7" s="9" t="s">
        <v>551</v>
      </c>
      <c r="BH7" s="9" t="s">
        <v>551</v>
      </c>
      <c r="BI7" s="9" t="s">
        <v>551</v>
      </c>
      <c r="BJ7" s="9" t="s">
        <v>552</v>
      </c>
      <c r="BK7" s="9" t="s">
        <v>552</v>
      </c>
      <c r="BL7" s="9" t="s">
        <v>552</v>
      </c>
      <c r="BM7" s="9" t="s">
        <v>550</v>
      </c>
      <c r="BN7" s="9" t="s">
        <v>550</v>
      </c>
      <c r="BO7" s="9" t="s">
        <v>550</v>
      </c>
      <c r="BP7" s="9" t="s">
        <v>551</v>
      </c>
      <c r="BQ7" s="9" t="s">
        <v>551</v>
      </c>
      <c r="BR7" s="9" t="s">
        <v>551</v>
      </c>
      <c r="BS7" s="9" t="s">
        <v>551</v>
      </c>
      <c r="BT7" s="9" t="s">
        <v>551</v>
      </c>
      <c r="BU7" s="9" t="s">
        <v>551</v>
      </c>
      <c r="BV7" s="9" t="s">
        <v>551</v>
      </c>
      <c r="BW7" s="9" t="s">
        <v>550</v>
      </c>
      <c r="BX7" s="9" t="s">
        <v>550</v>
      </c>
      <c r="BY7" s="9" t="s">
        <v>550</v>
      </c>
      <c r="BZ7" s="9" t="s">
        <v>552</v>
      </c>
      <c r="CA7" s="9" t="s">
        <v>550</v>
      </c>
      <c r="CB7" s="9" t="s">
        <v>551</v>
      </c>
      <c r="CC7" s="9" t="s">
        <v>552</v>
      </c>
      <c r="CD7" s="9" t="s">
        <v>551</v>
      </c>
      <c r="CE7" s="9" t="s">
        <v>551</v>
      </c>
      <c r="CF7" s="9" t="s">
        <v>551</v>
      </c>
      <c r="CG7" s="9" t="s">
        <v>551</v>
      </c>
      <c r="CH7" s="9" t="s">
        <v>551</v>
      </c>
      <c r="CI7" s="9" t="s">
        <v>551</v>
      </c>
      <c r="CJ7" s="9" t="s">
        <v>551</v>
      </c>
      <c r="CK7" s="9" t="s">
        <v>551</v>
      </c>
      <c r="CL7" s="9" t="s">
        <v>551</v>
      </c>
      <c r="CM7" s="9" t="s">
        <v>551</v>
      </c>
      <c r="CN7" s="9" t="s">
        <v>551</v>
      </c>
      <c r="CO7" s="9" t="s">
        <v>551</v>
      </c>
      <c r="CP7" s="9" t="s">
        <v>550</v>
      </c>
      <c r="CQ7" s="9" t="s">
        <v>550</v>
      </c>
      <c r="CR7" s="9" t="s">
        <v>550</v>
      </c>
      <c r="CS7" s="9" t="s">
        <v>550</v>
      </c>
      <c r="CT7" s="9" t="s">
        <v>551</v>
      </c>
      <c r="CU7" s="9" t="s">
        <v>551</v>
      </c>
      <c r="CV7" s="9" t="s">
        <v>551</v>
      </c>
      <c r="CW7" s="9" t="s">
        <v>551</v>
      </c>
      <c r="CX7" s="9" t="s">
        <v>550</v>
      </c>
      <c r="CY7" s="9" t="s">
        <v>552</v>
      </c>
      <c r="CZ7" s="9" t="s">
        <v>552</v>
      </c>
      <c r="DA7" s="9" t="s">
        <v>552</v>
      </c>
      <c r="DB7" s="9" t="s">
        <v>552</v>
      </c>
      <c r="DC7" s="9" t="s">
        <v>552</v>
      </c>
      <c r="DD7" s="9" t="s">
        <v>550</v>
      </c>
      <c r="DE7" s="9" t="s">
        <v>551</v>
      </c>
      <c r="DF7" s="9" t="s">
        <v>551</v>
      </c>
      <c r="DG7" s="9" t="s">
        <v>551</v>
      </c>
      <c r="DH7" s="9" t="s">
        <v>552</v>
      </c>
      <c r="DI7" s="9" t="s">
        <v>552</v>
      </c>
      <c r="DJ7" s="9" t="s">
        <v>551</v>
      </c>
      <c r="DK7" s="9" t="s">
        <v>551</v>
      </c>
      <c r="DL7" s="9" t="s">
        <v>550</v>
      </c>
      <c r="DM7" s="9" t="s">
        <v>550</v>
      </c>
      <c r="DN7" s="9" t="s">
        <v>551</v>
      </c>
      <c r="DO7" s="9" t="s">
        <v>551</v>
      </c>
      <c r="DP7" s="9" t="s">
        <v>551</v>
      </c>
      <c r="DQ7" s="9" t="s">
        <v>551</v>
      </c>
      <c r="DR7" s="9" t="s">
        <v>551</v>
      </c>
      <c r="DS7" s="9" t="s">
        <v>551</v>
      </c>
      <c r="DT7" s="9" t="s">
        <v>550</v>
      </c>
      <c r="DU7" s="9" t="s">
        <v>551</v>
      </c>
      <c r="DV7" s="9" t="s">
        <v>551</v>
      </c>
      <c r="DW7" s="9" t="s">
        <v>552</v>
      </c>
      <c r="DX7" s="9" t="s">
        <v>551</v>
      </c>
      <c r="DY7" s="9" t="s">
        <v>551</v>
      </c>
      <c r="DZ7" s="9" t="s">
        <v>552</v>
      </c>
      <c r="EA7" s="9" t="s">
        <v>551</v>
      </c>
      <c r="EB7" s="9" t="s">
        <v>551</v>
      </c>
      <c r="EC7" s="9" t="s">
        <v>551</v>
      </c>
      <c r="ED7" s="9" t="s">
        <v>552</v>
      </c>
      <c r="EE7" s="9" t="s">
        <v>552</v>
      </c>
      <c r="EF7" s="9" t="s">
        <v>550</v>
      </c>
      <c r="EG7" s="9" t="s">
        <v>551</v>
      </c>
      <c r="EH7" s="9" t="s">
        <v>551</v>
      </c>
      <c r="EI7" s="9" t="s">
        <v>551</v>
      </c>
      <c r="EJ7" s="9" t="s">
        <v>551</v>
      </c>
      <c r="EK7" s="9" t="s">
        <v>551</v>
      </c>
      <c r="EL7" s="9" t="s">
        <v>551</v>
      </c>
      <c r="EM7" s="9" t="s">
        <v>550</v>
      </c>
      <c r="EN7" s="9" t="s">
        <v>550</v>
      </c>
      <c r="EO7" s="9" t="s">
        <v>550</v>
      </c>
      <c r="EP7" s="9" t="s">
        <v>550</v>
      </c>
      <c r="EQ7" s="9" t="s">
        <v>552</v>
      </c>
      <c r="ER7" s="9" t="s">
        <v>550</v>
      </c>
      <c r="ES7" s="9" t="s">
        <v>550</v>
      </c>
      <c r="ET7" s="9" t="s">
        <v>550</v>
      </c>
      <c r="EU7" s="9" t="s">
        <v>551</v>
      </c>
      <c r="EV7" s="9" t="s">
        <v>551</v>
      </c>
      <c r="EW7" s="9" t="s">
        <v>551</v>
      </c>
      <c r="EX7" s="9" t="s">
        <v>550</v>
      </c>
      <c r="EY7" s="9" t="s">
        <v>550</v>
      </c>
      <c r="EZ7" s="9" t="s">
        <v>552</v>
      </c>
      <c r="FA7" s="9" t="s">
        <v>551</v>
      </c>
      <c r="FB7" s="9" t="s">
        <v>552</v>
      </c>
      <c r="FC7" s="9" t="s">
        <v>552</v>
      </c>
      <c r="FD7" s="9" t="s">
        <v>552</v>
      </c>
      <c r="FE7" s="9" t="s">
        <v>551</v>
      </c>
      <c r="FF7" s="9" t="s">
        <v>551</v>
      </c>
      <c r="FG7" s="9" t="s">
        <v>551</v>
      </c>
      <c r="FH7" s="9" t="s">
        <v>552</v>
      </c>
      <c r="FI7" s="9" t="s">
        <v>552</v>
      </c>
      <c r="FJ7" s="204"/>
      <c r="FK7" s="1"/>
      <c r="FL7" s="10" t="s">
        <v>552</v>
      </c>
      <c r="FM7" s="10" t="s">
        <v>551</v>
      </c>
      <c r="FN7" s="10" t="s">
        <v>552</v>
      </c>
      <c r="FO7" s="10" t="s">
        <v>552</v>
      </c>
      <c r="FP7" s="10" t="s">
        <v>552</v>
      </c>
      <c r="FQ7" s="10" t="s">
        <v>552</v>
      </c>
      <c r="FR7" s="10" t="s">
        <v>552</v>
      </c>
      <c r="FS7" s="10" t="s">
        <v>552</v>
      </c>
      <c r="FT7" s="200"/>
    </row>
    <row r="8" spans="1:176" ht="15" hidden="1" customHeight="1" x14ac:dyDescent="0.3">
      <c r="A8" s="204"/>
      <c r="B8" s="204"/>
      <c r="C8" s="9" t="s">
        <v>553</v>
      </c>
      <c r="D8" s="9" t="s">
        <v>553</v>
      </c>
      <c r="E8" s="9" t="s">
        <v>553</v>
      </c>
      <c r="F8" s="9" t="s">
        <v>554</v>
      </c>
      <c r="G8" s="9" t="s">
        <v>554</v>
      </c>
      <c r="H8" s="9" t="s">
        <v>553</v>
      </c>
      <c r="I8" s="9" t="s">
        <v>553</v>
      </c>
      <c r="J8" s="9" t="s">
        <v>554</v>
      </c>
      <c r="K8" s="9" t="s">
        <v>554</v>
      </c>
      <c r="L8" s="9" t="s">
        <v>554</v>
      </c>
      <c r="M8" s="9" t="s">
        <v>554</v>
      </c>
      <c r="N8" s="9" t="s">
        <v>554</v>
      </c>
      <c r="O8" s="9" t="s">
        <v>554</v>
      </c>
      <c r="P8" s="9" t="s">
        <v>554</v>
      </c>
      <c r="Q8" s="9" t="s">
        <v>554</v>
      </c>
      <c r="R8" s="9" t="s">
        <v>553</v>
      </c>
      <c r="S8" s="9" t="s">
        <v>553</v>
      </c>
      <c r="T8" s="9" t="s">
        <v>554</v>
      </c>
      <c r="U8" s="9" t="s">
        <v>554</v>
      </c>
      <c r="V8" s="9" t="s">
        <v>554</v>
      </c>
      <c r="W8" s="9" t="s">
        <v>554</v>
      </c>
      <c r="X8" s="9" t="s">
        <v>553</v>
      </c>
      <c r="Y8" s="9" t="s">
        <v>553</v>
      </c>
      <c r="Z8" s="9" t="s">
        <v>553</v>
      </c>
      <c r="AA8" s="9" t="s">
        <v>554</v>
      </c>
      <c r="AB8" s="9" t="s">
        <v>553</v>
      </c>
      <c r="AC8" s="9" t="s">
        <v>553</v>
      </c>
      <c r="AD8" s="9" t="s">
        <v>553</v>
      </c>
      <c r="AE8" s="9" t="s">
        <v>553</v>
      </c>
      <c r="AF8" s="9" t="s">
        <v>554</v>
      </c>
      <c r="AG8" s="9" t="s">
        <v>554</v>
      </c>
      <c r="AH8" s="9" t="s">
        <v>554</v>
      </c>
      <c r="AI8" s="9" t="s">
        <v>553</v>
      </c>
      <c r="AJ8" s="9" t="s">
        <v>553</v>
      </c>
      <c r="AK8" s="9" t="s">
        <v>554</v>
      </c>
      <c r="AL8" s="9" t="s">
        <v>554</v>
      </c>
      <c r="AM8" s="9" t="s">
        <v>554</v>
      </c>
      <c r="AN8" s="9" t="s">
        <v>553</v>
      </c>
      <c r="AO8" s="9" t="s">
        <v>553</v>
      </c>
      <c r="AP8" s="9" t="s">
        <v>553</v>
      </c>
      <c r="AQ8" s="9" t="s">
        <v>553</v>
      </c>
      <c r="AR8" s="9" t="s">
        <v>553</v>
      </c>
      <c r="AS8" s="9" t="s">
        <v>553</v>
      </c>
      <c r="AT8" s="9" t="s">
        <v>553</v>
      </c>
      <c r="AU8" s="9" t="s">
        <v>553</v>
      </c>
      <c r="AV8" s="9" t="s">
        <v>554</v>
      </c>
      <c r="AW8" s="9" t="s">
        <v>554</v>
      </c>
      <c r="AX8" s="9" t="s">
        <v>554</v>
      </c>
      <c r="AY8" s="9" t="s">
        <v>553</v>
      </c>
      <c r="AZ8" s="9" t="s">
        <v>553</v>
      </c>
      <c r="BA8" s="9" t="s">
        <v>553</v>
      </c>
      <c r="BB8" s="9" t="s">
        <v>553</v>
      </c>
      <c r="BC8" s="9" t="s">
        <v>553</v>
      </c>
      <c r="BD8" s="9" t="s">
        <v>553</v>
      </c>
      <c r="BE8" s="9" t="s">
        <v>553</v>
      </c>
      <c r="BF8" s="9" t="s">
        <v>553</v>
      </c>
      <c r="BG8" s="9" t="s">
        <v>553</v>
      </c>
      <c r="BH8" s="9" t="s">
        <v>553</v>
      </c>
      <c r="BI8" s="9" t="s">
        <v>553</v>
      </c>
      <c r="BJ8" s="9" t="s">
        <v>554</v>
      </c>
      <c r="BK8" s="9" t="s">
        <v>554</v>
      </c>
      <c r="BL8" s="9" t="s">
        <v>554</v>
      </c>
      <c r="BM8" s="9" t="s">
        <v>554</v>
      </c>
      <c r="BN8" s="9" t="s">
        <v>554</v>
      </c>
      <c r="BO8" s="9" t="s">
        <v>554</v>
      </c>
      <c r="BP8" s="9" t="s">
        <v>553</v>
      </c>
      <c r="BQ8" s="9" t="s">
        <v>554</v>
      </c>
      <c r="BR8" s="9" t="s">
        <v>554</v>
      </c>
      <c r="BS8" s="9" t="s">
        <v>554</v>
      </c>
      <c r="BT8" s="9" t="s">
        <v>554</v>
      </c>
      <c r="BU8" s="9" t="s">
        <v>554</v>
      </c>
      <c r="BV8" s="9" t="s">
        <v>554</v>
      </c>
      <c r="BW8" s="9" t="s">
        <v>554</v>
      </c>
      <c r="BX8" s="9" t="s">
        <v>554</v>
      </c>
      <c r="BY8" s="9" t="s">
        <v>554</v>
      </c>
      <c r="BZ8" s="9" t="s">
        <v>553</v>
      </c>
      <c r="CA8" s="9" t="s">
        <v>554</v>
      </c>
      <c r="CB8" s="9" t="s">
        <v>554</v>
      </c>
      <c r="CC8" s="9" t="s">
        <v>553</v>
      </c>
      <c r="CD8" s="9" t="s">
        <v>553</v>
      </c>
      <c r="CE8" s="9" t="s">
        <v>553</v>
      </c>
      <c r="CF8" s="9" t="s">
        <v>553</v>
      </c>
      <c r="CG8" s="9" t="s">
        <v>553</v>
      </c>
      <c r="CH8" s="9" t="s">
        <v>553</v>
      </c>
      <c r="CI8" s="9" t="s">
        <v>554</v>
      </c>
      <c r="CJ8" s="9" t="s">
        <v>554</v>
      </c>
      <c r="CK8" s="9" t="s">
        <v>554</v>
      </c>
      <c r="CL8" s="9" t="s">
        <v>554</v>
      </c>
      <c r="CM8" s="9" t="s">
        <v>554</v>
      </c>
      <c r="CN8" s="9" t="s">
        <v>554</v>
      </c>
      <c r="CO8" s="9" t="s">
        <v>554</v>
      </c>
      <c r="CP8" s="9" t="s">
        <v>554</v>
      </c>
      <c r="CQ8" s="9" t="s">
        <v>554</v>
      </c>
      <c r="CR8" s="9" t="s">
        <v>554</v>
      </c>
      <c r="CS8" s="9" t="s">
        <v>554</v>
      </c>
      <c r="CT8" s="9" t="s">
        <v>554</v>
      </c>
      <c r="CU8" s="9" t="s">
        <v>554</v>
      </c>
      <c r="CV8" s="9" t="s">
        <v>555</v>
      </c>
      <c r="CW8" s="9" t="s">
        <v>556</v>
      </c>
      <c r="CX8" s="9" t="s">
        <v>555</v>
      </c>
      <c r="CY8" s="9" t="s">
        <v>556</v>
      </c>
      <c r="CZ8" s="9" t="s">
        <v>555</v>
      </c>
      <c r="DA8" s="9" t="s">
        <v>553</v>
      </c>
      <c r="DB8" s="9" t="s">
        <v>553</v>
      </c>
      <c r="DC8" s="9" t="s">
        <v>553</v>
      </c>
      <c r="DD8" s="9" t="s">
        <v>553</v>
      </c>
      <c r="DE8" s="9" t="s">
        <v>553</v>
      </c>
      <c r="DF8" s="9" t="s">
        <v>553</v>
      </c>
      <c r="DG8" s="9" t="s">
        <v>553</v>
      </c>
      <c r="DH8" s="9" t="s">
        <v>553</v>
      </c>
      <c r="DI8" s="9" t="s">
        <v>553</v>
      </c>
      <c r="DJ8" s="9" t="s">
        <v>553</v>
      </c>
      <c r="DK8" s="9" t="s">
        <v>553</v>
      </c>
      <c r="DL8" s="9" t="s">
        <v>555</v>
      </c>
      <c r="DM8" s="9" t="s">
        <v>555</v>
      </c>
      <c r="DN8" s="9" t="s">
        <v>556</v>
      </c>
      <c r="DO8" s="9" t="s">
        <v>556</v>
      </c>
      <c r="DP8" s="9" t="s">
        <v>554</v>
      </c>
      <c r="DQ8" s="9" t="s">
        <v>554</v>
      </c>
      <c r="DR8" s="9" t="s">
        <v>554</v>
      </c>
      <c r="DS8" s="9" t="s">
        <v>554</v>
      </c>
      <c r="DT8" s="9" t="s">
        <v>555</v>
      </c>
      <c r="DU8" s="9" t="s">
        <v>553</v>
      </c>
      <c r="DV8" s="9" t="s">
        <v>553</v>
      </c>
      <c r="DW8" s="9" t="s">
        <v>553</v>
      </c>
      <c r="DX8" s="9" t="s">
        <v>553</v>
      </c>
      <c r="DY8" s="9" t="s">
        <v>553</v>
      </c>
      <c r="DZ8" s="9" t="s">
        <v>553</v>
      </c>
      <c r="EA8" s="9" t="s">
        <v>553</v>
      </c>
      <c r="EB8" s="9" t="s">
        <v>553</v>
      </c>
      <c r="EC8" s="9" t="s">
        <v>553</v>
      </c>
      <c r="ED8" s="9" t="s">
        <v>556</v>
      </c>
      <c r="EE8" s="9" t="s">
        <v>556</v>
      </c>
      <c r="EF8" s="9" t="s">
        <v>555</v>
      </c>
      <c r="EG8" s="9" t="s">
        <v>556</v>
      </c>
      <c r="EH8" s="9" t="s">
        <v>556</v>
      </c>
      <c r="EI8" s="9" t="s">
        <v>556</v>
      </c>
      <c r="EJ8" s="9" t="s">
        <v>556</v>
      </c>
      <c r="EK8" s="9" t="s">
        <v>553</v>
      </c>
      <c r="EL8" s="9" t="s">
        <v>553</v>
      </c>
      <c r="EM8" s="9" t="s">
        <v>553</v>
      </c>
      <c r="EN8" s="9" t="s">
        <v>553</v>
      </c>
      <c r="EO8" s="9" t="s">
        <v>553</v>
      </c>
      <c r="EP8" s="9" t="s">
        <v>553</v>
      </c>
      <c r="EQ8" s="9" t="s">
        <v>556</v>
      </c>
      <c r="ER8" s="9" t="s">
        <v>555</v>
      </c>
      <c r="ES8" s="9" t="s">
        <v>555</v>
      </c>
      <c r="ET8" s="9" t="s">
        <v>555</v>
      </c>
      <c r="EU8" s="9" t="s">
        <v>553</v>
      </c>
      <c r="EV8" s="9" t="s">
        <v>556</v>
      </c>
      <c r="EW8" s="9" t="s">
        <v>556</v>
      </c>
      <c r="EX8" s="9" t="s">
        <v>555</v>
      </c>
      <c r="EY8" s="9" t="s">
        <v>555</v>
      </c>
      <c r="EZ8" s="9" t="s">
        <v>553</v>
      </c>
      <c r="FA8" s="9" t="s">
        <v>553</v>
      </c>
      <c r="FB8" s="9" t="s">
        <v>554</v>
      </c>
      <c r="FC8" s="9" t="s">
        <v>554</v>
      </c>
      <c r="FD8" s="9" t="s">
        <v>554</v>
      </c>
      <c r="FE8" s="9" t="s">
        <v>554</v>
      </c>
      <c r="FF8" s="9" t="s">
        <v>554</v>
      </c>
      <c r="FG8" s="9" t="s">
        <v>554</v>
      </c>
      <c r="FH8" s="9" t="s">
        <v>554</v>
      </c>
      <c r="FI8" s="9" t="s">
        <v>554</v>
      </c>
      <c r="FJ8" s="204"/>
      <c r="FK8" s="1"/>
      <c r="FL8" s="10" t="s">
        <v>553</v>
      </c>
      <c r="FM8" s="10" t="s">
        <v>553</v>
      </c>
      <c r="FN8" s="10" t="s">
        <v>553</v>
      </c>
      <c r="FO8" s="10" t="s">
        <v>553</v>
      </c>
      <c r="FP8" s="10" t="s">
        <v>554</v>
      </c>
      <c r="FQ8" s="10" t="s">
        <v>554</v>
      </c>
      <c r="FR8" s="10" t="s">
        <v>553</v>
      </c>
      <c r="FS8" s="10" t="s">
        <v>553</v>
      </c>
      <c r="FT8" s="200"/>
    </row>
    <row r="9" spans="1:176" ht="39.9" customHeight="1" x14ac:dyDescent="0.3">
      <c r="A9" s="204"/>
      <c r="B9" s="204"/>
      <c r="C9" s="11" t="s">
        <v>557</v>
      </c>
      <c r="D9" s="11" t="s">
        <v>241</v>
      </c>
      <c r="E9" s="11" t="s">
        <v>241</v>
      </c>
      <c r="F9" s="11" t="s">
        <v>241</v>
      </c>
      <c r="G9" s="11" t="s">
        <v>241</v>
      </c>
      <c r="H9" s="11" t="s">
        <v>96</v>
      </c>
      <c r="I9" s="11" t="s">
        <v>96</v>
      </c>
      <c r="J9" s="11" t="s">
        <v>130</v>
      </c>
      <c r="K9" s="11" t="s">
        <v>130</v>
      </c>
      <c r="L9" s="11" t="s">
        <v>84</v>
      </c>
      <c r="M9" s="11" t="s">
        <v>84</v>
      </c>
      <c r="N9" s="11" t="s">
        <v>84</v>
      </c>
      <c r="O9" s="11" t="s">
        <v>84</v>
      </c>
      <c r="P9" s="11" t="s">
        <v>84</v>
      </c>
      <c r="Q9" s="11" t="s">
        <v>84</v>
      </c>
      <c r="R9" s="11" t="s">
        <v>84</v>
      </c>
      <c r="S9" s="11" t="s">
        <v>84</v>
      </c>
      <c r="T9" s="11" t="s">
        <v>463</v>
      </c>
      <c r="U9" s="11" t="s">
        <v>463</v>
      </c>
      <c r="V9" s="11" t="s">
        <v>463</v>
      </c>
      <c r="W9" s="11" t="s">
        <v>463</v>
      </c>
      <c r="X9" s="11" t="s">
        <v>558</v>
      </c>
      <c r="Y9" s="11" t="s">
        <v>237</v>
      </c>
      <c r="Z9" s="11" t="s">
        <v>237</v>
      </c>
      <c r="AA9" s="11" t="s">
        <v>237</v>
      </c>
      <c r="AB9" s="11" t="s">
        <v>50</v>
      </c>
      <c r="AC9" s="11" t="s">
        <v>50</v>
      </c>
      <c r="AD9" s="11" t="s">
        <v>50</v>
      </c>
      <c r="AE9" s="11" t="s">
        <v>50</v>
      </c>
      <c r="AF9" s="11" t="s">
        <v>50</v>
      </c>
      <c r="AG9" s="11" t="s">
        <v>50</v>
      </c>
      <c r="AH9" s="11" t="s">
        <v>50</v>
      </c>
      <c r="AI9" s="11" t="s">
        <v>559</v>
      </c>
      <c r="AJ9" s="11" t="s">
        <v>45</v>
      </c>
      <c r="AK9" s="11" t="s">
        <v>351</v>
      </c>
      <c r="AL9" s="11" t="s">
        <v>560</v>
      </c>
      <c r="AM9" s="11" t="s">
        <v>560</v>
      </c>
      <c r="AN9" s="11" t="s">
        <v>561</v>
      </c>
      <c r="AO9" s="11" t="s">
        <v>561</v>
      </c>
      <c r="AP9" s="11" t="s">
        <v>562</v>
      </c>
      <c r="AQ9" s="11" t="s">
        <v>563</v>
      </c>
      <c r="AR9" s="11" t="s">
        <v>563</v>
      </c>
      <c r="AS9" s="11" t="s">
        <v>564</v>
      </c>
      <c r="AT9" s="11" t="s">
        <v>14</v>
      </c>
      <c r="AU9" s="11" t="s">
        <v>565</v>
      </c>
      <c r="AV9" s="11" t="s">
        <v>80</v>
      </c>
      <c r="AW9" s="11" t="s">
        <v>80</v>
      </c>
      <c r="AX9" s="11" t="s">
        <v>80</v>
      </c>
      <c r="AY9" s="11" t="s">
        <v>120</v>
      </c>
      <c r="AZ9" s="11" t="s">
        <v>120</v>
      </c>
      <c r="BA9" s="11" t="s">
        <v>120</v>
      </c>
      <c r="BB9" s="11" t="s">
        <v>120</v>
      </c>
      <c r="BC9" s="11" t="s">
        <v>120</v>
      </c>
      <c r="BD9" s="11" t="s">
        <v>120</v>
      </c>
      <c r="BE9" s="11" t="s">
        <v>120</v>
      </c>
      <c r="BF9" s="11" t="s">
        <v>120</v>
      </c>
      <c r="BG9" s="11" t="s">
        <v>566</v>
      </c>
      <c r="BH9" s="11" t="s">
        <v>566</v>
      </c>
      <c r="BI9" s="11" t="s">
        <v>567</v>
      </c>
      <c r="BJ9" s="11" t="s">
        <v>59</v>
      </c>
      <c r="BK9" s="11" t="s">
        <v>59</v>
      </c>
      <c r="BL9" s="11" t="s">
        <v>59</v>
      </c>
      <c r="BM9" s="11" t="s">
        <v>66</v>
      </c>
      <c r="BN9" s="11" t="s">
        <v>66</v>
      </c>
      <c r="BO9" s="11" t="s">
        <v>66</v>
      </c>
      <c r="BP9" s="11" t="s">
        <v>66</v>
      </c>
      <c r="BQ9" s="11" t="s">
        <v>66</v>
      </c>
      <c r="BR9" s="11" t="s">
        <v>66</v>
      </c>
      <c r="BS9" s="11" t="s">
        <v>66</v>
      </c>
      <c r="BT9" s="11" t="s">
        <v>66</v>
      </c>
      <c r="BU9" s="11" t="s">
        <v>66</v>
      </c>
      <c r="BV9" s="11" t="s">
        <v>66</v>
      </c>
      <c r="BW9" s="11" t="s">
        <v>66</v>
      </c>
      <c r="BX9" s="11" t="s">
        <v>66</v>
      </c>
      <c r="BY9" s="11" t="s">
        <v>66</v>
      </c>
      <c r="BZ9" s="11" t="s">
        <v>66</v>
      </c>
      <c r="CA9" s="11" t="s">
        <v>568</v>
      </c>
      <c r="CB9" s="11" t="s">
        <v>568</v>
      </c>
      <c r="CC9" s="11" t="s">
        <v>569</v>
      </c>
      <c r="CD9" s="11" t="s">
        <v>104</v>
      </c>
      <c r="CE9" s="11" t="s">
        <v>104</v>
      </c>
      <c r="CF9" s="11" t="s">
        <v>104</v>
      </c>
      <c r="CG9" s="11" t="s">
        <v>104</v>
      </c>
      <c r="CH9" s="11" t="s">
        <v>104</v>
      </c>
      <c r="CI9" s="11" t="s">
        <v>104</v>
      </c>
      <c r="CJ9" s="11" t="s">
        <v>104</v>
      </c>
      <c r="CK9" s="11" t="s">
        <v>104</v>
      </c>
      <c r="CL9" s="11" t="s">
        <v>104</v>
      </c>
      <c r="CM9" s="11" t="s">
        <v>104</v>
      </c>
      <c r="CN9" s="11" t="s">
        <v>104</v>
      </c>
      <c r="CO9" s="11" t="s">
        <v>104</v>
      </c>
      <c r="CP9" s="11" t="s">
        <v>117</v>
      </c>
      <c r="CQ9" s="11" t="s">
        <v>117</v>
      </c>
      <c r="CR9" s="11" t="s">
        <v>117</v>
      </c>
      <c r="CS9" s="11" t="s">
        <v>117</v>
      </c>
      <c r="CT9" s="11" t="s">
        <v>126</v>
      </c>
      <c r="CU9" s="11" t="s">
        <v>126</v>
      </c>
      <c r="CV9" s="11" t="s">
        <v>570</v>
      </c>
      <c r="CW9" s="11" t="s">
        <v>571</v>
      </c>
      <c r="CX9" s="11" t="s">
        <v>572</v>
      </c>
      <c r="CY9" s="11" t="s">
        <v>573</v>
      </c>
      <c r="CZ9" s="11" t="s">
        <v>574</v>
      </c>
      <c r="DA9" s="11" t="s">
        <v>575</v>
      </c>
      <c r="DB9" s="11" t="s">
        <v>96</v>
      </c>
      <c r="DC9" s="11" t="s">
        <v>96</v>
      </c>
      <c r="DD9" s="11" t="s">
        <v>559</v>
      </c>
      <c r="DE9" s="11" t="s">
        <v>576</v>
      </c>
      <c r="DF9" s="11" t="s">
        <v>577</v>
      </c>
      <c r="DG9" s="11" t="s">
        <v>578</v>
      </c>
      <c r="DH9" s="11" t="s">
        <v>579</v>
      </c>
      <c r="DI9" s="11" t="s">
        <v>30</v>
      </c>
      <c r="DJ9" s="11" t="s">
        <v>580</v>
      </c>
      <c r="DK9" s="11" t="s">
        <v>581</v>
      </c>
      <c r="DL9" s="11" t="s">
        <v>582</v>
      </c>
      <c r="DM9" s="11" t="s">
        <v>583</v>
      </c>
      <c r="DN9" s="11" t="s">
        <v>584</v>
      </c>
      <c r="DO9" s="11" t="s">
        <v>585</v>
      </c>
      <c r="DP9" s="11" t="s">
        <v>586</v>
      </c>
      <c r="DQ9" s="11" t="s">
        <v>586</v>
      </c>
      <c r="DR9" s="11" t="s">
        <v>586</v>
      </c>
      <c r="DS9" s="11" t="s">
        <v>586</v>
      </c>
      <c r="DT9" s="11" t="s">
        <v>587</v>
      </c>
      <c r="DU9" s="11" t="s">
        <v>588</v>
      </c>
      <c r="DV9" s="11" t="s">
        <v>589</v>
      </c>
      <c r="DW9" s="11" t="s">
        <v>590</v>
      </c>
      <c r="DX9" s="11" t="s">
        <v>591</v>
      </c>
      <c r="DY9" s="11" t="s">
        <v>592</v>
      </c>
      <c r="DZ9" s="11" t="s">
        <v>592</v>
      </c>
      <c r="EA9" s="11" t="s">
        <v>592</v>
      </c>
      <c r="EB9" s="11" t="s">
        <v>592</v>
      </c>
      <c r="EC9" s="11" t="s">
        <v>593</v>
      </c>
      <c r="ED9" s="11" t="s">
        <v>594</v>
      </c>
      <c r="EE9" s="11" t="s">
        <v>594</v>
      </c>
      <c r="EF9" s="11" t="s">
        <v>66</v>
      </c>
      <c r="EG9" s="11" t="s">
        <v>66</v>
      </c>
      <c r="EH9" s="11" t="s">
        <v>66</v>
      </c>
      <c r="EI9" s="11" t="s">
        <v>66</v>
      </c>
      <c r="EJ9" s="11" t="s">
        <v>66</v>
      </c>
      <c r="EK9" s="11" t="s">
        <v>595</v>
      </c>
      <c r="EL9" s="11" t="s">
        <v>595</v>
      </c>
      <c r="EM9" s="11" t="s">
        <v>596</v>
      </c>
      <c r="EN9" s="11" t="s">
        <v>596</v>
      </c>
      <c r="EO9" s="11" t="s">
        <v>596</v>
      </c>
      <c r="EP9" s="11" t="s">
        <v>596</v>
      </c>
      <c r="EQ9" s="11" t="s">
        <v>597</v>
      </c>
      <c r="ER9" s="11" t="s">
        <v>311</v>
      </c>
      <c r="ES9" s="11" t="s">
        <v>598</v>
      </c>
      <c r="ET9" s="11" t="s">
        <v>104</v>
      </c>
      <c r="EU9" s="11" t="s">
        <v>104</v>
      </c>
      <c r="EV9" s="11" t="s">
        <v>104</v>
      </c>
      <c r="EW9" s="11" t="s">
        <v>104</v>
      </c>
      <c r="EX9" s="11" t="s">
        <v>104</v>
      </c>
      <c r="EY9" s="11" t="s">
        <v>599</v>
      </c>
      <c r="EZ9" s="11" t="s">
        <v>600</v>
      </c>
      <c r="FA9" s="11" t="s">
        <v>600</v>
      </c>
      <c r="FB9" s="11" t="s">
        <v>601</v>
      </c>
      <c r="FC9" s="11" t="s">
        <v>602</v>
      </c>
      <c r="FD9" s="11" t="s">
        <v>602</v>
      </c>
      <c r="FE9" s="11" t="s">
        <v>603</v>
      </c>
      <c r="FF9" s="11" t="s">
        <v>603</v>
      </c>
      <c r="FG9" s="11" t="s">
        <v>604</v>
      </c>
      <c r="FH9" s="11" t="s">
        <v>147</v>
      </c>
      <c r="FI9" s="11" t="s">
        <v>605</v>
      </c>
      <c r="FJ9" s="204"/>
      <c r="FK9" s="1"/>
      <c r="FL9" s="12" t="s">
        <v>606</v>
      </c>
      <c r="FM9" s="12" t="s">
        <v>607</v>
      </c>
      <c r="FN9" s="12" t="s">
        <v>608</v>
      </c>
      <c r="FO9" s="12" t="s">
        <v>609</v>
      </c>
      <c r="FP9" s="12" t="s">
        <v>610</v>
      </c>
      <c r="FQ9" s="12" t="s">
        <v>611</v>
      </c>
      <c r="FR9" s="12" t="s">
        <v>600</v>
      </c>
      <c r="FS9" s="12" t="s">
        <v>600</v>
      </c>
      <c r="FT9" s="200"/>
    </row>
    <row r="10" spans="1:176" ht="39.9" customHeight="1" x14ac:dyDescent="0.3">
      <c r="A10" s="204"/>
      <c r="B10" s="204"/>
      <c r="C10" s="9" t="s">
        <v>612</v>
      </c>
      <c r="D10" s="9" t="s">
        <v>242</v>
      </c>
      <c r="E10" s="9" t="s">
        <v>613</v>
      </c>
      <c r="F10" s="9" t="s">
        <v>614</v>
      </c>
      <c r="G10" s="9" t="s">
        <v>615</v>
      </c>
      <c r="H10" s="9" t="s">
        <v>616</v>
      </c>
      <c r="I10" s="9" t="s">
        <v>617</v>
      </c>
      <c r="J10" s="9" t="s">
        <v>618</v>
      </c>
      <c r="K10" s="9" t="s">
        <v>619</v>
      </c>
      <c r="L10" s="9" t="s">
        <v>620</v>
      </c>
      <c r="M10" s="9" t="s">
        <v>621</v>
      </c>
      <c r="N10" s="9" t="s">
        <v>622</v>
      </c>
      <c r="O10" s="9" t="s">
        <v>623</v>
      </c>
      <c r="P10" s="9" t="s">
        <v>624</v>
      </c>
      <c r="Q10" s="9" t="s">
        <v>625</v>
      </c>
      <c r="R10" s="9" t="s">
        <v>626</v>
      </c>
      <c r="S10" s="9" t="s">
        <v>627</v>
      </c>
      <c r="T10" s="9" t="s">
        <v>628</v>
      </c>
      <c r="U10" s="9" t="s">
        <v>629</v>
      </c>
      <c r="V10" s="9" t="s">
        <v>630</v>
      </c>
      <c r="W10" s="9" t="s">
        <v>631</v>
      </c>
      <c r="X10" s="9" t="s">
        <v>632</v>
      </c>
      <c r="Y10" s="9" t="s">
        <v>633</v>
      </c>
      <c r="Z10" s="9" t="s">
        <v>634</v>
      </c>
      <c r="AA10" s="9" t="s">
        <v>238</v>
      </c>
      <c r="AB10" s="9" t="s">
        <v>635</v>
      </c>
      <c r="AC10" s="9" t="s">
        <v>636</v>
      </c>
      <c r="AD10" s="9" t="s">
        <v>637</v>
      </c>
      <c r="AE10" s="9" t="s">
        <v>232</v>
      </c>
      <c r="AF10" s="9" t="s">
        <v>638</v>
      </c>
      <c r="AG10" s="9" t="s">
        <v>639</v>
      </c>
      <c r="AH10" s="9" t="s">
        <v>640</v>
      </c>
      <c r="AI10" s="9" t="s">
        <v>641</v>
      </c>
      <c r="AJ10" s="9" t="s">
        <v>642</v>
      </c>
      <c r="AK10" s="9" t="s">
        <v>643</v>
      </c>
      <c r="AL10" s="9" t="s">
        <v>644</v>
      </c>
      <c r="AM10" s="9" t="s">
        <v>645</v>
      </c>
      <c r="AN10" s="9" t="s">
        <v>646</v>
      </c>
      <c r="AO10" s="9" t="s">
        <v>647</v>
      </c>
      <c r="AP10" s="9" t="s">
        <v>562</v>
      </c>
      <c r="AQ10" s="9" t="s">
        <v>648</v>
      </c>
      <c r="AR10" s="9" t="s">
        <v>649</v>
      </c>
      <c r="AS10" s="9" t="s">
        <v>650</v>
      </c>
      <c r="AT10" s="9" t="s">
        <v>15</v>
      </c>
      <c r="AU10" s="9" t="s">
        <v>651</v>
      </c>
      <c r="AV10" s="9" t="s">
        <v>652</v>
      </c>
      <c r="AW10" s="9" t="s">
        <v>653</v>
      </c>
      <c r="AX10" s="9" t="s">
        <v>654</v>
      </c>
      <c r="AY10" s="9" t="s">
        <v>655</v>
      </c>
      <c r="AZ10" s="9" t="s">
        <v>656</v>
      </c>
      <c r="BA10" s="9" t="s">
        <v>483</v>
      </c>
      <c r="BB10" s="9" t="s">
        <v>481</v>
      </c>
      <c r="BC10" s="9" t="s">
        <v>657</v>
      </c>
      <c r="BD10" s="9" t="s">
        <v>658</v>
      </c>
      <c r="BE10" s="9" t="s">
        <v>659</v>
      </c>
      <c r="BF10" s="9" t="s">
        <v>660</v>
      </c>
      <c r="BG10" s="9" t="s">
        <v>661</v>
      </c>
      <c r="BH10" s="9" t="s">
        <v>662</v>
      </c>
      <c r="BI10" s="9" t="s">
        <v>256</v>
      </c>
      <c r="BJ10" s="9" t="s">
        <v>663</v>
      </c>
      <c r="BK10" s="9" t="s">
        <v>664</v>
      </c>
      <c r="BL10" s="9" t="s">
        <v>665</v>
      </c>
      <c r="BM10" s="9" t="s">
        <v>666</v>
      </c>
      <c r="BN10" s="9" t="s">
        <v>667</v>
      </c>
      <c r="BO10" s="9" t="s">
        <v>668</v>
      </c>
      <c r="BP10" s="9" t="s">
        <v>291</v>
      </c>
      <c r="BQ10" s="9" t="s">
        <v>669</v>
      </c>
      <c r="BR10" s="9" t="s">
        <v>670</v>
      </c>
      <c r="BS10" s="9" t="s">
        <v>671</v>
      </c>
      <c r="BT10" s="9" t="s">
        <v>672</v>
      </c>
      <c r="BU10" s="9" t="s">
        <v>673</v>
      </c>
      <c r="BV10" s="9" t="s">
        <v>674</v>
      </c>
      <c r="BW10" s="9" t="s">
        <v>675</v>
      </c>
      <c r="BX10" s="9" t="s">
        <v>676</v>
      </c>
      <c r="BY10" s="9" t="s">
        <v>677</v>
      </c>
      <c r="BZ10" s="9" t="s">
        <v>283</v>
      </c>
      <c r="CA10" s="9" t="s">
        <v>678</v>
      </c>
      <c r="CB10" s="9" t="s">
        <v>679</v>
      </c>
      <c r="CC10" s="9" t="s">
        <v>680</v>
      </c>
      <c r="CD10" s="9" t="s">
        <v>681</v>
      </c>
      <c r="CE10" s="9" t="s">
        <v>682</v>
      </c>
      <c r="CF10" s="9" t="s">
        <v>228</v>
      </c>
      <c r="CG10" s="9" t="s">
        <v>683</v>
      </c>
      <c r="CH10" s="9" t="s">
        <v>684</v>
      </c>
      <c r="CI10" s="9" t="s">
        <v>685</v>
      </c>
      <c r="CJ10" s="9" t="s">
        <v>686</v>
      </c>
      <c r="CK10" s="9" t="s">
        <v>687</v>
      </c>
      <c r="CL10" s="9" t="s">
        <v>688</v>
      </c>
      <c r="CM10" s="9" t="s">
        <v>689</v>
      </c>
      <c r="CN10" s="9" t="s">
        <v>690</v>
      </c>
      <c r="CO10" s="9" t="s">
        <v>691</v>
      </c>
      <c r="CP10" s="9" t="s">
        <v>692</v>
      </c>
      <c r="CQ10" s="9" t="s">
        <v>693</v>
      </c>
      <c r="CR10" s="9" t="s">
        <v>694</v>
      </c>
      <c r="CS10" s="9" t="s">
        <v>695</v>
      </c>
      <c r="CT10" s="9" t="s">
        <v>696</v>
      </c>
      <c r="CU10" s="9" t="s">
        <v>697</v>
      </c>
      <c r="CV10" s="9" t="s">
        <v>698</v>
      </c>
      <c r="CW10" s="9" t="s">
        <v>699</v>
      </c>
      <c r="CX10" s="9" t="s">
        <v>700</v>
      </c>
      <c r="CY10" s="9" t="s">
        <v>701</v>
      </c>
      <c r="CZ10" s="9" t="s">
        <v>702</v>
      </c>
      <c r="DA10" s="9" t="s">
        <v>703</v>
      </c>
      <c r="DB10" s="9" t="s">
        <v>704</v>
      </c>
      <c r="DC10" s="9" t="s">
        <v>705</v>
      </c>
      <c r="DD10" s="9" t="s">
        <v>706</v>
      </c>
      <c r="DE10" s="9" t="s">
        <v>707</v>
      </c>
      <c r="DF10" s="9" t="s">
        <v>708</v>
      </c>
      <c r="DG10" s="9" t="s">
        <v>709</v>
      </c>
      <c r="DH10" s="9" t="s">
        <v>710</v>
      </c>
      <c r="DI10" s="9" t="s">
        <v>711</v>
      </c>
      <c r="DJ10" s="9" t="s">
        <v>712</v>
      </c>
      <c r="DK10" s="9" t="s">
        <v>713</v>
      </c>
      <c r="DL10" s="9" t="s">
        <v>714</v>
      </c>
      <c r="DM10" s="9" t="s">
        <v>715</v>
      </c>
      <c r="DN10" s="9" t="s">
        <v>716</v>
      </c>
      <c r="DO10" s="9" t="s">
        <v>717</v>
      </c>
      <c r="DP10" s="9" t="s">
        <v>374</v>
      </c>
      <c r="DQ10" s="9" t="s">
        <v>718</v>
      </c>
      <c r="DR10" s="9" t="s">
        <v>719</v>
      </c>
      <c r="DS10" s="9" t="s">
        <v>720</v>
      </c>
      <c r="DT10" s="9" t="s">
        <v>721</v>
      </c>
      <c r="DU10" s="9" t="s">
        <v>722</v>
      </c>
      <c r="DV10" s="9" t="s">
        <v>723</v>
      </c>
      <c r="DW10" s="9" t="s">
        <v>724</v>
      </c>
      <c r="DX10" s="9" t="s">
        <v>725</v>
      </c>
      <c r="DY10" s="9" t="s">
        <v>726</v>
      </c>
      <c r="DZ10" s="9" t="s">
        <v>727</v>
      </c>
      <c r="EA10" s="9" t="s">
        <v>728</v>
      </c>
      <c r="EB10" s="9" t="s">
        <v>729</v>
      </c>
      <c r="EC10" s="9" t="s">
        <v>730</v>
      </c>
      <c r="ED10" s="9" t="s">
        <v>731</v>
      </c>
      <c r="EE10" s="9" t="s">
        <v>732</v>
      </c>
      <c r="EF10" s="9" t="s">
        <v>733</v>
      </c>
      <c r="EG10" s="9" t="s">
        <v>734</v>
      </c>
      <c r="EH10" s="9" t="s">
        <v>735</v>
      </c>
      <c r="EI10" s="9" t="s">
        <v>736</v>
      </c>
      <c r="EJ10" s="9" t="s">
        <v>737</v>
      </c>
      <c r="EK10" s="9" t="s">
        <v>738</v>
      </c>
      <c r="EL10" s="9" t="s">
        <v>739</v>
      </c>
      <c r="EM10" s="9" t="s">
        <v>740</v>
      </c>
      <c r="EN10" s="9" t="s">
        <v>741</v>
      </c>
      <c r="EO10" s="9" t="s">
        <v>742</v>
      </c>
      <c r="EP10" s="9" t="s">
        <v>743</v>
      </c>
      <c r="EQ10" s="9" t="s">
        <v>744</v>
      </c>
      <c r="ER10" s="9" t="s">
        <v>317</v>
      </c>
      <c r="ES10" s="9" t="s">
        <v>745</v>
      </c>
      <c r="ET10" s="9" t="s">
        <v>746</v>
      </c>
      <c r="EU10" s="9" t="s">
        <v>747</v>
      </c>
      <c r="EV10" s="9" t="s">
        <v>748</v>
      </c>
      <c r="EW10" s="9" t="s">
        <v>749</v>
      </c>
      <c r="EX10" s="9" t="s">
        <v>750</v>
      </c>
      <c r="EY10" s="9" t="s">
        <v>751</v>
      </c>
      <c r="EZ10" s="9" t="s">
        <v>752</v>
      </c>
      <c r="FA10" s="9" t="s">
        <v>753</v>
      </c>
      <c r="FB10" s="9" t="s">
        <v>754</v>
      </c>
      <c r="FC10" s="9" t="s">
        <v>755</v>
      </c>
      <c r="FD10" s="9" t="s">
        <v>756</v>
      </c>
      <c r="FE10" s="9" t="s">
        <v>757</v>
      </c>
      <c r="FF10" s="9" t="s">
        <v>758</v>
      </c>
      <c r="FG10" s="9" t="s">
        <v>759</v>
      </c>
      <c r="FH10" s="9" t="s">
        <v>760</v>
      </c>
      <c r="FI10" s="9" t="s">
        <v>761</v>
      </c>
      <c r="FJ10" s="204" t="s">
        <v>762</v>
      </c>
      <c r="FK10" s="1"/>
      <c r="FL10" s="10" t="s">
        <v>763</v>
      </c>
      <c r="FM10" s="10" t="s">
        <v>764</v>
      </c>
      <c r="FN10" s="10" t="s">
        <v>765</v>
      </c>
      <c r="FO10" s="10" t="s">
        <v>766</v>
      </c>
      <c r="FP10" s="10" t="s">
        <v>767</v>
      </c>
      <c r="FQ10" s="10" t="s">
        <v>768</v>
      </c>
      <c r="FR10" s="10" t="s">
        <v>769</v>
      </c>
      <c r="FS10" s="10" t="s">
        <v>770</v>
      </c>
      <c r="FT10" s="200" t="s">
        <v>762</v>
      </c>
    </row>
    <row r="11" spans="1:176" ht="24" customHeight="1" x14ac:dyDescent="0.3">
      <c r="A11" s="13" t="s">
        <v>42</v>
      </c>
      <c r="B11" s="13" t="s">
        <v>771</v>
      </c>
      <c r="C11" s="14">
        <v>141</v>
      </c>
      <c r="D11" s="14">
        <v>599.9</v>
      </c>
      <c r="E11" s="14">
        <v>200.3</v>
      </c>
      <c r="F11" s="14"/>
      <c r="G11" s="14"/>
      <c r="H11" s="14">
        <v>66.3</v>
      </c>
      <c r="I11" s="14">
        <v>154</v>
      </c>
      <c r="J11" s="14"/>
      <c r="K11" s="14"/>
      <c r="L11" s="14"/>
      <c r="M11" s="14">
        <v>207.1</v>
      </c>
      <c r="N11" s="14">
        <v>209.9</v>
      </c>
      <c r="O11" s="14">
        <v>200.6</v>
      </c>
      <c r="P11" s="14"/>
      <c r="Q11" s="14"/>
      <c r="R11" s="14">
        <v>556.29999999999995</v>
      </c>
      <c r="S11" s="14">
        <v>4.7</v>
      </c>
      <c r="T11" s="14"/>
      <c r="U11" s="14"/>
      <c r="V11" s="14"/>
      <c r="W11" s="14"/>
      <c r="X11" s="14">
        <v>163.80000000000001</v>
      </c>
      <c r="Y11" s="14">
        <v>6.9</v>
      </c>
      <c r="Z11" s="14">
        <v>5.3</v>
      </c>
      <c r="AA11" s="14"/>
      <c r="AB11" s="14">
        <v>6.8</v>
      </c>
      <c r="AC11" s="14">
        <v>14.6</v>
      </c>
      <c r="AD11" s="14">
        <v>60.8</v>
      </c>
      <c r="AE11" s="14"/>
      <c r="AF11" s="14"/>
      <c r="AG11" s="14"/>
      <c r="AH11" s="14"/>
      <c r="AI11" s="14">
        <v>69.5</v>
      </c>
      <c r="AJ11" s="14">
        <v>116.4</v>
      </c>
      <c r="AK11" s="14"/>
      <c r="AL11" s="14"/>
      <c r="AM11" s="14"/>
      <c r="AN11" s="14">
        <v>6.5</v>
      </c>
      <c r="AO11" s="14">
        <v>162.9</v>
      </c>
      <c r="AP11" s="14">
        <v>52.4</v>
      </c>
      <c r="AQ11" s="14">
        <v>53.5</v>
      </c>
      <c r="AR11" s="14">
        <v>28.1</v>
      </c>
      <c r="AS11" s="14">
        <v>18.8</v>
      </c>
      <c r="AT11" s="14">
        <v>13.2</v>
      </c>
      <c r="AU11" s="14">
        <v>90.1</v>
      </c>
      <c r="AV11" s="14">
        <v>181.6</v>
      </c>
      <c r="AW11" s="14">
        <v>179.3</v>
      </c>
      <c r="AX11" s="14">
        <v>184.8</v>
      </c>
      <c r="AY11" s="14">
        <v>106.1</v>
      </c>
      <c r="AZ11" s="14">
        <v>8.4</v>
      </c>
      <c r="BA11" s="14">
        <v>2.7</v>
      </c>
      <c r="BB11" s="14">
        <v>16.7</v>
      </c>
      <c r="BC11" s="14">
        <v>42.9</v>
      </c>
      <c r="BD11" s="14"/>
      <c r="BE11" s="14">
        <v>15.3</v>
      </c>
      <c r="BF11" s="14">
        <v>136.19999999999999</v>
      </c>
      <c r="BG11" s="14"/>
      <c r="BH11" s="14"/>
      <c r="BI11" s="14"/>
      <c r="BJ11" s="14"/>
      <c r="BK11" s="14"/>
      <c r="BL11" s="14"/>
      <c r="BM11" s="14"/>
      <c r="BN11" s="14"/>
      <c r="BO11" s="14"/>
      <c r="BP11" s="14">
        <v>82.4</v>
      </c>
      <c r="BQ11" s="14">
        <v>179.1</v>
      </c>
      <c r="BR11" s="14">
        <v>177</v>
      </c>
      <c r="BS11" s="14">
        <v>200</v>
      </c>
      <c r="BT11" s="14">
        <v>276.3</v>
      </c>
      <c r="BU11" s="14"/>
      <c r="BV11" s="14"/>
      <c r="BW11" s="14"/>
      <c r="BX11" s="14"/>
      <c r="BY11" s="14"/>
      <c r="BZ11" s="14"/>
      <c r="CA11" s="14"/>
      <c r="CB11" s="14"/>
      <c r="CC11" s="14">
        <v>4.0999999999999996</v>
      </c>
      <c r="CD11" s="14">
        <v>89.1</v>
      </c>
      <c r="CE11" s="14">
        <v>112.4</v>
      </c>
      <c r="CF11" s="14">
        <v>63.3</v>
      </c>
      <c r="CG11" s="14">
        <v>72.5</v>
      </c>
      <c r="CH11" s="14">
        <v>30.3</v>
      </c>
      <c r="CI11" s="14"/>
      <c r="CJ11" s="14"/>
      <c r="CK11" s="14"/>
      <c r="CL11" s="14">
        <v>147.80000000000001</v>
      </c>
      <c r="CM11" s="14">
        <v>149</v>
      </c>
      <c r="CN11" s="14">
        <v>150.1</v>
      </c>
      <c r="CO11" s="14"/>
      <c r="CP11" s="14"/>
      <c r="CQ11" s="14"/>
      <c r="CR11" s="14"/>
      <c r="CS11" s="14"/>
      <c r="CT11" s="14">
        <v>6.1</v>
      </c>
      <c r="CU11" s="14">
        <v>0</v>
      </c>
      <c r="CV11" s="14">
        <v>0</v>
      </c>
      <c r="CW11" s="14">
        <v>43.5</v>
      </c>
      <c r="CX11" s="14">
        <v>0</v>
      </c>
      <c r="CY11" s="14">
        <v>9.1</v>
      </c>
      <c r="CZ11" s="14">
        <v>0</v>
      </c>
      <c r="DA11" s="14">
        <v>16.5</v>
      </c>
      <c r="DB11" s="14">
        <v>9.8000000000000007</v>
      </c>
      <c r="DC11" s="14">
        <v>5.3</v>
      </c>
      <c r="DD11" s="14">
        <v>0.7</v>
      </c>
      <c r="DE11" s="14">
        <v>0</v>
      </c>
      <c r="DF11" s="14">
        <v>4.2</v>
      </c>
      <c r="DG11" s="14">
        <v>19.899999999999999</v>
      </c>
      <c r="DH11" s="14">
        <v>20</v>
      </c>
      <c r="DI11" s="14">
        <v>13.2</v>
      </c>
      <c r="DJ11" s="14">
        <v>3.5</v>
      </c>
      <c r="DK11" s="14">
        <v>18.5</v>
      </c>
      <c r="DL11" s="14">
        <v>0</v>
      </c>
      <c r="DM11" s="14">
        <v>0</v>
      </c>
      <c r="DN11" s="14">
        <v>15.2</v>
      </c>
      <c r="DO11" s="14">
        <v>40.799999999999997</v>
      </c>
      <c r="DP11" s="14">
        <v>3</v>
      </c>
      <c r="DQ11" s="14">
        <v>1.1000000000000001</v>
      </c>
      <c r="DR11" s="14">
        <v>2.4</v>
      </c>
      <c r="DS11" s="14">
        <v>3.1</v>
      </c>
      <c r="DT11" s="14">
        <v>0</v>
      </c>
      <c r="DU11" s="14">
        <v>3.1</v>
      </c>
      <c r="DV11" s="14">
        <v>10.3</v>
      </c>
      <c r="DW11" s="14">
        <v>2</v>
      </c>
      <c r="DX11" s="14"/>
      <c r="DY11" s="14">
        <v>13.8</v>
      </c>
      <c r="DZ11" s="14">
        <v>5.6</v>
      </c>
      <c r="EA11" s="14">
        <v>7.2</v>
      </c>
      <c r="EB11" s="14">
        <v>10</v>
      </c>
      <c r="EC11" s="14">
        <v>19.8</v>
      </c>
      <c r="ED11" s="14">
        <v>9.4</v>
      </c>
      <c r="EE11" s="14">
        <v>9.8000000000000007</v>
      </c>
      <c r="EF11" s="14">
        <v>0</v>
      </c>
      <c r="EG11" s="14">
        <v>37.200000000000003</v>
      </c>
      <c r="EH11" s="14">
        <v>49.5</v>
      </c>
      <c r="EI11" s="14">
        <v>5.7</v>
      </c>
      <c r="EJ11" s="14">
        <v>3.7</v>
      </c>
      <c r="EK11" s="14">
        <v>10.199999999999999</v>
      </c>
      <c r="EL11" s="14">
        <v>3.4</v>
      </c>
      <c r="EM11" s="14">
        <v>8.1</v>
      </c>
      <c r="EN11" s="14">
        <v>8.5</v>
      </c>
      <c r="EO11" s="14">
        <v>9.1</v>
      </c>
      <c r="EP11" s="14">
        <v>9.4</v>
      </c>
      <c r="EQ11" s="14">
        <v>5.6</v>
      </c>
      <c r="ER11" s="14">
        <v>0</v>
      </c>
      <c r="ES11" s="14">
        <v>0</v>
      </c>
      <c r="ET11" s="14">
        <v>0</v>
      </c>
      <c r="EU11" s="14">
        <v>0.6</v>
      </c>
      <c r="EV11" s="14">
        <v>70.5</v>
      </c>
      <c r="EW11" s="14">
        <v>81.3</v>
      </c>
      <c r="EX11" s="14">
        <v>0</v>
      </c>
      <c r="EY11" s="14">
        <v>0</v>
      </c>
      <c r="EZ11" s="14">
        <v>9.6999999999999993</v>
      </c>
      <c r="FA11" s="14">
        <v>20</v>
      </c>
      <c r="FB11" s="14">
        <v>9.1999999999999993</v>
      </c>
      <c r="FC11" s="14">
        <v>44.1</v>
      </c>
      <c r="FD11" s="14">
        <v>16.399999999999999</v>
      </c>
      <c r="FE11" s="14"/>
      <c r="FF11" s="14"/>
      <c r="FG11" s="14">
        <v>16.2</v>
      </c>
      <c r="FH11" s="14"/>
      <c r="FI11" s="14">
        <v>6.2</v>
      </c>
      <c r="FJ11" s="14">
        <v>6568.6</v>
      </c>
      <c r="FK11" s="15"/>
      <c r="FL11" s="14">
        <v>24.102139999999999</v>
      </c>
      <c r="FM11" s="14">
        <v>0</v>
      </c>
      <c r="FN11" s="14"/>
      <c r="FO11" s="14">
        <v>13.2</v>
      </c>
      <c r="FP11" s="14">
        <v>3.8645200000000002</v>
      </c>
      <c r="FQ11" s="14">
        <v>18.93516</v>
      </c>
      <c r="FR11" s="14">
        <v>11.5</v>
      </c>
      <c r="FS11" s="14">
        <v>16.100000000000001</v>
      </c>
      <c r="FT11" s="14">
        <v>87.701819999999998</v>
      </c>
    </row>
    <row r="12" spans="1:176" ht="24" customHeight="1" x14ac:dyDescent="0.3">
      <c r="A12" s="16" t="s">
        <v>42</v>
      </c>
      <c r="B12" s="16" t="s">
        <v>772</v>
      </c>
      <c r="C12" s="17">
        <v>139.69999999999999</v>
      </c>
      <c r="D12" s="17">
        <v>599.5</v>
      </c>
      <c r="E12" s="17">
        <v>199.7</v>
      </c>
      <c r="F12" s="17"/>
      <c r="G12" s="17"/>
      <c r="H12" s="17">
        <v>60.2</v>
      </c>
      <c r="I12" s="17">
        <v>157.30000000000001</v>
      </c>
      <c r="J12" s="17"/>
      <c r="K12" s="17"/>
      <c r="L12" s="17"/>
      <c r="M12" s="17">
        <v>205.5</v>
      </c>
      <c r="N12" s="17">
        <v>209.8</v>
      </c>
      <c r="O12" s="17">
        <v>199.8</v>
      </c>
      <c r="P12" s="17"/>
      <c r="Q12" s="17"/>
      <c r="R12" s="17">
        <v>558.29999999999995</v>
      </c>
      <c r="S12" s="17">
        <v>4.9000000000000004</v>
      </c>
      <c r="T12" s="17"/>
      <c r="U12" s="17"/>
      <c r="V12" s="17"/>
      <c r="W12" s="17"/>
      <c r="X12" s="17">
        <v>161.80000000000001</v>
      </c>
      <c r="Y12" s="17">
        <v>7.2</v>
      </c>
      <c r="Z12" s="17">
        <v>5.5</v>
      </c>
      <c r="AA12" s="17"/>
      <c r="AB12" s="17">
        <v>6.8</v>
      </c>
      <c r="AC12" s="17">
        <v>12</v>
      </c>
      <c r="AD12" s="17">
        <v>60.2</v>
      </c>
      <c r="AE12" s="17"/>
      <c r="AF12" s="17"/>
      <c r="AG12" s="17"/>
      <c r="AH12" s="17"/>
      <c r="AI12" s="17">
        <v>70.7</v>
      </c>
      <c r="AJ12" s="17">
        <v>86</v>
      </c>
      <c r="AK12" s="17"/>
      <c r="AL12" s="17"/>
      <c r="AM12" s="17"/>
      <c r="AN12" s="17">
        <v>6.5</v>
      </c>
      <c r="AO12" s="17">
        <v>153.19999999999999</v>
      </c>
      <c r="AP12" s="17">
        <v>53.2</v>
      </c>
      <c r="AQ12" s="17">
        <v>52.3</v>
      </c>
      <c r="AR12" s="17">
        <v>28.2</v>
      </c>
      <c r="AS12" s="17">
        <v>18.8</v>
      </c>
      <c r="AT12" s="17">
        <v>13.2</v>
      </c>
      <c r="AU12" s="17">
        <v>89.9</v>
      </c>
      <c r="AV12" s="17">
        <v>182.3</v>
      </c>
      <c r="AW12" s="17">
        <v>183.7</v>
      </c>
      <c r="AX12" s="17">
        <v>184.3</v>
      </c>
      <c r="AY12" s="17">
        <v>107.3</v>
      </c>
      <c r="AZ12" s="17">
        <v>8.4</v>
      </c>
      <c r="BA12" s="17">
        <v>2.7</v>
      </c>
      <c r="BB12" s="17">
        <v>18.2</v>
      </c>
      <c r="BC12" s="17">
        <v>43.5</v>
      </c>
      <c r="BD12" s="17"/>
      <c r="BE12" s="17">
        <v>16.100000000000001</v>
      </c>
      <c r="BF12" s="17">
        <v>100.2</v>
      </c>
      <c r="BG12" s="17"/>
      <c r="BH12" s="17"/>
      <c r="BI12" s="17"/>
      <c r="BJ12" s="17"/>
      <c r="BK12" s="17"/>
      <c r="BL12" s="17"/>
      <c r="BM12" s="17"/>
      <c r="BN12" s="17"/>
      <c r="BO12" s="17"/>
      <c r="BP12" s="17">
        <v>83.9</v>
      </c>
      <c r="BQ12" s="17">
        <v>178.5</v>
      </c>
      <c r="BR12" s="17">
        <v>176.5</v>
      </c>
      <c r="BS12" s="17">
        <v>200</v>
      </c>
      <c r="BT12" s="17">
        <v>276.10000000000002</v>
      </c>
      <c r="BU12" s="17"/>
      <c r="BV12" s="17"/>
      <c r="BW12" s="17"/>
      <c r="BX12" s="17"/>
      <c r="BY12" s="17"/>
      <c r="BZ12" s="17"/>
      <c r="CA12" s="17"/>
      <c r="CB12" s="17"/>
      <c r="CC12" s="17">
        <v>4</v>
      </c>
      <c r="CD12" s="17">
        <v>87.1</v>
      </c>
      <c r="CE12" s="17">
        <v>109.1</v>
      </c>
      <c r="CF12" s="17">
        <v>64.2</v>
      </c>
      <c r="CG12" s="17">
        <v>74.099999999999994</v>
      </c>
      <c r="CH12" s="17">
        <v>30.7</v>
      </c>
      <c r="CI12" s="17"/>
      <c r="CJ12" s="17"/>
      <c r="CK12" s="17"/>
      <c r="CL12" s="17">
        <v>147.1</v>
      </c>
      <c r="CM12" s="17">
        <v>148.6</v>
      </c>
      <c r="CN12" s="17">
        <v>149.5</v>
      </c>
      <c r="CO12" s="17"/>
      <c r="CP12" s="17"/>
      <c r="CQ12" s="17"/>
      <c r="CR12" s="17"/>
      <c r="CS12" s="17"/>
      <c r="CT12" s="17">
        <v>9</v>
      </c>
      <c r="CU12" s="17">
        <v>0</v>
      </c>
      <c r="CV12" s="17">
        <v>0</v>
      </c>
      <c r="CW12" s="17">
        <v>44.8</v>
      </c>
      <c r="CX12" s="17">
        <v>0</v>
      </c>
      <c r="CY12" s="17">
        <v>7.1</v>
      </c>
      <c r="CZ12" s="17">
        <v>0</v>
      </c>
      <c r="DA12" s="17">
        <v>16.600000000000001</v>
      </c>
      <c r="DB12" s="17">
        <v>9.9</v>
      </c>
      <c r="DC12" s="17">
        <v>4.7</v>
      </c>
      <c r="DD12" s="17">
        <v>0.7</v>
      </c>
      <c r="DE12" s="17">
        <v>0</v>
      </c>
      <c r="DF12" s="17">
        <v>4.3</v>
      </c>
      <c r="DG12" s="17">
        <v>20.100000000000001</v>
      </c>
      <c r="DH12" s="17">
        <v>20</v>
      </c>
      <c r="DI12" s="17">
        <v>13.2</v>
      </c>
      <c r="DJ12" s="17">
        <v>3.5</v>
      </c>
      <c r="DK12" s="17">
        <v>18.5</v>
      </c>
      <c r="DL12" s="17">
        <v>0</v>
      </c>
      <c r="DM12" s="17">
        <v>0</v>
      </c>
      <c r="DN12" s="17">
        <v>16.399999999999999</v>
      </c>
      <c r="DO12" s="17">
        <v>42.5</v>
      </c>
      <c r="DP12" s="17">
        <v>3</v>
      </c>
      <c r="DQ12" s="17">
        <v>1.1000000000000001</v>
      </c>
      <c r="DR12" s="17">
        <v>2.4</v>
      </c>
      <c r="DS12" s="17">
        <v>3.1</v>
      </c>
      <c r="DT12" s="17">
        <v>0</v>
      </c>
      <c r="DU12" s="17">
        <v>3.2</v>
      </c>
      <c r="DV12" s="17">
        <v>10.3</v>
      </c>
      <c r="DW12" s="17">
        <v>2</v>
      </c>
      <c r="DX12" s="17"/>
      <c r="DY12" s="17">
        <v>13.8</v>
      </c>
      <c r="DZ12" s="17">
        <v>5.6</v>
      </c>
      <c r="EA12" s="17">
        <v>7.3</v>
      </c>
      <c r="EB12" s="17">
        <v>9.9</v>
      </c>
      <c r="EC12" s="17">
        <v>19.899999999999999</v>
      </c>
      <c r="ED12" s="17">
        <v>6.9</v>
      </c>
      <c r="EE12" s="17">
        <v>7.1</v>
      </c>
      <c r="EF12" s="17">
        <v>0</v>
      </c>
      <c r="EG12" s="17">
        <v>33.9</v>
      </c>
      <c r="EH12" s="17">
        <v>46.9</v>
      </c>
      <c r="EI12" s="17">
        <v>6.6</v>
      </c>
      <c r="EJ12" s="17">
        <v>3.8</v>
      </c>
      <c r="EK12" s="17">
        <v>10.199999999999999</v>
      </c>
      <c r="EL12" s="17">
        <v>3.4</v>
      </c>
      <c r="EM12" s="17">
        <v>8.1</v>
      </c>
      <c r="EN12" s="17">
        <v>8.5</v>
      </c>
      <c r="EO12" s="17">
        <v>9.1</v>
      </c>
      <c r="EP12" s="17">
        <v>9.4</v>
      </c>
      <c r="EQ12" s="17">
        <v>4</v>
      </c>
      <c r="ER12" s="17">
        <v>0</v>
      </c>
      <c r="ES12" s="17">
        <v>0</v>
      </c>
      <c r="ET12" s="17">
        <v>0</v>
      </c>
      <c r="EU12" s="17">
        <v>0.6</v>
      </c>
      <c r="EV12" s="17">
        <v>58.5</v>
      </c>
      <c r="EW12" s="17">
        <v>83.5</v>
      </c>
      <c r="EX12" s="17">
        <v>0</v>
      </c>
      <c r="EY12" s="17">
        <v>0</v>
      </c>
      <c r="EZ12" s="17">
        <v>9.8000000000000007</v>
      </c>
      <c r="FA12" s="17">
        <v>20</v>
      </c>
      <c r="FB12" s="17">
        <v>9.3000000000000007</v>
      </c>
      <c r="FC12" s="17">
        <v>43.8</v>
      </c>
      <c r="FD12" s="17">
        <v>16.5</v>
      </c>
      <c r="FE12" s="17"/>
      <c r="FF12" s="17"/>
      <c r="FG12" s="17">
        <v>16.100000000000001</v>
      </c>
      <c r="FH12" s="17"/>
      <c r="FI12" s="17">
        <v>6.7</v>
      </c>
      <c r="FJ12" s="17">
        <v>6471.9</v>
      </c>
      <c r="FK12" s="15"/>
      <c r="FL12" s="17">
        <v>24.102930000000001</v>
      </c>
      <c r="FM12" s="17">
        <v>0</v>
      </c>
      <c r="FN12" s="17"/>
      <c r="FO12" s="17">
        <v>13.2</v>
      </c>
      <c r="FP12" s="17">
        <v>0</v>
      </c>
      <c r="FQ12" s="17">
        <v>18.93478</v>
      </c>
      <c r="FR12" s="17">
        <v>11.6</v>
      </c>
      <c r="FS12" s="17">
        <v>16.100000000000001</v>
      </c>
      <c r="FT12" s="17">
        <v>83.937709999999996</v>
      </c>
    </row>
    <row r="13" spans="1:176" ht="24" customHeight="1" x14ac:dyDescent="0.3">
      <c r="A13" s="16" t="s">
        <v>42</v>
      </c>
      <c r="B13" s="16" t="s">
        <v>773</v>
      </c>
      <c r="C13" s="17">
        <v>139.6</v>
      </c>
      <c r="D13" s="17">
        <v>600.9</v>
      </c>
      <c r="E13" s="17">
        <v>197.9</v>
      </c>
      <c r="F13" s="17"/>
      <c r="G13" s="17"/>
      <c r="H13" s="17">
        <v>59.4</v>
      </c>
      <c r="I13" s="17">
        <v>156</v>
      </c>
      <c r="J13" s="17"/>
      <c r="K13" s="17"/>
      <c r="L13" s="17"/>
      <c r="M13" s="17">
        <v>206.5</v>
      </c>
      <c r="N13" s="17">
        <v>209.6</v>
      </c>
      <c r="O13" s="17">
        <v>200.2</v>
      </c>
      <c r="P13" s="17"/>
      <c r="Q13" s="17"/>
      <c r="R13" s="17">
        <v>559.5</v>
      </c>
      <c r="S13" s="17">
        <v>4.9000000000000004</v>
      </c>
      <c r="T13" s="17"/>
      <c r="U13" s="17"/>
      <c r="V13" s="17"/>
      <c r="W13" s="17"/>
      <c r="X13" s="17">
        <v>165.8</v>
      </c>
      <c r="Y13" s="17">
        <v>7.3</v>
      </c>
      <c r="Z13" s="17">
        <v>5.3</v>
      </c>
      <c r="AA13" s="17"/>
      <c r="AB13" s="17">
        <v>6.8</v>
      </c>
      <c r="AC13" s="17">
        <v>11.8</v>
      </c>
      <c r="AD13" s="17">
        <v>59.9</v>
      </c>
      <c r="AE13" s="17"/>
      <c r="AF13" s="17"/>
      <c r="AG13" s="17"/>
      <c r="AH13" s="17"/>
      <c r="AI13" s="17">
        <v>70.400000000000006</v>
      </c>
      <c r="AJ13" s="17">
        <v>92.1</v>
      </c>
      <c r="AK13" s="17"/>
      <c r="AL13" s="17"/>
      <c r="AM13" s="17"/>
      <c r="AN13" s="17">
        <v>6.5</v>
      </c>
      <c r="AO13" s="17">
        <v>0</v>
      </c>
      <c r="AP13" s="17">
        <v>54</v>
      </c>
      <c r="AQ13" s="17">
        <v>53.3</v>
      </c>
      <c r="AR13" s="17">
        <v>28.5</v>
      </c>
      <c r="AS13" s="17">
        <v>18.8</v>
      </c>
      <c r="AT13" s="17">
        <v>13.2</v>
      </c>
      <c r="AU13" s="17">
        <v>90</v>
      </c>
      <c r="AV13" s="17">
        <v>188.1</v>
      </c>
      <c r="AW13" s="17">
        <v>188.1</v>
      </c>
      <c r="AX13" s="17">
        <v>190.2</v>
      </c>
      <c r="AY13" s="17">
        <v>107.6</v>
      </c>
      <c r="AZ13" s="17">
        <v>8.4</v>
      </c>
      <c r="BA13" s="17">
        <v>2.7</v>
      </c>
      <c r="BB13" s="17">
        <v>18.3</v>
      </c>
      <c r="BC13" s="17">
        <v>43.2</v>
      </c>
      <c r="BD13" s="17"/>
      <c r="BE13" s="17">
        <v>16</v>
      </c>
      <c r="BF13" s="17">
        <v>111.3</v>
      </c>
      <c r="BG13" s="17"/>
      <c r="BH13" s="17"/>
      <c r="BI13" s="17"/>
      <c r="BJ13" s="17"/>
      <c r="BK13" s="17"/>
      <c r="BL13" s="17"/>
      <c r="BM13" s="17"/>
      <c r="BN13" s="17"/>
      <c r="BO13" s="17"/>
      <c r="BP13" s="17">
        <v>84.1</v>
      </c>
      <c r="BQ13" s="17">
        <v>177.9</v>
      </c>
      <c r="BR13" s="17">
        <v>175.6</v>
      </c>
      <c r="BS13" s="17">
        <v>200</v>
      </c>
      <c r="BT13" s="17">
        <v>275.3</v>
      </c>
      <c r="BU13" s="17"/>
      <c r="BV13" s="17"/>
      <c r="BW13" s="17"/>
      <c r="BX13" s="17"/>
      <c r="BY13" s="17"/>
      <c r="BZ13" s="17"/>
      <c r="CA13" s="17"/>
      <c r="CB13" s="17"/>
      <c r="CC13" s="17">
        <v>4</v>
      </c>
      <c r="CD13" s="17">
        <v>92.3</v>
      </c>
      <c r="CE13" s="17">
        <v>111.1</v>
      </c>
      <c r="CF13" s="17">
        <v>63.2</v>
      </c>
      <c r="CG13" s="17">
        <v>74.099999999999994</v>
      </c>
      <c r="CH13" s="17">
        <v>30.7</v>
      </c>
      <c r="CI13" s="17"/>
      <c r="CJ13" s="17"/>
      <c r="CK13" s="17"/>
      <c r="CL13" s="17">
        <v>147.1</v>
      </c>
      <c r="CM13" s="17">
        <v>148.30000000000001</v>
      </c>
      <c r="CN13" s="17">
        <v>149.1</v>
      </c>
      <c r="CO13" s="17"/>
      <c r="CP13" s="17"/>
      <c r="CQ13" s="17"/>
      <c r="CR13" s="17"/>
      <c r="CS13" s="17"/>
      <c r="CT13" s="17">
        <v>9.9</v>
      </c>
      <c r="CU13" s="17">
        <v>0</v>
      </c>
      <c r="CV13" s="17">
        <v>0</v>
      </c>
      <c r="CW13" s="17">
        <v>38.4</v>
      </c>
      <c r="CX13" s="17">
        <v>0</v>
      </c>
      <c r="CY13" s="17">
        <v>6.2</v>
      </c>
      <c r="CZ13" s="17">
        <v>0</v>
      </c>
      <c r="DA13" s="17">
        <v>16.7</v>
      </c>
      <c r="DB13" s="17">
        <v>9.9</v>
      </c>
      <c r="DC13" s="17">
        <v>4.8</v>
      </c>
      <c r="DD13" s="17">
        <v>0.7</v>
      </c>
      <c r="DE13" s="17">
        <v>0</v>
      </c>
      <c r="DF13" s="17">
        <v>4.3</v>
      </c>
      <c r="DG13" s="17">
        <v>20.100000000000001</v>
      </c>
      <c r="DH13" s="17">
        <v>20</v>
      </c>
      <c r="DI13" s="17">
        <v>13.2</v>
      </c>
      <c r="DJ13" s="17">
        <v>3.5</v>
      </c>
      <c r="DK13" s="17">
        <v>18.5</v>
      </c>
      <c r="DL13" s="17">
        <v>0</v>
      </c>
      <c r="DM13" s="17">
        <v>0</v>
      </c>
      <c r="DN13" s="17">
        <v>17.8</v>
      </c>
      <c r="DO13" s="17">
        <v>43.8</v>
      </c>
      <c r="DP13" s="17">
        <v>3</v>
      </c>
      <c r="DQ13" s="17">
        <v>1.1000000000000001</v>
      </c>
      <c r="DR13" s="17">
        <v>2.4</v>
      </c>
      <c r="DS13" s="17">
        <v>3.1</v>
      </c>
      <c r="DT13" s="17">
        <v>0</v>
      </c>
      <c r="DU13" s="17">
        <v>3.1</v>
      </c>
      <c r="DV13" s="17">
        <v>10.3</v>
      </c>
      <c r="DW13" s="17">
        <v>2</v>
      </c>
      <c r="DX13" s="17"/>
      <c r="DY13" s="17">
        <v>13.8</v>
      </c>
      <c r="DZ13" s="17">
        <v>5.6</v>
      </c>
      <c r="EA13" s="17">
        <v>7.2</v>
      </c>
      <c r="EB13" s="17">
        <v>10</v>
      </c>
      <c r="EC13" s="17">
        <v>19.899999999999999</v>
      </c>
      <c r="ED13" s="17">
        <v>9.4</v>
      </c>
      <c r="EE13" s="17">
        <v>9.1999999999999993</v>
      </c>
      <c r="EF13" s="17">
        <v>0</v>
      </c>
      <c r="EG13" s="17">
        <v>20.8</v>
      </c>
      <c r="EH13" s="17">
        <v>36.799999999999997</v>
      </c>
      <c r="EI13" s="17">
        <v>4.8</v>
      </c>
      <c r="EJ13" s="17">
        <v>2.8</v>
      </c>
      <c r="EK13" s="17">
        <v>10.1</v>
      </c>
      <c r="EL13" s="17">
        <v>3.4</v>
      </c>
      <c r="EM13" s="17">
        <v>8.1</v>
      </c>
      <c r="EN13" s="17">
        <v>8.5</v>
      </c>
      <c r="EO13" s="17">
        <v>9.1</v>
      </c>
      <c r="EP13" s="17">
        <v>9.4</v>
      </c>
      <c r="EQ13" s="17">
        <v>4.5</v>
      </c>
      <c r="ER13" s="17">
        <v>0</v>
      </c>
      <c r="ES13" s="17">
        <v>0</v>
      </c>
      <c r="ET13" s="17">
        <v>0</v>
      </c>
      <c r="EU13" s="17">
        <v>0.6</v>
      </c>
      <c r="EV13" s="17">
        <v>50.2</v>
      </c>
      <c r="EW13" s="17">
        <v>60.1</v>
      </c>
      <c r="EX13" s="17">
        <v>0</v>
      </c>
      <c r="EY13" s="17">
        <v>0</v>
      </c>
      <c r="EZ13" s="17">
        <v>9.8000000000000007</v>
      </c>
      <c r="FA13" s="17">
        <v>20</v>
      </c>
      <c r="FB13" s="17">
        <v>9.6</v>
      </c>
      <c r="FC13" s="17">
        <v>44</v>
      </c>
      <c r="FD13" s="17">
        <v>16.399999999999999</v>
      </c>
      <c r="FE13" s="17"/>
      <c r="FF13" s="17"/>
      <c r="FG13" s="17">
        <v>16.2</v>
      </c>
      <c r="FH13" s="17"/>
      <c r="FI13" s="17">
        <v>6.3</v>
      </c>
      <c r="FJ13" s="17">
        <v>6304.3</v>
      </c>
      <c r="FK13" s="15"/>
      <c r="FL13" s="17">
        <v>24.101240000000001</v>
      </c>
      <c r="FM13" s="17">
        <v>0</v>
      </c>
      <c r="FN13" s="17"/>
      <c r="FO13" s="17">
        <v>13.2</v>
      </c>
      <c r="FP13" s="17">
        <v>0</v>
      </c>
      <c r="FQ13" s="17">
        <v>18.934360000000002</v>
      </c>
      <c r="FR13" s="17">
        <v>11.5</v>
      </c>
      <c r="FS13" s="17">
        <v>16.100000000000001</v>
      </c>
      <c r="FT13" s="17">
        <v>83.835599999999999</v>
      </c>
    </row>
    <row r="14" spans="1:176" ht="24" customHeight="1" x14ac:dyDescent="0.3">
      <c r="A14" s="16" t="s">
        <v>42</v>
      </c>
      <c r="B14" s="16" t="s">
        <v>774</v>
      </c>
      <c r="C14" s="17">
        <v>139.80000000000001</v>
      </c>
      <c r="D14" s="17">
        <v>592.70000000000005</v>
      </c>
      <c r="E14" s="17">
        <v>197.4</v>
      </c>
      <c r="F14" s="17"/>
      <c r="G14" s="17"/>
      <c r="H14" s="17">
        <v>59.4</v>
      </c>
      <c r="I14" s="17">
        <v>153.4</v>
      </c>
      <c r="J14" s="17"/>
      <c r="K14" s="17"/>
      <c r="L14" s="17"/>
      <c r="M14" s="17">
        <v>205.9</v>
      </c>
      <c r="N14" s="17">
        <v>208.1</v>
      </c>
      <c r="O14" s="17">
        <v>199.1</v>
      </c>
      <c r="P14" s="17"/>
      <c r="Q14" s="17"/>
      <c r="R14" s="17">
        <v>548.4</v>
      </c>
      <c r="S14" s="17">
        <v>4.8</v>
      </c>
      <c r="T14" s="17"/>
      <c r="U14" s="17"/>
      <c r="V14" s="17"/>
      <c r="W14" s="17"/>
      <c r="X14" s="17">
        <v>160.19999999999999</v>
      </c>
      <c r="Y14" s="17">
        <v>6.7</v>
      </c>
      <c r="Z14" s="17">
        <v>5.0999999999999996</v>
      </c>
      <c r="AA14" s="17"/>
      <c r="AB14" s="17">
        <v>6.8</v>
      </c>
      <c r="AC14" s="17">
        <v>11.8</v>
      </c>
      <c r="AD14" s="17">
        <v>60.6</v>
      </c>
      <c r="AE14" s="17"/>
      <c r="AF14" s="17"/>
      <c r="AG14" s="17"/>
      <c r="AH14" s="17"/>
      <c r="AI14" s="17">
        <v>68.400000000000006</v>
      </c>
      <c r="AJ14" s="17">
        <v>98.3</v>
      </c>
      <c r="AK14" s="17"/>
      <c r="AL14" s="17"/>
      <c r="AM14" s="17"/>
      <c r="AN14" s="17">
        <v>6.5</v>
      </c>
      <c r="AO14" s="17">
        <v>0</v>
      </c>
      <c r="AP14" s="17">
        <v>53.6</v>
      </c>
      <c r="AQ14" s="17">
        <v>49.7</v>
      </c>
      <c r="AR14" s="17">
        <v>28.5</v>
      </c>
      <c r="AS14" s="17">
        <v>18.8</v>
      </c>
      <c r="AT14" s="17">
        <v>13.2</v>
      </c>
      <c r="AU14" s="17">
        <v>86.6</v>
      </c>
      <c r="AV14" s="17">
        <v>176</v>
      </c>
      <c r="AW14" s="17">
        <v>178.1</v>
      </c>
      <c r="AX14" s="17">
        <v>185.8</v>
      </c>
      <c r="AY14" s="17">
        <v>105.3</v>
      </c>
      <c r="AZ14" s="17">
        <v>8.3000000000000007</v>
      </c>
      <c r="BA14" s="17">
        <v>2.7</v>
      </c>
      <c r="BB14" s="17">
        <v>17.3</v>
      </c>
      <c r="BC14" s="17">
        <v>43.7</v>
      </c>
      <c r="BD14" s="17"/>
      <c r="BE14" s="17">
        <v>11.4</v>
      </c>
      <c r="BF14" s="17">
        <v>81.8</v>
      </c>
      <c r="BG14" s="17"/>
      <c r="BH14" s="17"/>
      <c r="BI14" s="17"/>
      <c r="BJ14" s="17"/>
      <c r="BK14" s="17"/>
      <c r="BL14" s="17"/>
      <c r="BM14" s="17"/>
      <c r="BN14" s="17"/>
      <c r="BO14" s="17"/>
      <c r="BP14" s="17">
        <v>83.1</v>
      </c>
      <c r="BQ14" s="17">
        <v>177.4</v>
      </c>
      <c r="BR14" s="17">
        <v>175</v>
      </c>
      <c r="BS14" s="17">
        <v>200</v>
      </c>
      <c r="BT14" s="17">
        <v>276</v>
      </c>
      <c r="BU14" s="17"/>
      <c r="BV14" s="17"/>
      <c r="BW14" s="17"/>
      <c r="BX14" s="17"/>
      <c r="BY14" s="17"/>
      <c r="BZ14" s="17"/>
      <c r="CA14" s="17"/>
      <c r="CB14" s="17"/>
      <c r="CC14" s="17">
        <v>4</v>
      </c>
      <c r="CD14" s="17">
        <v>69.3</v>
      </c>
      <c r="CE14" s="17">
        <v>100.3</v>
      </c>
      <c r="CF14" s="17">
        <v>61.6</v>
      </c>
      <c r="CG14" s="17">
        <v>71.599999999999994</v>
      </c>
      <c r="CH14" s="17">
        <v>30.2</v>
      </c>
      <c r="CI14" s="17"/>
      <c r="CJ14" s="17"/>
      <c r="CK14" s="17"/>
      <c r="CL14" s="17">
        <v>146.6</v>
      </c>
      <c r="CM14" s="17">
        <v>147.4</v>
      </c>
      <c r="CN14" s="17">
        <v>148</v>
      </c>
      <c r="CO14" s="17"/>
      <c r="CP14" s="17"/>
      <c r="CQ14" s="17"/>
      <c r="CR14" s="17"/>
      <c r="CS14" s="17"/>
      <c r="CT14" s="17">
        <v>48.8</v>
      </c>
      <c r="CU14" s="17">
        <v>0</v>
      </c>
      <c r="CV14" s="17">
        <v>0</v>
      </c>
      <c r="CW14" s="17">
        <v>34.5</v>
      </c>
      <c r="CX14" s="17">
        <v>0</v>
      </c>
      <c r="CY14" s="17">
        <v>6.8</v>
      </c>
      <c r="CZ14" s="17">
        <v>0</v>
      </c>
      <c r="DA14" s="17">
        <v>16.600000000000001</v>
      </c>
      <c r="DB14" s="17">
        <v>9.9</v>
      </c>
      <c r="DC14" s="17">
        <v>4.8</v>
      </c>
      <c r="DD14" s="17">
        <v>0.7</v>
      </c>
      <c r="DE14" s="17">
        <v>0</v>
      </c>
      <c r="DF14" s="17">
        <v>4.2</v>
      </c>
      <c r="DG14" s="17">
        <v>19.399999999999999</v>
      </c>
      <c r="DH14" s="17">
        <v>20</v>
      </c>
      <c r="DI14" s="17">
        <v>13.2</v>
      </c>
      <c r="DJ14" s="17">
        <v>3.5</v>
      </c>
      <c r="DK14" s="17">
        <v>18.5</v>
      </c>
      <c r="DL14" s="17">
        <v>0</v>
      </c>
      <c r="DM14" s="17">
        <v>0</v>
      </c>
      <c r="DN14" s="17">
        <v>17.8</v>
      </c>
      <c r="DO14" s="17">
        <v>46.2</v>
      </c>
      <c r="DP14" s="17">
        <v>3</v>
      </c>
      <c r="DQ14" s="17">
        <v>1.1000000000000001</v>
      </c>
      <c r="DR14" s="17">
        <v>2.4</v>
      </c>
      <c r="DS14" s="17">
        <v>3.1</v>
      </c>
      <c r="DT14" s="17">
        <v>0</v>
      </c>
      <c r="DU14" s="17">
        <v>3.1</v>
      </c>
      <c r="DV14" s="17">
        <v>10.3</v>
      </c>
      <c r="DW14" s="17">
        <v>2</v>
      </c>
      <c r="DX14" s="17"/>
      <c r="DY14" s="17">
        <v>13.8</v>
      </c>
      <c r="DZ14" s="17">
        <v>5.6</v>
      </c>
      <c r="EA14" s="17">
        <v>7</v>
      </c>
      <c r="EB14" s="17">
        <v>9.5</v>
      </c>
      <c r="EC14" s="17">
        <v>19.899999999999999</v>
      </c>
      <c r="ED14" s="17">
        <v>10.6</v>
      </c>
      <c r="EE14" s="17">
        <v>18.5</v>
      </c>
      <c r="EF14" s="17">
        <v>0</v>
      </c>
      <c r="EG14" s="17">
        <v>17.2</v>
      </c>
      <c r="EH14" s="17">
        <v>37.5</v>
      </c>
      <c r="EI14" s="17">
        <v>2.4</v>
      </c>
      <c r="EJ14" s="17">
        <v>0.9</v>
      </c>
      <c r="EK14" s="17">
        <v>10.1</v>
      </c>
      <c r="EL14" s="17">
        <v>3.4</v>
      </c>
      <c r="EM14" s="17">
        <v>8.1</v>
      </c>
      <c r="EN14" s="17">
        <v>8.5</v>
      </c>
      <c r="EO14" s="17">
        <v>9.1</v>
      </c>
      <c r="EP14" s="17">
        <v>9.4</v>
      </c>
      <c r="EQ14" s="17">
        <v>3.9</v>
      </c>
      <c r="ER14" s="17">
        <v>0</v>
      </c>
      <c r="ES14" s="17">
        <v>0</v>
      </c>
      <c r="ET14" s="17">
        <v>0</v>
      </c>
      <c r="EU14" s="17">
        <v>0.6</v>
      </c>
      <c r="EV14" s="17">
        <v>49.9</v>
      </c>
      <c r="EW14" s="17">
        <v>44.8</v>
      </c>
      <c r="EX14" s="17">
        <v>0</v>
      </c>
      <c r="EY14" s="17">
        <v>0</v>
      </c>
      <c r="EZ14" s="17">
        <v>9.8000000000000007</v>
      </c>
      <c r="FA14" s="17">
        <v>20</v>
      </c>
      <c r="FB14" s="17">
        <v>9.4</v>
      </c>
      <c r="FC14" s="17">
        <v>44.3</v>
      </c>
      <c r="FD14" s="17">
        <v>16.399999999999999</v>
      </c>
      <c r="FE14" s="17"/>
      <c r="FF14" s="17"/>
      <c r="FG14" s="17">
        <v>16.3</v>
      </c>
      <c r="FH14" s="17"/>
      <c r="FI14" s="17">
        <v>6.5</v>
      </c>
      <c r="FJ14" s="17">
        <v>6188</v>
      </c>
      <c r="FK14" s="15"/>
      <c r="FL14" s="17">
        <v>24.100370000000002</v>
      </c>
      <c r="FM14" s="17">
        <v>0</v>
      </c>
      <c r="FN14" s="17"/>
      <c r="FO14" s="17">
        <v>13.2</v>
      </c>
      <c r="FP14" s="17">
        <v>0</v>
      </c>
      <c r="FQ14" s="17">
        <v>18.927669999999999</v>
      </c>
      <c r="FR14" s="17">
        <v>11.5</v>
      </c>
      <c r="FS14" s="17">
        <v>16</v>
      </c>
      <c r="FT14" s="17">
        <v>83.728039999999993</v>
      </c>
    </row>
    <row r="15" spans="1:176" ht="24" customHeight="1" x14ac:dyDescent="0.3">
      <c r="A15" s="16" t="s">
        <v>42</v>
      </c>
      <c r="B15" s="16" t="s">
        <v>775</v>
      </c>
      <c r="C15" s="17">
        <v>140.6</v>
      </c>
      <c r="D15" s="17">
        <v>598.79999999999995</v>
      </c>
      <c r="E15" s="17">
        <v>199.7</v>
      </c>
      <c r="F15" s="17"/>
      <c r="G15" s="17"/>
      <c r="H15" s="17">
        <v>60</v>
      </c>
      <c r="I15" s="17">
        <v>159.1</v>
      </c>
      <c r="J15" s="17"/>
      <c r="K15" s="17"/>
      <c r="L15" s="17"/>
      <c r="M15" s="17">
        <v>206.4</v>
      </c>
      <c r="N15" s="17">
        <v>208.9</v>
      </c>
      <c r="O15" s="17">
        <v>199.2</v>
      </c>
      <c r="P15" s="17"/>
      <c r="Q15" s="17"/>
      <c r="R15" s="17">
        <v>555</v>
      </c>
      <c r="S15" s="17">
        <v>4.9000000000000004</v>
      </c>
      <c r="T15" s="17"/>
      <c r="U15" s="17"/>
      <c r="V15" s="17"/>
      <c r="W15" s="17"/>
      <c r="X15" s="17">
        <v>165.8</v>
      </c>
      <c r="Y15" s="17">
        <v>7.3</v>
      </c>
      <c r="Z15" s="17">
        <v>5.2</v>
      </c>
      <c r="AA15" s="17"/>
      <c r="AB15" s="17">
        <v>6.8</v>
      </c>
      <c r="AC15" s="17">
        <v>11.8</v>
      </c>
      <c r="AD15" s="17">
        <v>91.4</v>
      </c>
      <c r="AE15" s="17"/>
      <c r="AF15" s="17"/>
      <c r="AG15" s="17"/>
      <c r="AH15" s="17"/>
      <c r="AI15" s="17">
        <v>70.3</v>
      </c>
      <c r="AJ15" s="17">
        <v>81.099999999999994</v>
      </c>
      <c r="AK15" s="17"/>
      <c r="AL15" s="17"/>
      <c r="AM15" s="17"/>
      <c r="AN15" s="17">
        <v>6.5</v>
      </c>
      <c r="AO15" s="17">
        <v>0</v>
      </c>
      <c r="AP15" s="17">
        <v>55</v>
      </c>
      <c r="AQ15" s="17">
        <v>55.6</v>
      </c>
      <c r="AR15" s="17">
        <v>30.1</v>
      </c>
      <c r="AS15" s="17">
        <v>18.8</v>
      </c>
      <c r="AT15" s="17">
        <v>13.2</v>
      </c>
      <c r="AU15" s="17">
        <v>88.7</v>
      </c>
      <c r="AV15" s="17">
        <v>182.7</v>
      </c>
      <c r="AW15" s="17">
        <v>183.8</v>
      </c>
      <c r="AX15" s="17">
        <v>184.1</v>
      </c>
      <c r="AY15" s="17">
        <v>106.9</v>
      </c>
      <c r="AZ15" s="17">
        <v>8.3000000000000007</v>
      </c>
      <c r="BA15" s="17">
        <v>2.7</v>
      </c>
      <c r="BB15" s="17">
        <v>18.2</v>
      </c>
      <c r="BC15" s="17">
        <v>43.4</v>
      </c>
      <c r="BD15" s="17"/>
      <c r="BE15" s="17">
        <v>11.5</v>
      </c>
      <c r="BF15" s="17">
        <v>85.9</v>
      </c>
      <c r="BG15" s="17"/>
      <c r="BH15" s="17"/>
      <c r="BI15" s="17"/>
      <c r="BJ15" s="17"/>
      <c r="BK15" s="17"/>
      <c r="BL15" s="17"/>
      <c r="BM15" s="17"/>
      <c r="BN15" s="17"/>
      <c r="BO15" s="17"/>
      <c r="BP15" s="17">
        <v>83.9</v>
      </c>
      <c r="BQ15" s="17">
        <v>177.8</v>
      </c>
      <c r="BR15" s="17">
        <v>175.7</v>
      </c>
      <c r="BS15" s="17">
        <v>200</v>
      </c>
      <c r="BT15" s="17">
        <v>276</v>
      </c>
      <c r="BU15" s="17"/>
      <c r="BV15" s="17"/>
      <c r="BW15" s="17"/>
      <c r="BX15" s="17"/>
      <c r="BY15" s="17"/>
      <c r="BZ15" s="17"/>
      <c r="CA15" s="17"/>
      <c r="CB15" s="17"/>
      <c r="CC15" s="17">
        <v>4.0999999999999996</v>
      </c>
      <c r="CD15" s="17">
        <v>81.5</v>
      </c>
      <c r="CE15" s="17">
        <v>106.1</v>
      </c>
      <c r="CF15" s="17">
        <v>63.1</v>
      </c>
      <c r="CG15" s="17">
        <v>72.099999999999994</v>
      </c>
      <c r="CH15" s="17">
        <v>30.6</v>
      </c>
      <c r="CI15" s="17"/>
      <c r="CJ15" s="17"/>
      <c r="CK15" s="17"/>
      <c r="CL15" s="17">
        <v>147</v>
      </c>
      <c r="CM15" s="17">
        <v>148.30000000000001</v>
      </c>
      <c r="CN15" s="17">
        <v>149</v>
      </c>
      <c r="CO15" s="17"/>
      <c r="CP15" s="17"/>
      <c r="CQ15" s="17"/>
      <c r="CR15" s="17"/>
      <c r="CS15" s="17"/>
      <c r="CT15" s="17">
        <v>50.4</v>
      </c>
      <c r="CU15" s="17">
        <v>0</v>
      </c>
      <c r="CV15" s="17">
        <v>0</v>
      </c>
      <c r="CW15" s="17">
        <v>32</v>
      </c>
      <c r="CX15" s="17">
        <v>0</v>
      </c>
      <c r="CY15" s="17">
        <v>6.5</v>
      </c>
      <c r="CZ15" s="17">
        <v>0</v>
      </c>
      <c r="DA15" s="17">
        <v>16.7</v>
      </c>
      <c r="DB15" s="17">
        <v>9.9</v>
      </c>
      <c r="DC15" s="17">
        <v>4.8</v>
      </c>
      <c r="DD15" s="17">
        <v>0.7</v>
      </c>
      <c r="DE15" s="17">
        <v>0</v>
      </c>
      <c r="DF15" s="17">
        <v>4.2</v>
      </c>
      <c r="DG15" s="17">
        <v>20</v>
      </c>
      <c r="DH15" s="17">
        <v>20</v>
      </c>
      <c r="DI15" s="17">
        <v>12.4</v>
      </c>
      <c r="DJ15" s="17">
        <v>3.5</v>
      </c>
      <c r="DK15" s="17">
        <v>18.5</v>
      </c>
      <c r="DL15" s="17">
        <v>0</v>
      </c>
      <c r="DM15" s="17">
        <v>0</v>
      </c>
      <c r="DN15" s="17">
        <v>14.8</v>
      </c>
      <c r="DO15" s="17">
        <v>37.5</v>
      </c>
      <c r="DP15" s="17">
        <v>3</v>
      </c>
      <c r="DQ15" s="17">
        <v>1.1000000000000001</v>
      </c>
      <c r="DR15" s="17">
        <v>2.4</v>
      </c>
      <c r="DS15" s="17">
        <v>3.1</v>
      </c>
      <c r="DT15" s="17">
        <v>0</v>
      </c>
      <c r="DU15" s="17">
        <v>3.2</v>
      </c>
      <c r="DV15" s="17">
        <v>10.3</v>
      </c>
      <c r="DW15" s="17">
        <v>1.9</v>
      </c>
      <c r="DX15" s="17"/>
      <c r="DY15" s="17">
        <v>13.8</v>
      </c>
      <c r="DZ15" s="17">
        <v>5.6</v>
      </c>
      <c r="EA15" s="17">
        <v>7.1</v>
      </c>
      <c r="EB15" s="17">
        <v>9.6999999999999993</v>
      </c>
      <c r="EC15" s="17">
        <v>19.899999999999999</v>
      </c>
      <c r="ED15" s="17">
        <v>12.1</v>
      </c>
      <c r="EE15" s="17">
        <v>12.5</v>
      </c>
      <c r="EF15" s="17">
        <v>0</v>
      </c>
      <c r="EG15" s="17">
        <v>36.299999999999997</v>
      </c>
      <c r="EH15" s="17">
        <v>44.4</v>
      </c>
      <c r="EI15" s="17">
        <v>3.2</v>
      </c>
      <c r="EJ15" s="17">
        <v>4.5999999999999996</v>
      </c>
      <c r="EK15" s="17">
        <v>10.1</v>
      </c>
      <c r="EL15" s="17">
        <v>3.4</v>
      </c>
      <c r="EM15" s="17">
        <v>8.1</v>
      </c>
      <c r="EN15" s="17">
        <v>8.5</v>
      </c>
      <c r="EO15" s="17">
        <v>9.1</v>
      </c>
      <c r="EP15" s="17">
        <v>9.4</v>
      </c>
      <c r="EQ15" s="17">
        <v>3.7</v>
      </c>
      <c r="ER15" s="17">
        <v>0</v>
      </c>
      <c r="ES15" s="17">
        <v>0</v>
      </c>
      <c r="ET15" s="17">
        <v>0</v>
      </c>
      <c r="EU15" s="17">
        <v>0.6</v>
      </c>
      <c r="EV15" s="17">
        <v>37.799999999999997</v>
      </c>
      <c r="EW15" s="17">
        <v>32.4</v>
      </c>
      <c r="EX15" s="17">
        <v>0</v>
      </c>
      <c r="EY15" s="17">
        <v>0</v>
      </c>
      <c r="EZ15" s="17">
        <v>9.8000000000000007</v>
      </c>
      <c r="FA15" s="17">
        <v>20</v>
      </c>
      <c r="FB15" s="17">
        <v>9.6999999999999993</v>
      </c>
      <c r="FC15" s="17">
        <v>44.3</v>
      </c>
      <c r="FD15" s="17">
        <v>16.399999999999999</v>
      </c>
      <c r="FE15" s="17"/>
      <c r="FF15" s="17"/>
      <c r="FG15" s="17">
        <v>16.399999999999999</v>
      </c>
      <c r="FH15" s="17"/>
      <c r="FI15" s="17">
        <v>4.9000000000000004</v>
      </c>
      <c r="FJ15" s="17">
        <v>6273.6</v>
      </c>
      <c r="FK15" s="15"/>
      <c r="FL15" s="17">
        <v>24.102900000000002</v>
      </c>
      <c r="FM15" s="17">
        <v>0</v>
      </c>
      <c r="FN15" s="17"/>
      <c r="FO15" s="17">
        <v>13.2</v>
      </c>
      <c r="FP15" s="17">
        <v>0</v>
      </c>
      <c r="FQ15" s="17">
        <v>18.927530000000001</v>
      </c>
      <c r="FR15" s="17">
        <v>11.5</v>
      </c>
      <c r="FS15" s="17">
        <v>16</v>
      </c>
      <c r="FT15" s="17">
        <v>83.730429999999998</v>
      </c>
    </row>
    <row r="16" spans="1:176" ht="24" customHeight="1" x14ac:dyDescent="0.3">
      <c r="A16" s="16" t="s">
        <v>42</v>
      </c>
      <c r="B16" s="16" t="s">
        <v>776</v>
      </c>
      <c r="C16" s="17">
        <v>139.69999999999999</v>
      </c>
      <c r="D16" s="17">
        <v>599</v>
      </c>
      <c r="E16" s="17">
        <v>198.5</v>
      </c>
      <c r="F16" s="17"/>
      <c r="G16" s="17"/>
      <c r="H16" s="17">
        <v>60.2</v>
      </c>
      <c r="I16" s="17">
        <v>160.80000000000001</v>
      </c>
      <c r="J16" s="17"/>
      <c r="K16" s="17"/>
      <c r="L16" s="17"/>
      <c r="M16" s="17">
        <v>205.8</v>
      </c>
      <c r="N16" s="17">
        <v>208.6</v>
      </c>
      <c r="O16" s="17">
        <v>200.5</v>
      </c>
      <c r="P16" s="17"/>
      <c r="Q16" s="17"/>
      <c r="R16" s="17">
        <v>557.9</v>
      </c>
      <c r="S16" s="17">
        <v>4.9000000000000004</v>
      </c>
      <c r="T16" s="17"/>
      <c r="U16" s="17"/>
      <c r="V16" s="17"/>
      <c r="W16" s="17"/>
      <c r="X16" s="17">
        <v>163.9</v>
      </c>
      <c r="Y16" s="17">
        <v>7.3</v>
      </c>
      <c r="Z16" s="17">
        <v>5.2</v>
      </c>
      <c r="AA16" s="17"/>
      <c r="AB16" s="17">
        <v>6.9</v>
      </c>
      <c r="AC16" s="17">
        <v>11.8</v>
      </c>
      <c r="AD16" s="17">
        <v>61.1</v>
      </c>
      <c r="AE16" s="17"/>
      <c r="AF16" s="17"/>
      <c r="AG16" s="17"/>
      <c r="AH16" s="17"/>
      <c r="AI16" s="17">
        <v>70.400000000000006</v>
      </c>
      <c r="AJ16" s="17">
        <v>93.6</v>
      </c>
      <c r="AK16" s="17"/>
      <c r="AL16" s="17"/>
      <c r="AM16" s="17"/>
      <c r="AN16" s="17">
        <v>6.5</v>
      </c>
      <c r="AO16" s="17">
        <v>0</v>
      </c>
      <c r="AP16" s="17">
        <v>55</v>
      </c>
      <c r="AQ16" s="17">
        <v>54.5</v>
      </c>
      <c r="AR16" s="17">
        <v>29.8</v>
      </c>
      <c r="AS16" s="17">
        <v>18.8</v>
      </c>
      <c r="AT16" s="17">
        <v>13.2</v>
      </c>
      <c r="AU16" s="17">
        <v>89.3</v>
      </c>
      <c r="AV16" s="17">
        <v>180.9</v>
      </c>
      <c r="AW16" s="17">
        <v>182.6</v>
      </c>
      <c r="AX16" s="17">
        <v>184</v>
      </c>
      <c r="AY16" s="17">
        <v>105.8</v>
      </c>
      <c r="AZ16" s="17">
        <v>8.4</v>
      </c>
      <c r="BA16" s="17">
        <v>2.8</v>
      </c>
      <c r="BB16" s="17">
        <v>18.2</v>
      </c>
      <c r="BC16" s="17">
        <v>43.3</v>
      </c>
      <c r="BD16" s="17"/>
      <c r="BE16" s="17">
        <v>11.6</v>
      </c>
      <c r="BF16" s="17">
        <v>124.5</v>
      </c>
      <c r="BG16" s="17"/>
      <c r="BH16" s="17"/>
      <c r="BI16" s="17"/>
      <c r="BJ16" s="17"/>
      <c r="BK16" s="17"/>
      <c r="BL16" s="17"/>
      <c r="BM16" s="17"/>
      <c r="BN16" s="17"/>
      <c r="BO16" s="17"/>
      <c r="BP16" s="17">
        <v>83.9</v>
      </c>
      <c r="BQ16" s="17">
        <v>177.5</v>
      </c>
      <c r="BR16" s="17">
        <v>175.5</v>
      </c>
      <c r="BS16" s="17">
        <v>200</v>
      </c>
      <c r="BT16" s="17">
        <v>276.5</v>
      </c>
      <c r="BU16" s="17"/>
      <c r="BV16" s="17"/>
      <c r="BW16" s="17"/>
      <c r="BX16" s="17"/>
      <c r="BY16" s="17"/>
      <c r="BZ16" s="17"/>
      <c r="CA16" s="17"/>
      <c r="CB16" s="17"/>
      <c r="CC16" s="17">
        <v>4</v>
      </c>
      <c r="CD16" s="17">
        <v>98.7</v>
      </c>
      <c r="CE16" s="17">
        <v>112.9</v>
      </c>
      <c r="CF16" s="17">
        <v>63.1</v>
      </c>
      <c r="CG16" s="17">
        <v>72</v>
      </c>
      <c r="CH16" s="17">
        <v>30.6</v>
      </c>
      <c r="CI16" s="17"/>
      <c r="CJ16" s="17"/>
      <c r="CK16" s="17"/>
      <c r="CL16" s="17">
        <v>147.5</v>
      </c>
      <c r="CM16" s="17">
        <v>148.19999999999999</v>
      </c>
      <c r="CN16" s="17">
        <v>149.4</v>
      </c>
      <c r="CO16" s="17"/>
      <c r="CP16" s="17"/>
      <c r="CQ16" s="17"/>
      <c r="CR16" s="17"/>
      <c r="CS16" s="17"/>
      <c r="CT16" s="17">
        <v>50.5</v>
      </c>
      <c r="CU16" s="17">
        <v>0</v>
      </c>
      <c r="CV16" s="17">
        <v>0</v>
      </c>
      <c r="CW16" s="17">
        <v>27.9</v>
      </c>
      <c r="CX16" s="17">
        <v>0</v>
      </c>
      <c r="CY16" s="17">
        <v>4.8</v>
      </c>
      <c r="CZ16" s="17">
        <v>0</v>
      </c>
      <c r="DA16" s="17">
        <v>16.7</v>
      </c>
      <c r="DB16" s="17">
        <v>9.9</v>
      </c>
      <c r="DC16" s="17">
        <v>4.7</v>
      </c>
      <c r="DD16" s="17">
        <v>0.7</v>
      </c>
      <c r="DE16" s="17">
        <v>0</v>
      </c>
      <c r="DF16" s="17">
        <v>4.0999999999999996</v>
      </c>
      <c r="DG16" s="17">
        <v>20</v>
      </c>
      <c r="DH16" s="17">
        <v>20</v>
      </c>
      <c r="DI16" s="17">
        <v>12.4</v>
      </c>
      <c r="DJ16" s="17">
        <v>3.5</v>
      </c>
      <c r="DK16" s="17">
        <v>18.5</v>
      </c>
      <c r="DL16" s="17">
        <v>0</v>
      </c>
      <c r="DM16" s="17">
        <v>0</v>
      </c>
      <c r="DN16" s="17">
        <v>12.9</v>
      </c>
      <c r="DO16" s="17">
        <v>36.4</v>
      </c>
      <c r="DP16" s="17">
        <v>3</v>
      </c>
      <c r="DQ16" s="17">
        <v>1.1000000000000001</v>
      </c>
      <c r="DR16" s="17">
        <v>2.4</v>
      </c>
      <c r="DS16" s="17">
        <v>3.1</v>
      </c>
      <c r="DT16" s="17">
        <v>0</v>
      </c>
      <c r="DU16" s="17">
        <v>3.2</v>
      </c>
      <c r="DV16" s="17">
        <v>10.3</v>
      </c>
      <c r="DW16" s="17">
        <v>1.9</v>
      </c>
      <c r="DX16" s="17"/>
      <c r="DY16" s="17">
        <v>13.8</v>
      </c>
      <c r="DZ16" s="17">
        <v>5.6</v>
      </c>
      <c r="EA16" s="17">
        <v>7.2</v>
      </c>
      <c r="EB16" s="17">
        <v>9.8000000000000007</v>
      </c>
      <c r="EC16" s="17">
        <v>19.899999999999999</v>
      </c>
      <c r="ED16" s="17">
        <v>14.6</v>
      </c>
      <c r="EE16" s="17">
        <v>7.3</v>
      </c>
      <c r="EF16" s="17">
        <v>0</v>
      </c>
      <c r="EG16" s="17">
        <v>14.4</v>
      </c>
      <c r="EH16" s="17">
        <v>37</v>
      </c>
      <c r="EI16" s="17">
        <v>1.2</v>
      </c>
      <c r="EJ16" s="17">
        <v>0.2</v>
      </c>
      <c r="EK16" s="17">
        <v>10.1</v>
      </c>
      <c r="EL16" s="17">
        <v>3.4</v>
      </c>
      <c r="EM16" s="17">
        <v>8.1</v>
      </c>
      <c r="EN16" s="17">
        <v>8.5</v>
      </c>
      <c r="EO16" s="17">
        <v>9.1</v>
      </c>
      <c r="EP16" s="17">
        <v>9.4</v>
      </c>
      <c r="EQ16" s="17">
        <v>2.2999999999999998</v>
      </c>
      <c r="ER16" s="17">
        <v>0</v>
      </c>
      <c r="ES16" s="17">
        <v>0</v>
      </c>
      <c r="ET16" s="17">
        <v>0</v>
      </c>
      <c r="EU16" s="17">
        <v>0.6</v>
      </c>
      <c r="EV16" s="17">
        <v>15.9</v>
      </c>
      <c r="EW16" s="17">
        <v>17.399999999999999</v>
      </c>
      <c r="EX16" s="17">
        <v>0</v>
      </c>
      <c r="EY16" s="17">
        <v>0</v>
      </c>
      <c r="EZ16" s="17">
        <v>9.6999999999999993</v>
      </c>
      <c r="FA16" s="17">
        <v>20</v>
      </c>
      <c r="FB16" s="17">
        <v>8.6</v>
      </c>
      <c r="FC16" s="17">
        <v>44.3</v>
      </c>
      <c r="FD16" s="17">
        <v>16.5</v>
      </c>
      <c r="FE16" s="17"/>
      <c r="FF16" s="17"/>
      <c r="FG16" s="17">
        <v>16.2</v>
      </c>
      <c r="FH16" s="17"/>
      <c r="FI16" s="17">
        <v>6.5</v>
      </c>
      <c r="FJ16" s="17">
        <v>6230.7</v>
      </c>
      <c r="FK16" s="15"/>
      <c r="FL16" s="17">
        <v>24.099769999999999</v>
      </c>
      <c r="FM16" s="17">
        <v>0</v>
      </c>
      <c r="FN16" s="17"/>
      <c r="FO16" s="17">
        <v>13.2</v>
      </c>
      <c r="FP16" s="17">
        <v>0</v>
      </c>
      <c r="FQ16" s="17">
        <v>18.927409999999998</v>
      </c>
      <c r="FR16" s="17">
        <v>11.5</v>
      </c>
      <c r="FS16" s="17">
        <v>16.2</v>
      </c>
      <c r="FT16" s="17">
        <v>83.927180000000007</v>
      </c>
    </row>
    <row r="17" spans="1:176" ht="24" customHeight="1" x14ac:dyDescent="0.3">
      <c r="A17" s="16" t="s">
        <v>42</v>
      </c>
      <c r="B17" s="16" t="s">
        <v>777</v>
      </c>
      <c r="C17" s="17">
        <v>138.9</v>
      </c>
      <c r="D17" s="17">
        <v>596</v>
      </c>
      <c r="E17" s="17">
        <v>198.3</v>
      </c>
      <c r="F17" s="17"/>
      <c r="G17" s="17"/>
      <c r="H17" s="17">
        <v>59.9</v>
      </c>
      <c r="I17" s="17">
        <v>158.9</v>
      </c>
      <c r="J17" s="17"/>
      <c r="K17" s="17"/>
      <c r="L17" s="17"/>
      <c r="M17" s="17">
        <v>206.8</v>
      </c>
      <c r="N17" s="17">
        <v>208.8</v>
      </c>
      <c r="O17" s="17">
        <v>199.6</v>
      </c>
      <c r="P17" s="17"/>
      <c r="Q17" s="17"/>
      <c r="R17" s="17">
        <v>554.1</v>
      </c>
      <c r="S17" s="17">
        <v>4.9000000000000004</v>
      </c>
      <c r="T17" s="17"/>
      <c r="U17" s="17"/>
      <c r="V17" s="17"/>
      <c r="W17" s="17"/>
      <c r="X17" s="17">
        <v>162.5</v>
      </c>
      <c r="Y17" s="17">
        <v>6.9</v>
      </c>
      <c r="Z17" s="17">
        <v>5.0999999999999996</v>
      </c>
      <c r="AA17" s="17"/>
      <c r="AB17" s="17">
        <v>6.8</v>
      </c>
      <c r="AC17" s="17">
        <v>11.7</v>
      </c>
      <c r="AD17" s="17">
        <v>60</v>
      </c>
      <c r="AE17" s="17"/>
      <c r="AF17" s="17"/>
      <c r="AG17" s="17"/>
      <c r="AH17" s="17"/>
      <c r="AI17" s="17">
        <v>69.900000000000006</v>
      </c>
      <c r="AJ17" s="17">
        <v>129</v>
      </c>
      <c r="AK17" s="17"/>
      <c r="AL17" s="17"/>
      <c r="AM17" s="17"/>
      <c r="AN17" s="17">
        <v>6.5</v>
      </c>
      <c r="AO17" s="17">
        <v>0</v>
      </c>
      <c r="AP17" s="17">
        <v>55</v>
      </c>
      <c r="AQ17" s="17">
        <v>51.7</v>
      </c>
      <c r="AR17" s="17">
        <v>30.8</v>
      </c>
      <c r="AS17" s="17">
        <v>18.8</v>
      </c>
      <c r="AT17" s="17">
        <v>13.2</v>
      </c>
      <c r="AU17" s="17">
        <v>86.2</v>
      </c>
      <c r="AV17" s="17">
        <v>181.8</v>
      </c>
      <c r="AW17" s="17">
        <v>182.4</v>
      </c>
      <c r="AX17" s="17">
        <v>183.5</v>
      </c>
      <c r="AY17" s="17">
        <v>106.6</v>
      </c>
      <c r="AZ17" s="17">
        <v>8.4</v>
      </c>
      <c r="BA17" s="17">
        <v>2.7</v>
      </c>
      <c r="BB17" s="17">
        <v>17.7</v>
      </c>
      <c r="BC17" s="17">
        <v>43.2</v>
      </c>
      <c r="BD17" s="17"/>
      <c r="BE17" s="17">
        <v>11.3</v>
      </c>
      <c r="BF17" s="17">
        <v>53.9</v>
      </c>
      <c r="BG17" s="17"/>
      <c r="BH17" s="17"/>
      <c r="BI17" s="17"/>
      <c r="BJ17" s="17"/>
      <c r="BK17" s="17"/>
      <c r="BL17" s="17"/>
      <c r="BM17" s="17"/>
      <c r="BN17" s="17"/>
      <c r="BO17" s="17"/>
      <c r="BP17" s="17">
        <v>83.8</v>
      </c>
      <c r="BQ17" s="17">
        <v>177.4</v>
      </c>
      <c r="BR17" s="17">
        <v>175.2</v>
      </c>
      <c r="BS17" s="17">
        <v>200</v>
      </c>
      <c r="BT17" s="17">
        <v>275.39999999999998</v>
      </c>
      <c r="BU17" s="17"/>
      <c r="BV17" s="17"/>
      <c r="BW17" s="17"/>
      <c r="BX17" s="17"/>
      <c r="BY17" s="17"/>
      <c r="BZ17" s="17"/>
      <c r="CA17" s="17"/>
      <c r="CB17" s="17"/>
      <c r="CC17" s="17">
        <v>4</v>
      </c>
      <c r="CD17" s="17">
        <v>73.2</v>
      </c>
      <c r="CE17" s="17">
        <v>105.5</v>
      </c>
      <c r="CF17" s="17">
        <v>62.9</v>
      </c>
      <c r="CG17" s="17">
        <v>75</v>
      </c>
      <c r="CH17" s="17">
        <v>30.6</v>
      </c>
      <c r="CI17" s="17"/>
      <c r="CJ17" s="17"/>
      <c r="CK17" s="17"/>
      <c r="CL17" s="17">
        <v>147.30000000000001</v>
      </c>
      <c r="CM17" s="17">
        <v>148.19999999999999</v>
      </c>
      <c r="CN17" s="17">
        <v>149.19999999999999</v>
      </c>
      <c r="CO17" s="17"/>
      <c r="CP17" s="17"/>
      <c r="CQ17" s="17"/>
      <c r="CR17" s="17"/>
      <c r="CS17" s="17"/>
      <c r="CT17" s="17">
        <v>50.5</v>
      </c>
      <c r="CU17" s="17">
        <v>0</v>
      </c>
      <c r="CV17" s="17">
        <v>0</v>
      </c>
      <c r="CW17" s="17">
        <v>29.3</v>
      </c>
      <c r="CX17" s="17">
        <v>0</v>
      </c>
      <c r="CY17" s="17">
        <v>8.5</v>
      </c>
      <c r="CZ17" s="17">
        <v>0</v>
      </c>
      <c r="DA17" s="17">
        <v>16.7</v>
      </c>
      <c r="DB17" s="17">
        <v>9.9</v>
      </c>
      <c r="DC17" s="17">
        <v>4.8</v>
      </c>
      <c r="DD17" s="17">
        <v>0.7</v>
      </c>
      <c r="DE17" s="17">
        <v>0</v>
      </c>
      <c r="DF17" s="17">
        <v>4.0999999999999996</v>
      </c>
      <c r="DG17" s="17">
        <v>19.8</v>
      </c>
      <c r="DH17" s="17">
        <v>20</v>
      </c>
      <c r="DI17" s="17">
        <v>12.4</v>
      </c>
      <c r="DJ17" s="17">
        <v>3.5</v>
      </c>
      <c r="DK17" s="17">
        <v>18.5</v>
      </c>
      <c r="DL17" s="17">
        <v>0</v>
      </c>
      <c r="DM17" s="17">
        <v>0</v>
      </c>
      <c r="DN17" s="17">
        <v>11.6</v>
      </c>
      <c r="DO17" s="17">
        <v>30.3</v>
      </c>
      <c r="DP17" s="17">
        <v>3</v>
      </c>
      <c r="DQ17" s="17">
        <v>1.1000000000000001</v>
      </c>
      <c r="DR17" s="17">
        <v>2.4</v>
      </c>
      <c r="DS17" s="17">
        <v>3.1</v>
      </c>
      <c r="DT17" s="17">
        <v>0</v>
      </c>
      <c r="DU17" s="17">
        <v>3.2</v>
      </c>
      <c r="DV17" s="17">
        <v>10.3</v>
      </c>
      <c r="DW17" s="17">
        <v>1.9</v>
      </c>
      <c r="DX17" s="17"/>
      <c r="DY17" s="17">
        <v>12.6</v>
      </c>
      <c r="DZ17" s="17">
        <v>5.6</v>
      </c>
      <c r="EA17" s="17">
        <v>7</v>
      </c>
      <c r="EB17" s="17">
        <v>9.5</v>
      </c>
      <c r="EC17" s="17">
        <v>20</v>
      </c>
      <c r="ED17" s="17">
        <v>14.5</v>
      </c>
      <c r="EE17" s="17">
        <v>6.1</v>
      </c>
      <c r="EF17" s="17">
        <v>0</v>
      </c>
      <c r="EG17" s="17">
        <v>13.2</v>
      </c>
      <c r="EH17" s="17">
        <v>27.6</v>
      </c>
      <c r="EI17" s="17">
        <v>1.1000000000000001</v>
      </c>
      <c r="EJ17" s="17">
        <v>0.5</v>
      </c>
      <c r="EK17" s="17">
        <v>10.1</v>
      </c>
      <c r="EL17" s="17">
        <v>3.4</v>
      </c>
      <c r="EM17" s="17">
        <v>8.1</v>
      </c>
      <c r="EN17" s="17">
        <v>8.6</v>
      </c>
      <c r="EO17" s="17">
        <v>9.1999999999999993</v>
      </c>
      <c r="EP17" s="17">
        <v>9.5</v>
      </c>
      <c r="EQ17" s="17">
        <v>3.2</v>
      </c>
      <c r="ER17" s="17">
        <v>0</v>
      </c>
      <c r="ES17" s="17">
        <v>0</v>
      </c>
      <c r="ET17" s="17">
        <v>0</v>
      </c>
      <c r="EU17" s="17">
        <v>0.6</v>
      </c>
      <c r="EV17" s="17">
        <v>20.6</v>
      </c>
      <c r="EW17" s="17">
        <v>13.4</v>
      </c>
      <c r="EX17" s="17">
        <v>0</v>
      </c>
      <c r="EY17" s="17">
        <v>0</v>
      </c>
      <c r="EZ17" s="17">
        <v>9.8000000000000007</v>
      </c>
      <c r="FA17" s="17">
        <v>20</v>
      </c>
      <c r="FB17" s="17">
        <v>9.1</v>
      </c>
      <c r="FC17" s="17">
        <v>44.4</v>
      </c>
      <c r="FD17" s="17">
        <v>16.5</v>
      </c>
      <c r="FE17" s="17"/>
      <c r="FF17" s="17"/>
      <c r="FG17" s="17">
        <v>16.3</v>
      </c>
      <c r="FH17" s="17"/>
      <c r="FI17" s="17">
        <v>6.3</v>
      </c>
      <c r="FJ17" s="17">
        <v>6131.9</v>
      </c>
      <c r="FK17" s="15"/>
      <c r="FL17" s="17">
        <v>24.099609999999998</v>
      </c>
      <c r="FM17" s="17">
        <v>0</v>
      </c>
      <c r="FN17" s="17"/>
      <c r="FO17" s="17">
        <v>13.2</v>
      </c>
      <c r="FP17" s="17">
        <v>0</v>
      </c>
      <c r="FQ17" s="17">
        <v>18.926960000000001</v>
      </c>
      <c r="FR17" s="17">
        <v>11.7</v>
      </c>
      <c r="FS17" s="17">
        <v>16.100000000000001</v>
      </c>
      <c r="FT17" s="17">
        <v>84.026570000000007</v>
      </c>
    </row>
    <row r="18" spans="1:176" ht="24" customHeight="1" x14ac:dyDescent="0.3">
      <c r="A18" s="18" t="s">
        <v>42</v>
      </c>
      <c r="B18" s="18" t="s">
        <v>778</v>
      </c>
      <c r="C18" s="19">
        <v>140</v>
      </c>
      <c r="D18" s="19">
        <v>602.79999999999995</v>
      </c>
      <c r="E18" s="19">
        <v>198.5</v>
      </c>
      <c r="F18" s="19"/>
      <c r="G18" s="19"/>
      <c r="H18" s="19">
        <v>34.299999999999997</v>
      </c>
      <c r="I18" s="19">
        <v>162.5</v>
      </c>
      <c r="J18" s="19"/>
      <c r="K18" s="19"/>
      <c r="L18" s="19"/>
      <c r="M18" s="19">
        <v>206</v>
      </c>
      <c r="N18" s="19">
        <v>209.4</v>
      </c>
      <c r="O18" s="19">
        <v>198.9</v>
      </c>
      <c r="P18" s="19"/>
      <c r="Q18" s="19"/>
      <c r="R18" s="19">
        <v>560.4</v>
      </c>
      <c r="S18" s="19">
        <v>4.9000000000000004</v>
      </c>
      <c r="T18" s="19"/>
      <c r="U18" s="19"/>
      <c r="V18" s="19"/>
      <c r="W18" s="19"/>
      <c r="X18" s="19">
        <v>165.7</v>
      </c>
      <c r="Y18" s="19">
        <v>7.7</v>
      </c>
      <c r="Z18" s="19">
        <v>5.3</v>
      </c>
      <c r="AA18" s="19"/>
      <c r="AB18" s="19">
        <v>6.8</v>
      </c>
      <c r="AC18" s="19">
        <v>11.5</v>
      </c>
      <c r="AD18" s="19">
        <v>61.6</v>
      </c>
      <c r="AE18" s="19"/>
      <c r="AF18" s="19"/>
      <c r="AG18" s="19"/>
      <c r="AH18" s="19"/>
      <c r="AI18" s="19">
        <v>70.7</v>
      </c>
      <c r="AJ18" s="19">
        <v>78</v>
      </c>
      <c r="AK18" s="19"/>
      <c r="AL18" s="19"/>
      <c r="AM18" s="19"/>
      <c r="AN18" s="19">
        <v>6.5</v>
      </c>
      <c r="AO18" s="19">
        <v>152.19999999999999</v>
      </c>
      <c r="AP18" s="19">
        <v>55.8</v>
      </c>
      <c r="AQ18" s="19">
        <v>53.1</v>
      </c>
      <c r="AR18" s="19">
        <v>29.7</v>
      </c>
      <c r="AS18" s="19">
        <v>18.8</v>
      </c>
      <c r="AT18" s="19">
        <v>13.2</v>
      </c>
      <c r="AU18" s="19">
        <v>91</v>
      </c>
      <c r="AV18" s="19">
        <v>183.9</v>
      </c>
      <c r="AW18" s="19">
        <v>184.4</v>
      </c>
      <c r="AX18" s="19">
        <v>184.7</v>
      </c>
      <c r="AY18" s="19">
        <v>107.7</v>
      </c>
      <c r="AZ18" s="19">
        <v>8.3000000000000007</v>
      </c>
      <c r="BA18" s="19">
        <v>2.7</v>
      </c>
      <c r="BB18" s="19">
        <v>18.899999999999999</v>
      </c>
      <c r="BC18" s="19">
        <v>44</v>
      </c>
      <c r="BD18" s="19"/>
      <c r="BE18" s="19">
        <v>11.6</v>
      </c>
      <c r="BF18" s="19">
        <v>72.599999999999994</v>
      </c>
      <c r="BG18" s="19"/>
      <c r="BH18" s="19"/>
      <c r="BI18" s="19"/>
      <c r="BJ18" s="19"/>
      <c r="BK18" s="19"/>
      <c r="BL18" s="19"/>
      <c r="BM18" s="19"/>
      <c r="BN18" s="19"/>
      <c r="BO18" s="19"/>
      <c r="BP18" s="19">
        <v>84</v>
      </c>
      <c r="BQ18" s="19">
        <v>177.7</v>
      </c>
      <c r="BR18" s="19">
        <v>175.6</v>
      </c>
      <c r="BS18" s="19">
        <v>200</v>
      </c>
      <c r="BT18" s="19">
        <v>274.8</v>
      </c>
      <c r="BU18" s="19"/>
      <c r="BV18" s="19"/>
      <c r="BW18" s="19"/>
      <c r="BX18" s="19"/>
      <c r="BY18" s="19"/>
      <c r="BZ18" s="19"/>
      <c r="CA18" s="19"/>
      <c r="CB18" s="19"/>
      <c r="CC18" s="19">
        <v>4</v>
      </c>
      <c r="CD18" s="19">
        <v>84.8</v>
      </c>
      <c r="CE18" s="19">
        <v>108.1</v>
      </c>
      <c r="CF18" s="19">
        <v>63.4</v>
      </c>
      <c r="CG18" s="19">
        <v>75.099999999999994</v>
      </c>
      <c r="CH18" s="19">
        <v>30.8</v>
      </c>
      <c r="CI18" s="19"/>
      <c r="CJ18" s="19"/>
      <c r="CK18" s="19"/>
      <c r="CL18" s="19">
        <v>147.4</v>
      </c>
      <c r="CM18" s="19">
        <v>148.30000000000001</v>
      </c>
      <c r="CN18" s="19">
        <v>149.4</v>
      </c>
      <c r="CO18" s="19"/>
      <c r="CP18" s="19"/>
      <c r="CQ18" s="19"/>
      <c r="CR18" s="19"/>
      <c r="CS18" s="19"/>
      <c r="CT18" s="19">
        <v>50.4</v>
      </c>
      <c r="CU18" s="19">
        <v>0</v>
      </c>
      <c r="CV18" s="19">
        <v>0</v>
      </c>
      <c r="CW18" s="19">
        <v>26.7</v>
      </c>
      <c r="CX18" s="19">
        <v>0</v>
      </c>
      <c r="CY18" s="19">
        <v>8.5</v>
      </c>
      <c r="CZ18" s="19">
        <v>0</v>
      </c>
      <c r="DA18" s="19">
        <v>16.7</v>
      </c>
      <c r="DB18" s="19">
        <v>10</v>
      </c>
      <c r="DC18" s="19">
        <v>2.8</v>
      </c>
      <c r="DD18" s="19">
        <v>0.7</v>
      </c>
      <c r="DE18" s="19">
        <v>0</v>
      </c>
      <c r="DF18" s="19">
        <v>4.4000000000000004</v>
      </c>
      <c r="DG18" s="19">
        <v>20.2</v>
      </c>
      <c r="DH18" s="19">
        <v>20</v>
      </c>
      <c r="DI18" s="19">
        <v>12.4</v>
      </c>
      <c r="DJ18" s="19">
        <v>3.5</v>
      </c>
      <c r="DK18" s="19">
        <v>18.5</v>
      </c>
      <c r="DL18" s="19">
        <v>0</v>
      </c>
      <c r="DM18" s="19">
        <v>0</v>
      </c>
      <c r="DN18" s="19">
        <v>11.6</v>
      </c>
      <c r="DO18" s="19">
        <v>29.4</v>
      </c>
      <c r="DP18" s="19">
        <v>3</v>
      </c>
      <c r="DQ18" s="19">
        <v>1.1000000000000001</v>
      </c>
      <c r="DR18" s="19">
        <v>2.4</v>
      </c>
      <c r="DS18" s="19">
        <v>3.1</v>
      </c>
      <c r="DT18" s="19">
        <v>0</v>
      </c>
      <c r="DU18" s="19">
        <v>3.2</v>
      </c>
      <c r="DV18" s="19">
        <v>10.3</v>
      </c>
      <c r="DW18" s="19">
        <v>1.9</v>
      </c>
      <c r="DX18" s="19"/>
      <c r="DY18" s="19">
        <v>12.5</v>
      </c>
      <c r="DZ18" s="19">
        <v>5.6</v>
      </c>
      <c r="EA18" s="19">
        <v>7.3</v>
      </c>
      <c r="EB18" s="19">
        <v>10.199999999999999</v>
      </c>
      <c r="EC18" s="19">
        <v>20</v>
      </c>
      <c r="ED18" s="19">
        <v>15.1</v>
      </c>
      <c r="EE18" s="19">
        <v>5</v>
      </c>
      <c r="EF18" s="19">
        <v>0</v>
      </c>
      <c r="EG18" s="19">
        <v>8.8000000000000007</v>
      </c>
      <c r="EH18" s="19">
        <v>13.5</v>
      </c>
      <c r="EI18" s="19">
        <v>0.7</v>
      </c>
      <c r="EJ18" s="19">
        <v>1</v>
      </c>
      <c r="EK18" s="19">
        <v>10</v>
      </c>
      <c r="EL18" s="19">
        <v>3.4</v>
      </c>
      <c r="EM18" s="19">
        <v>8.3000000000000007</v>
      </c>
      <c r="EN18" s="19">
        <v>8.6</v>
      </c>
      <c r="EO18" s="19">
        <v>9.1999999999999993</v>
      </c>
      <c r="EP18" s="19">
        <v>9.5</v>
      </c>
      <c r="EQ18" s="19">
        <v>3.4</v>
      </c>
      <c r="ER18" s="19">
        <v>0</v>
      </c>
      <c r="ES18" s="19">
        <v>0</v>
      </c>
      <c r="ET18" s="19">
        <v>0</v>
      </c>
      <c r="EU18" s="19">
        <v>0.6</v>
      </c>
      <c r="EV18" s="19">
        <v>11.2</v>
      </c>
      <c r="EW18" s="19">
        <v>5.9</v>
      </c>
      <c r="EX18" s="19">
        <v>0</v>
      </c>
      <c r="EY18" s="19">
        <v>0</v>
      </c>
      <c r="EZ18" s="19">
        <v>9.8000000000000007</v>
      </c>
      <c r="FA18" s="19">
        <v>20</v>
      </c>
      <c r="FB18" s="19">
        <v>9.3000000000000007</v>
      </c>
      <c r="FC18" s="19">
        <v>44.4</v>
      </c>
      <c r="FD18" s="19">
        <v>16.399999999999999</v>
      </c>
      <c r="FE18" s="19"/>
      <c r="FF18" s="19"/>
      <c r="FG18" s="19">
        <v>16.2</v>
      </c>
      <c r="FH18" s="19"/>
      <c r="FI18" s="19">
        <v>5.8</v>
      </c>
      <c r="FJ18" s="19">
        <v>6240</v>
      </c>
      <c r="FK18" s="15"/>
      <c r="FL18" s="19">
        <v>24.096730000000001</v>
      </c>
      <c r="FM18" s="19">
        <v>0</v>
      </c>
      <c r="FN18" s="19"/>
      <c r="FO18" s="19">
        <v>13.2</v>
      </c>
      <c r="FP18" s="19">
        <v>0</v>
      </c>
      <c r="FQ18" s="19">
        <v>18.926480000000002</v>
      </c>
      <c r="FR18" s="19">
        <v>11.5</v>
      </c>
      <c r="FS18" s="19">
        <v>16.2</v>
      </c>
      <c r="FT18" s="19">
        <v>83.923209999999997</v>
      </c>
    </row>
    <row r="19" spans="1:176" ht="24" customHeight="1" x14ac:dyDescent="0.3">
      <c r="A19" s="13" t="s">
        <v>42</v>
      </c>
      <c r="B19" s="13" t="s">
        <v>779</v>
      </c>
      <c r="C19" s="14">
        <v>140</v>
      </c>
      <c r="D19" s="14">
        <v>593.6</v>
      </c>
      <c r="E19" s="14">
        <v>198</v>
      </c>
      <c r="F19" s="14"/>
      <c r="G19" s="14"/>
      <c r="H19" s="14">
        <v>32.4</v>
      </c>
      <c r="I19" s="14">
        <v>159.80000000000001</v>
      </c>
      <c r="J19" s="14"/>
      <c r="K19" s="14"/>
      <c r="L19" s="14"/>
      <c r="M19" s="14">
        <v>207.2</v>
      </c>
      <c r="N19" s="14">
        <v>209.1</v>
      </c>
      <c r="O19" s="14">
        <v>200</v>
      </c>
      <c r="P19" s="14"/>
      <c r="Q19" s="14"/>
      <c r="R19" s="14">
        <v>550.70000000000005</v>
      </c>
      <c r="S19" s="14">
        <v>4.7</v>
      </c>
      <c r="T19" s="14"/>
      <c r="U19" s="14"/>
      <c r="V19" s="14"/>
      <c r="W19" s="14"/>
      <c r="X19" s="14">
        <v>161.1</v>
      </c>
      <c r="Y19" s="14">
        <v>6.7</v>
      </c>
      <c r="Z19" s="14">
        <v>5.0999999999999996</v>
      </c>
      <c r="AA19" s="14"/>
      <c r="AB19" s="14">
        <v>6.8</v>
      </c>
      <c r="AC19" s="14">
        <v>11.6</v>
      </c>
      <c r="AD19" s="14">
        <v>59.7</v>
      </c>
      <c r="AE19" s="14"/>
      <c r="AF19" s="14"/>
      <c r="AG19" s="14"/>
      <c r="AH19" s="14"/>
      <c r="AI19" s="14">
        <v>68.400000000000006</v>
      </c>
      <c r="AJ19" s="14">
        <v>55.2</v>
      </c>
      <c r="AK19" s="14"/>
      <c r="AL19" s="14"/>
      <c r="AM19" s="14"/>
      <c r="AN19" s="14">
        <v>6.5</v>
      </c>
      <c r="AO19" s="14">
        <v>145.9</v>
      </c>
      <c r="AP19" s="14">
        <v>54.7</v>
      </c>
      <c r="AQ19" s="14">
        <v>0</v>
      </c>
      <c r="AR19" s="14">
        <v>29.5</v>
      </c>
      <c r="AS19" s="14">
        <v>18.8</v>
      </c>
      <c r="AT19" s="14">
        <v>13.2</v>
      </c>
      <c r="AU19" s="14">
        <v>88.7</v>
      </c>
      <c r="AV19" s="14">
        <v>179.2</v>
      </c>
      <c r="AW19" s="14">
        <v>179.4</v>
      </c>
      <c r="AX19" s="14">
        <v>183.5</v>
      </c>
      <c r="AY19" s="14">
        <v>105.5</v>
      </c>
      <c r="AZ19" s="14">
        <v>8.4</v>
      </c>
      <c r="BA19" s="14">
        <v>2.8</v>
      </c>
      <c r="BB19" s="14">
        <v>16.899999999999999</v>
      </c>
      <c r="BC19" s="14">
        <v>42.5</v>
      </c>
      <c r="BD19" s="14"/>
      <c r="BE19" s="14">
        <v>11.1</v>
      </c>
      <c r="BF19" s="14">
        <v>72.400000000000006</v>
      </c>
      <c r="BG19" s="14"/>
      <c r="BH19" s="14"/>
      <c r="BI19" s="14"/>
      <c r="BJ19" s="14"/>
      <c r="BK19" s="14"/>
      <c r="BL19" s="14"/>
      <c r="BM19" s="14"/>
      <c r="BN19" s="14"/>
      <c r="BO19" s="14"/>
      <c r="BP19" s="14">
        <v>82.7</v>
      </c>
      <c r="BQ19" s="14">
        <v>178.2</v>
      </c>
      <c r="BR19" s="14">
        <v>176.1</v>
      </c>
      <c r="BS19" s="14">
        <v>200</v>
      </c>
      <c r="BT19" s="14">
        <v>275.39999999999998</v>
      </c>
      <c r="BU19" s="14"/>
      <c r="BV19" s="14"/>
      <c r="BW19" s="14"/>
      <c r="BX19" s="14"/>
      <c r="BY19" s="14"/>
      <c r="BZ19" s="14"/>
      <c r="CA19" s="14"/>
      <c r="CB19" s="14"/>
      <c r="CC19" s="14">
        <v>4</v>
      </c>
      <c r="CD19" s="14">
        <v>55.3</v>
      </c>
      <c r="CE19" s="14">
        <v>92</v>
      </c>
      <c r="CF19" s="14">
        <v>61.8</v>
      </c>
      <c r="CG19" s="14">
        <v>77.2</v>
      </c>
      <c r="CH19" s="14">
        <v>30.2</v>
      </c>
      <c r="CI19" s="14"/>
      <c r="CJ19" s="14"/>
      <c r="CK19" s="14"/>
      <c r="CL19" s="14">
        <v>147.30000000000001</v>
      </c>
      <c r="CM19" s="14">
        <v>148.4</v>
      </c>
      <c r="CN19" s="14">
        <v>149.19999999999999</v>
      </c>
      <c r="CO19" s="14"/>
      <c r="CP19" s="14"/>
      <c r="CQ19" s="14"/>
      <c r="CR19" s="14"/>
      <c r="CS19" s="14"/>
      <c r="CT19" s="14">
        <v>97.2</v>
      </c>
      <c r="CU19" s="14">
        <v>37.6</v>
      </c>
      <c r="CV19" s="14">
        <v>0</v>
      </c>
      <c r="CW19" s="14">
        <v>29</v>
      </c>
      <c r="CX19" s="14">
        <v>0</v>
      </c>
      <c r="CY19" s="14">
        <v>8.6999999999999993</v>
      </c>
      <c r="CZ19" s="14">
        <v>0</v>
      </c>
      <c r="DA19" s="14">
        <v>16.8</v>
      </c>
      <c r="DB19" s="14">
        <v>9.9</v>
      </c>
      <c r="DC19" s="14">
        <v>2.9</v>
      </c>
      <c r="DD19" s="14">
        <v>0.7</v>
      </c>
      <c r="DE19" s="14">
        <v>0</v>
      </c>
      <c r="DF19" s="14">
        <v>4.4000000000000004</v>
      </c>
      <c r="DG19" s="14">
        <v>19.600000000000001</v>
      </c>
      <c r="DH19" s="14">
        <v>20</v>
      </c>
      <c r="DI19" s="14">
        <v>12.4</v>
      </c>
      <c r="DJ19" s="14">
        <v>3.5</v>
      </c>
      <c r="DK19" s="14">
        <v>18.5</v>
      </c>
      <c r="DL19" s="14">
        <v>0</v>
      </c>
      <c r="DM19" s="14">
        <v>0</v>
      </c>
      <c r="DN19" s="14">
        <v>9.5</v>
      </c>
      <c r="DO19" s="14">
        <v>28.9</v>
      </c>
      <c r="DP19" s="14">
        <v>3</v>
      </c>
      <c r="DQ19" s="14">
        <v>1.1000000000000001</v>
      </c>
      <c r="DR19" s="14">
        <v>2.4</v>
      </c>
      <c r="DS19" s="14">
        <v>3.1</v>
      </c>
      <c r="DT19" s="14">
        <v>0</v>
      </c>
      <c r="DU19" s="14">
        <v>3.1</v>
      </c>
      <c r="DV19" s="14">
        <v>10.3</v>
      </c>
      <c r="DW19" s="14">
        <v>1.9</v>
      </c>
      <c r="DX19" s="14"/>
      <c r="DY19" s="14">
        <v>12.4</v>
      </c>
      <c r="DZ19" s="14">
        <v>5.6</v>
      </c>
      <c r="EA19" s="14">
        <v>7</v>
      </c>
      <c r="EB19" s="14">
        <v>9.4</v>
      </c>
      <c r="EC19" s="14">
        <v>19.8</v>
      </c>
      <c r="ED19" s="14">
        <v>16.100000000000001</v>
      </c>
      <c r="EE19" s="14">
        <v>5.6</v>
      </c>
      <c r="EF19" s="14">
        <v>0</v>
      </c>
      <c r="EG19" s="14">
        <v>5.7</v>
      </c>
      <c r="EH19" s="14">
        <v>8.4</v>
      </c>
      <c r="EI19" s="14">
        <v>0.6</v>
      </c>
      <c r="EJ19" s="14">
        <v>0.4</v>
      </c>
      <c r="EK19" s="14">
        <v>10</v>
      </c>
      <c r="EL19" s="14">
        <v>3.3</v>
      </c>
      <c r="EM19" s="14">
        <v>8.3000000000000007</v>
      </c>
      <c r="EN19" s="14">
        <v>8.6</v>
      </c>
      <c r="EO19" s="14">
        <v>9.1999999999999993</v>
      </c>
      <c r="EP19" s="14">
        <v>9.5</v>
      </c>
      <c r="EQ19" s="14">
        <v>3</v>
      </c>
      <c r="ER19" s="14">
        <v>0</v>
      </c>
      <c r="ES19" s="14">
        <v>0</v>
      </c>
      <c r="ET19" s="14">
        <v>0</v>
      </c>
      <c r="EU19" s="14">
        <v>0.6</v>
      </c>
      <c r="EV19" s="14">
        <v>5.4</v>
      </c>
      <c r="EW19" s="14">
        <v>3.4</v>
      </c>
      <c r="EX19" s="14">
        <v>0</v>
      </c>
      <c r="EY19" s="14">
        <v>0</v>
      </c>
      <c r="EZ19" s="14">
        <v>9.8000000000000007</v>
      </c>
      <c r="FA19" s="14">
        <v>20</v>
      </c>
      <c r="FB19" s="14">
        <v>9.4</v>
      </c>
      <c r="FC19" s="14">
        <v>44.4</v>
      </c>
      <c r="FD19" s="14">
        <v>16.5</v>
      </c>
      <c r="FE19" s="14"/>
      <c r="FF19" s="14"/>
      <c r="FG19" s="14">
        <v>16.100000000000001</v>
      </c>
      <c r="FH19" s="14"/>
      <c r="FI19" s="14">
        <v>6.4</v>
      </c>
      <c r="FJ19" s="14">
        <v>6126.3</v>
      </c>
      <c r="FK19" s="15"/>
      <c r="FL19" s="14">
        <v>24.096689999999999</v>
      </c>
      <c r="FM19" s="14">
        <v>0</v>
      </c>
      <c r="FN19" s="14"/>
      <c r="FO19" s="14">
        <v>13.2</v>
      </c>
      <c r="FP19" s="14">
        <v>0</v>
      </c>
      <c r="FQ19" s="14">
        <v>18.926279999999998</v>
      </c>
      <c r="FR19" s="14">
        <v>11.5</v>
      </c>
      <c r="FS19" s="14">
        <v>16.2</v>
      </c>
      <c r="FT19" s="14">
        <v>83.922970000000007</v>
      </c>
    </row>
    <row r="20" spans="1:176" ht="24" customHeight="1" x14ac:dyDescent="0.3">
      <c r="A20" s="16" t="s">
        <v>42</v>
      </c>
      <c r="B20" s="16" t="s">
        <v>780</v>
      </c>
      <c r="C20" s="17">
        <v>139.80000000000001</v>
      </c>
      <c r="D20" s="17">
        <v>600.5</v>
      </c>
      <c r="E20" s="17">
        <v>200.2</v>
      </c>
      <c r="F20" s="17"/>
      <c r="G20" s="17"/>
      <c r="H20" s="17">
        <v>34.299999999999997</v>
      </c>
      <c r="I20" s="17">
        <v>165.5</v>
      </c>
      <c r="J20" s="17"/>
      <c r="K20" s="17"/>
      <c r="L20" s="17"/>
      <c r="M20" s="17">
        <v>207.3</v>
      </c>
      <c r="N20" s="17">
        <v>208.2</v>
      </c>
      <c r="O20" s="17">
        <v>200.2</v>
      </c>
      <c r="P20" s="17"/>
      <c r="Q20" s="17"/>
      <c r="R20" s="17">
        <v>559.6</v>
      </c>
      <c r="S20" s="17">
        <v>4.9000000000000004</v>
      </c>
      <c r="T20" s="17"/>
      <c r="U20" s="17"/>
      <c r="V20" s="17"/>
      <c r="W20" s="17"/>
      <c r="X20" s="17">
        <v>164</v>
      </c>
      <c r="Y20" s="17">
        <v>7.5</v>
      </c>
      <c r="Z20" s="17">
        <v>5.6</v>
      </c>
      <c r="AA20" s="17"/>
      <c r="AB20" s="17">
        <v>6.8</v>
      </c>
      <c r="AC20" s="17">
        <v>11.6</v>
      </c>
      <c r="AD20" s="17">
        <v>60.9</v>
      </c>
      <c r="AE20" s="17"/>
      <c r="AF20" s="17"/>
      <c r="AG20" s="17"/>
      <c r="AH20" s="17"/>
      <c r="AI20" s="17">
        <v>70.5</v>
      </c>
      <c r="AJ20" s="17">
        <v>88.3</v>
      </c>
      <c r="AK20" s="17"/>
      <c r="AL20" s="17"/>
      <c r="AM20" s="17"/>
      <c r="AN20" s="17">
        <v>6.5</v>
      </c>
      <c r="AO20" s="17">
        <v>150.4</v>
      </c>
      <c r="AP20" s="17">
        <v>56</v>
      </c>
      <c r="AQ20" s="17">
        <v>0</v>
      </c>
      <c r="AR20" s="17">
        <v>31.2</v>
      </c>
      <c r="AS20" s="17">
        <v>18.8</v>
      </c>
      <c r="AT20" s="17">
        <v>13.2</v>
      </c>
      <c r="AU20" s="17">
        <v>90</v>
      </c>
      <c r="AV20" s="17">
        <v>182.8</v>
      </c>
      <c r="AW20" s="17">
        <v>184.5</v>
      </c>
      <c r="AX20" s="17">
        <v>184.7</v>
      </c>
      <c r="AY20" s="17">
        <v>106.8</v>
      </c>
      <c r="AZ20" s="17">
        <v>8.4</v>
      </c>
      <c r="BA20" s="17">
        <v>2.8</v>
      </c>
      <c r="BB20" s="17">
        <v>18.399999999999999</v>
      </c>
      <c r="BC20" s="17">
        <v>43.7</v>
      </c>
      <c r="BD20" s="17"/>
      <c r="BE20" s="17">
        <v>11.6</v>
      </c>
      <c r="BF20" s="17">
        <v>88.4</v>
      </c>
      <c r="BG20" s="17"/>
      <c r="BH20" s="17"/>
      <c r="BI20" s="17"/>
      <c r="BJ20" s="17"/>
      <c r="BK20" s="17"/>
      <c r="BL20" s="17"/>
      <c r="BM20" s="17"/>
      <c r="BN20" s="17"/>
      <c r="BO20" s="17"/>
      <c r="BP20" s="17">
        <v>84</v>
      </c>
      <c r="BQ20" s="17">
        <v>177.5</v>
      </c>
      <c r="BR20" s="17">
        <v>175.8</v>
      </c>
      <c r="BS20" s="17">
        <v>200</v>
      </c>
      <c r="BT20" s="17">
        <v>274.8</v>
      </c>
      <c r="BU20" s="17"/>
      <c r="BV20" s="17"/>
      <c r="BW20" s="17"/>
      <c r="BX20" s="17"/>
      <c r="BY20" s="17"/>
      <c r="BZ20" s="17"/>
      <c r="CA20" s="17"/>
      <c r="CB20" s="17"/>
      <c r="CC20" s="17">
        <v>4</v>
      </c>
      <c r="CD20" s="17">
        <v>96.2</v>
      </c>
      <c r="CE20" s="17">
        <v>109.5</v>
      </c>
      <c r="CF20" s="17">
        <v>63.2</v>
      </c>
      <c r="CG20" s="17">
        <v>78.099999999999994</v>
      </c>
      <c r="CH20" s="17">
        <v>30.7</v>
      </c>
      <c r="CI20" s="17"/>
      <c r="CJ20" s="17"/>
      <c r="CK20" s="17"/>
      <c r="CL20" s="17">
        <v>102.9</v>
      </c>
      <c r="CM20" s="17">
        <v>101.8</v>
      </c>
      <c r="CN20" s="17">
        <v>121.4</v>
      </c>
      <c r="CO20" s="17"/>
      <c r="CP20" s="17"/>
      <c r="CQ20" s="17"/>
      <c r="CR20" s="17"/>
      <c r="CS20" s="17"/>
      <c r="CT20" s="17">
        <v>145.5</v>
      </c>
      <c r="CU20" s="17">
        <v>74.900000000000006</v>
      </c>
      <c r="CV20" s="17">
        <v>0</v>
      </c>
      <c r="CW20" s="17">
        <v>26</v>
      </c>
      <c r="CX20" s="17">
        <v>0</v>
      </c>
      <c r="CY20" s="17">
        <v>9.5</v>
      </c>
      <c r="CZ20" s="17">
        <v>0</v>
      </c>
      <c r="DA20" s="17">
        <v>16.8</v>
      </c>
      <c r="DB20" s="17">
        <v>9.9</v>
      </c>
      <c r="DC20" s="17">
        <v>2.9</v>
      </c>
      <c r="DD20" s="17">
        <v>0.7</v>
      </c>
      <c r="DE20" s="17">
        <v>0</v>
      </c>
      <c r="DF20" s="17">
        <v>4.4000000000000004</v>
      </c>
      <c r="DG20" s="17">
        <v>20.100000000000001</v>
      </c>
      <c r="DH20" s="17">
        <v>20</v>
      </c>
      <c r="DI20" s="17">
        <v>12.5</v>
      </c>
      <c r="DJ20" s="17">
        <v>3.5</v>
      </c>
      <c r="DK20" s="17">
        <v>18.5</v>
      </c>
      <c r="DL20" s="17">
        <v>0</v>
      </c>
      <c r="DM20" s="17">
        <v>0</v>
      </c>
      <c r="DN20" s="17">
        <v>9.6</v>
      </c>
      <c r="DO20" s="17">
        <v>18.100000000000001</v>
      </c>
      <c r="DP20" s="17">
        <v>3</v>
      </c>
      <c r="DQ20" s="17">
        <v>1.1000000000000001</v>
      </c>
      <c r="DR20" s="17">
        <v>2.4</v>
      </c>
      <c r="DS20" s="17">
        <v>3.1</v>
      </c>
      <c r="DT20" s="17">
        <v>0</v>
      </c>
      <c r="DU20" s="17">
        <v>3.1</v>
      </c>
      <c r="DV20" s="17">
        <v>10.3</v>
      </c>
      <c r="DW20" s="17">
        <v>1.8</v>
      </c>
      <c r="DX20" s="17"/>
      <c r="DY20" s="17">
        <v>12.3</v>
      </c>
      <c r="DZ20" s="17">
        <v>5.6</v>
      </c>
      <c r="EA20" s="17">
        <v>7.2</v>
      </c>
      <c r="EB20" s="17">
        <v>9.6999999999999993</v>
      </c>
      <c r="EC20" s="17">
        <v>19.8</v>
      </c>
      <c r="ED20" s="17">
        <v>21.3</v>
      </c>
      <c r="EE20" s="17">
        <v>5.2</v>
      </c>
      <c r="EF20" s="17">
        <v>0</v>
      </c>
      <c r="EG20" s="17">
        <v>5.6</v>
      </c>
      <c r="EH20" s="17">
        <v>12.3</v>
      </c>
      <c r="EI20" s="17">
        <v>1</v>
      </c>
      <c r="EJ20" s="17">
        <v>0.8</v>
      </c>
      <c r="EK20" s="17">
        <v>10</v>
      </c>
      <c r="EL20" s="17">
        <v>3.3</v>
      </c>
      <c r="EM20" s="17">
        <v>8.1999999999999993</v>
      </c>
      <c r="EN20" s="17">
        <v>8.6999999999999993</v>
      </c>
      <c r="EO20" s="17">
        <v>9.1999999999999993</v>
      </c>
      <c r="EP20" s="17">
        <v>9.6</v>
      </c>
      <c r="EQ20" s="17">
        <v>4.7</v>
      </c>
      <c r="ER20" s="17">
        <v>0</v>
      </c>
      <c r="ES20" s="17">
        <v>0</v>
      </c>
      <c r="ET20" s="17">
        <v>0</v>
      </c>
      <c r="EU20" s="17">
        <v>0.6</v>
      </c>
      <c r="EV20" s="17">
        <v>3.4</v>
      </c>
      <c r="EW20" s="17">
        <v>4.8</v>
      </c>
      <c r="EX20" s="17">
        <v>0</v>
      </c>
      <c r="EY20" s="17">
        <v>0</v>
      </c>
      <c r="EZ20" s="17">
        <v>9.8000000000000007</v>
      </c>
      <c r="FA20" s="17">
        <v>20</v>
      </c>
      <c r="FB20" s="17">
        <v>9.4</v>
      </c>
      <c r="FC20" s="17">
        <v>44.5</v>
      </c>
      <c r="FD20" s="17">
        <v>16.5</v>
      </c>
      <c r="FE20" s="17"/>
      <c r="FF20" s="17"/>
      <c r="FG20" s="17">
        <v>16.3</v>
      </c>
      <c r="FH20" s="17"/>
      <c r="FI20" s="17">
        <v>3.6</v>
      </c>
      <c r="FJ20" s="17">
        <v>6254.9</v>
      </c>
      <c r="FK20" s="15"/>
      <c r="FL20" s="17">
        <v>24.126300000000001</v>
      </c>
      <c r="FM20" s="17">
        <v>0</v>
      </c>
      <c r="FN20" s="17"/>
      <c r="FO20" s="17">
        <v>13.2</v>
      </c>
      <c r="FP20" s="17">
        <v>0</v>
      </c>
      <c r="FQ20" s="17">
        <v>18.926030000000001</v>
      </c>
      <c r="FR20" s="17">
        <v>11.7</v>
      </c>
      <c r="FS20" s="17">
        <v>16.2</v>
      </c>
      <c r="FT20" s="17">
        <v>84.152330000000006</v>
      </c>
    </row>
    <row r="21" spans="1:176" ht="24" customHeight="1" x14ac:dyDescent="0.3">
      <c r="A21" s="16" t="s">
        <v>42</v>
      </c>
      <c r="B21" s="16" t="s">
        <v>781</v>
      </c>
      <c r="C21" s="17">
        <v>139.80000000000001</v>
      </c>
      <c r="D21" s="17">
        <v>601.6</v>
      </c>
      <c r="E21" s="17">
        <v>200.1</v>
      </c>
      <c r="F21" s="17"/>
      <c r="G21" s="17"/>
      <c r="H21" s="17">
        <v>34.299999999999997</v>
      </c>
      <c r="I21" s="17">
        <v>167.7</v>
      </c>
      <c r="J21" s="17"/>
      <c r="K21" s="17"/>
      <c r="L21" s="17"/>
      <c r="M21" s="17">
        <v>209.6</v>
      </c>
      <c r="N21" s="17">
        <v>209</v>
      </c>
      <c r="O21" s="17">
        <v>200.3</v>
      </c>
      <c r="P21" s="17"/>
      <c r="Q21" s="17"/>
      <c r="R21" s="17">
        <v>561.6</v>
      </c>
      <c r="S21" s="17">
        <v>4.9000000000000004</v>
      </c>
      <c r="T21" s="17"/>
      <c r="U21" s="17"/>
      <c r="V21" s="17"/>
      <c r="W21" s="17"/>
      <c r="X21" s="17">
        <v>162.6</v>
      </c>
      <c r="Y21" s="17">
        <v>7.5</v>
      </c>
      <c r="Z21" s="17">
        <v>5.4</v>
      </c>
      <c r="AA21" s="17"/>
      <c r="AB21" s="17">
        <v>6.9</v>
      </c>
      <c r="AC21" s="17">
        <v>11.6</v>
      </c>
      <c r="AD21" s="17">
        <v>61.3</v>
      </c>
      <c r="AE21" s="17"/>
      <c r="AF21" s="17"/>
      <c r="AG21" s="17"/>
      <c r="AH21" s="17"/>
      <c r="AI21" s="17">
        <v>90.4</v>
      </c>
      <c r="AJ21" s="17">
        <v>59.1</v>
      </c>
      <c r="AK21" s="17"/>
      <c r="AL21" s="17"/>
      <c r="AM21" s="17"/>
      <c r="AN21" s="17">
        <v>6.5</v>
      </c>
      <c r="AO21" s="17">
        <v>156.69999999999999</v>
      </c>
      <c r="AP21" s="17">
        <v>55</v>
      </c>
      <c r="AQ21" s="17">
        <v>0</v>
      </c>
      <c r="AR21" s="17">
        <v>29.6</v>
      </c>
      <c r="AS21" s="17">
        <v>18.8</v>
      </c>
      <c r="AT21" s="17">
        <v>13.2</v>
      </c>
      <c r="AU21" s="17">
        <v>87.9</v>
      </c>
      <c r="AV21" s="17">
        <v>182.3</v>
      </c>
      <c r="AW21" s="17">
        <v>183.9</v>
      </c>
      <c r="AX21" s="17">
        <v>185.3</v>
      </c>
      <c r="AY21" s="17">
        <v>105.6</v>
      </c>
      <c r="AZ21" s="17">
        <v>8.3000000000000007</v>
      </c>
      <c r="BA21" s="17">
        <v>2.8</v>
      </c>
      <c r="BB21" s="17">
        <v>18.399999999999999</v>
      </c>
      <c r="BC21" s="17">
        <v>43.7</v>
      </c>
      <c r="BD21" s="17"/>
      <c r="BE21" s="17">
        <v>11.3</v>
      </c>
      <c r="BF21" s="17">
        <v>133.30000000000001</v>
      </c>
      <c r="BG21" s="17"/>
      <c r="BH21" s="17"/>
      <c r="BI21" s="17"/>
      <c r="BJ21" s="17"/>
      <c r="BK21" s="17"/>
      <c r="BL21" s="17"/>
      <c r="BM21" s="17"/>
      <c r="BN21" s="17"/>
      <c r="BO21" s="17"/>
      <c r="BP21" s="17">
        <v>84.1</v>
      </c>
      <c r="BQ21" s="17">
        <v>178.2</v>
      </c>
      <c r="BR21" s="17">
        <v>176.5</v>
      </c>
      <c r="BS21" s="17">
        <v>200</v>
      </c>
      <c r="BT21" s="17">
        <v>275.3</v>
      </c>
      <c r="BU21" s="17"/>
      <c r="BV21" s="17"/>
      <c r="BW21" s="17"/>
      <c r="BX21" s="17"/>
      <c r="BY21" s="17"/>
      <c r="BZ21" s="17"/>
      <c r="CA21" s="17"/>
      <c r="CB21" s="17"/>
      <c r="CC21" s="17">
        <v>4.0999999999999996</v>
      </c>
      <c r="CD21" s="17">
        <v>110.2</v>
      </c>
      <c r="CE21" s="17">
        <v>113.5</v>
      </c>
      <c r="CF21" s="17">
        <v>63.3</v>
      </c>
      <c r="CG21" s="17">
        <v>78.2</v>
      </c>
      <c r="CH21" s="17">
        <v>30.6</v>
      </c>
      <c r="CI21" s="17"/>
      <c r="CJ21" s="17"/>
      <c r="CK21" s="17"/>
      <c r="CL21" s="17">
        <v>103.4</v>
      </c>
      <c r="CM21" s="17">
        <v>102</v>
      </c>
      <c r="CN21" s="17">
        <v>121.5</v>
      </c>
      <c r="CO21" s="17"/>
      <c r="CP21" s="17"/>
      <c r="CQ21" s="17"/>
      <c r="CR21" s="17"/>
      <c r="CS21" s="17"/>
      <c r="CT21" s="17">
        <v>213.6</v>
      </c>
      <c r="CU21" s="17">
        <v>98.4</v>
      </c>
      <c r="CV21" s="17">
        <v>0</v>
      </c>
      <c r="CW21" s="17">
        <v>22.8</v>
      </c>
      <c r="CX21" s="17">
        <v>0</v>
      </c>
      <c r="CY21" s="17">
        <v>11.9</v>
      </c>
      <c r="CZ21" s="17">
        <v>0</v>
      </c>
      <c r="DA21" s="17">
        <v>16.8</v>
      </c>
      <c r="DB21" s="17">
        <v>9.9</v>
      </c>
      <c r="DC21" s="17">
        <v>3</v>
      </c>
      <c r="DD21" s="17">
        <v>0.7</v>
      </c>
      <c r="DE21" s="17">
        <v>0</v>
      </c>
      <c r="DF21" s="17">
        <v>4.4000000000000004</v>
      </c>
      <c r="DG21" s="17">
        <v>20</v>
      </c>
      <c r="DH21" s="17">
        <v>20</v>
      </c>
      <c r="DI21" s="17">
        <v>12.4</v>
      </c>
      <c r="DJ21" s="17">
        <v>3.5</v>
      </c>
      <c r="DK21" s="17">
        <v>18.5</v>
      </c>
      <c r="DL21" s="17">
        <v>0</v>
      </c>
      <c r="DM21" s="17">
        <v>0</v>
      </c>
      <c r="DN21" s="17">
        <v>7.7</v>
      </c>
      <c r="DO21" s="17">
        <v>16.2</v>
      </c>
      <c r="DP21" s="17">
        <v>3</v>
      </c>
      <c r="DQ21" s="17">
        <v>1.1000000000000001</v>
      </c>
      <c r="DR21" s="17">
        <v>2.4</v>
      </c>
      <c r="DS21" s="17">
        <v>3.1</v>
      </c>
      <c r="DT21" s="17">
        <v>0</v>
      </c>
      <c r="DU21" s="17">
        <v>3.2</v>
      </c>
      <c r="DV21" s="17">
        <v>10.3</v>
      </c>
      <c r="DW21" s="17">
        <v>1.8</v>
      </c>
      <c r="DX21" s="17"/>
      <c r="DY21" s="17">
        <v>12.5</v>
      </c>
      <c r="DZ21" s="17">
        <v>5.6</v>
      </c>
      <c r="EA21" s="17">
        <v>7.3</v>
      </c>
      <c r="EB21" s="17">
        <v>9.9</v>
      </c>
      <c r="EC21" s="17">
        <v>20</v>
      </c>
      <c r="ED21" s="17">
        <v>17.600000000000001</v>
      </c>
      <c r="EE21" s="17">
        <v>3.4</v>
      </c>
      <c r="EF21" s="17">
        <v>0</v>
      </c>
      <c r="EG21" s="17">
        <v>3.7</v>
      </c>
      <c r="EH21" s="17">
        <v>6.6</v>
      </c>
      <c r="EI21" s="17">
        <v>1</v>
      </c>
      <c r="EJ21" s="17">
        <v>0.3</v>
      </c>
      <c r="EK21" s="17">
        <v>10</v>
      </c>
      <c r="EL21" s="17">
        <v>3.3</v>
      </c>
      <c r="EM21" s="17">
        <v>8.1</v>
      </c>
      <c r="EN21" s="17">
        <v>8.6999999999999993</v>
      </c>
      <c r="EO21" s="17">
        <v>9.3000000000000007</v>
      </c>
      <c r="EP21" s="17">
        <v>9.6</v>
      </c>
      <c r="EQ21" s="17">
        <v>6.4</v>
      </c>
      <c r="ER21" s="17">
        <v>0</v>
      </c>
      <c r="ES21" s="17">
        <v>0</v>
      </c>
      <c r="ET21" s="17">
        <v>0</v>
      </c>
      <c r="EU21" s="17">
        <v>0.6</v>
      </c>
      <c r="EV21" s="17">
        <v>3.1</v>
      </c>
      <c r="EW21" s="17">
        <v>8.8000000000000007</v>
      </c>
      <c r="EX21" s="17">
        <v>0</v>
      </c>
      <c r="EY21" s="17">
        <v>0</v>
      </c>
      <c r="EZ21" s="17">
        <v>9.8000000000000007</v>
      </c>
      <c r="FA21" s="17">
        <v>20</v>
      </c>
      <c r="FB21" s="17">
        <v>9.5</v>
      </c>
      <c r="FC21" s="17">
        <v>44.4</v>
      </c>
      <c r="FD21" s="17">
        <v>16.399999999999999</v>
      </c>
      <c r="FE21" s="17"/>
      <c r="FF21" s="17"/>
      <c r="FG21" s="17">
        <v>16.2</v>
      </c>
      <c r="FH21" s="17"/>
      <c r="FI21" s="17">
        <v>6.3</v>
      </c>
      <c r="FJ21" s="17">
        <v>6400.3</v>
      </c>
      <c r="FK21" s="15"/>
      <c r="FL21" s="17">
        <v>24.19051</v>
      </c>
      <c r="FM21" s="17">
        <v>0</v>
      </c>
      <c r="FN21" s="17"/>
      <c r="FO21" s="17">
        <v>13.2</v>
      </c>
      <c r="FP21" s="17">
        <v>0</v>
      </c>
      <c r="FQ21" s="17">
        <v>18.926179999999999</v>
      </c>
      <c r="FR21" s="17">
        <v>11.5</v>
      </c>
      <c r="FS21" s="17">
        <v>16.2</v>
      </c>
      <c r="FT21" s="17">
        <v>84.016689999999997</v>
      </c>
    </row>
    <row r="22" spans="1:176" ht="24" customHeight="1" x14ac:dyDescent="0.3">
      <c r="A22" s="16" t="s">
        <v>42</v>
      </c>
      <c r="B22" s="16" t="s">
        <v>782</v>
      </c>
      <c r="C22" s="17">
        <v>119.1</v>
      </c>
      <c r="D22" s="17">
        <v>599.9</v>
      </c>
      <c r="E22" s="17">
        <v>200.3</v>
      </c>
      <c r="F22" s="17"/>
      <c r="G22" s="17"/>
      <c r="H22" s="17">
        <v>34.1</v>
      </c>
      <c r="I22" s="17">
        <v>170.1</v>
      </c>
      <c r="J22" s="17"/>
      <c r="K22" s="17"/>
      <c r="L22" s="17"/>
      <c r="M22" s="17">
        <v>207.1</v>
      </c>
      <c r="N22" s="17">
        <v>207.8</v>
      </c>
      <c r="O22" s="17">
        <v>200</v>
      </c>
      <c r="P22" s="17"/>
      <c r="Q22" s="17"/>
      <c r="R22" s="17">
        <v>558.6</v>
      </c>
      <c r="S22" s="17">
        <v>5</v>
      </c>
      <c r="T22" s="17"/>
      <c r="U22" s="17"/>
      <c r="V22" s="17"/>
      <c r="W22" s="17"/>
      <c r="X22" s="17">
        <v>165</v>
      </c>
      <c r="Y22" s="17">
        <v>7.7</v>
      </c>
      <c r="Z22" s="17">
        <v>5.5</v>
      </c>
      <c r="AA22" s="17"/>
      <c r="AB22" s="17">
        <v>6.8</v>
      </c>
      <c r="AC22" s="17">
        <v>11.6</v>
      </c>
      <c r="AD22" s="17">
        <v>60.7</v>
      </c>
      <c r="AE22" s="17"/>
      <c r="AF22" s="17"/>
      <c r="AG22" s="17"/>
      <c r="AH22" s="17"/>
      <c r="AI22" s="17">
        <v>90.9</v>
      </c>
      <c r="AJ22" s="17">
        <v>97.1</v>
      </c>
      <c r="AK22" s="17"/>
      <c r="AL22" s="17"/>
      <c r="AM22" s="17"/>
      <c r="AN22" s="17">
        <v>6.5</v>
      </c>
      <c r="AO22" s="17">
        <v>164.8</v>
      </c>
      <c r="AP22" s="17">
        <v>55.6</v>
      </c>
      <c r="AQ22" s="17">
        <v>0</v>
      </c>
      <c r="AR22" s="17">
        <v>31.4</v>
      </c>
      <c r="AS22" s="17">
        <v>18.8</v>
      </c>
      <c r="AT22" s="17">
        <v>13.2</v>
      </c>
      <c r="AU22" s="17">
        <v>88.8</v>
      </c>
      <c r="AV22" s="17">
        <v>184.3</v>
      </c>
      <c r="AW22" s="17">
        <v>183.5</v>
      </c>
      <c r="AX22" s="17">
        <v>184.3</v>
      </c>
      <c r="AY22" s="17">
        <v>105.7</v>
      </c>
      <c r="AZ22" s="17">
        <v>8.4</v>
      </c>
      <c r="BA22" s="17">
        <v>2.8</v>
      </c>
      <c r="BB22" s="17">
        <v>29.9</v>
      </c>
      <c r="BC22" s="17">
        <v>44</v>
      </c>
      <c r="BD22" s="17"/>
      <c r="BE22" s="17">
        <v>11.5</v>
      </c>
      <c r="BF22" s="17">
        <v>139.4</v>
      </c>
      <c r="BG22" s="17"/>
      <c r="BH22" s="17"/>
      <c r="BI22" s="17"/>
      <c r="BJ22" s="17"/>
      <c r="BK22" s="17"/>
      <c r="BL22" s="17"/>
      <c r="BM22" s="17"/>
      <c r="BN22" s="17"/>
      <c r="BO22" s="17"/>
      <c r="BP22" s="17">
        <v>84.1</v>
      </c>
      <c r="BQ22" s="17">
        <v>178.3</v>
      </c>
      <c r="BR22" s="17">
        <v>175.9</v>
      </c>
      <c r="BS22" s="17">
        <v>200</v>
      </c>
      <c r="BT22" s="17">
        <v>275.2</v>
      </c>
      <c r="BU22" s="17"/>
      <c r="BV22" s="17"/>
      <c r="BW22" s="17"/>
      <c r="BX22" s="17"/>
      <c r="BY22" s="17"/>
      <c r="BZ22" s="17"/>
      <c r="CA22" s="17"/>
      <c r="CB22" s="17"/>
      <c r="CC22" s="17">
        <v>4</v>
      </c>
      <c r="CD22" s="17">
        <v>171.1</v>
      </c>
      <c r="CE22" s="17">
        <v>123.4</v>
      </c>
      <c r="CF22" s="17">
        <v>63.6</v>
      </c>
      <c r="CG22" s="17">
        <v>78.099999999999994</v>
      </c>
      <c r="CH22" s="17">
        <v>30.8</v>
      </c>
      <c r="CI22" s="17"/>
      <c r="CJ22" s="17"/>
      <c r="CK22" s="17"/>
      <c r="CL22" s="17">
        <v>103.9</v>
      </c>
      <c r="CM22" s="17">
        <v>101</v>
      </c>
      <c r="CN22" s="17">
        <v>120.9</v>
      </c>
      <c r="CO22" s="17"/>
      <c r="CP22" s="17"/>
      <c r="CQ22" s="17"/>
      <c r="CR22" s="17"/>
      <c r="CS22" s="17"/>
      <c r="CT22" s="17">
        <v>217.6</v>
      </c>
      <c r="CU22" s="17">
        <v>103</v>
      </c>
      <c r="CV22" s="17">
        <v>0</v>
      </c>
      <c r="CW22" s="17">
        <v>25.3</v>
      </c>
      <c r="CX22" s="17">
        <v>0</v>
      </c>
      <c r="CY22" s="17">
        <v>10.8</v>
      </c>
      <c r="CZ22" s="17">
        <v>0</v>
      </c>
      <c r="DA22" s="17">
        <v>16.7</v>
      </c>
      <c r="DB22" s="17">
        <v>9.9</v>
      </c>
      <c r="DC22" s="17">
        <v>2.9</v>
      </c>
      <c r="DD22" s="17">
        <v>0.7</v>
      </c>
      <c r="DE22" s="17">
        <v>0</v>
      </c>
      <c r="DF22" s="17">
        <v>4.3</v>
      </c>
      <c r="DG22" s="17">
        <v>20.3</v>
      </c>
      <c r="DH22" s="17">
        <v>20</v>
      </c>
      <c r="DI22" s="17">
        <v>13.2</v>
      </c>
      <c r="DJ22" s="17">
        <v>3.5</v>
      </c>
      <c r="DK22" s="17">
        <v>18.5</v>
      </c>
      <c r="DL22" s="17">
        <v>0.1</v>
      </c>
      <c r="DM22" s="17">
        <v>0</v>
      </c>
      <c r="DN22" s="17">
        <v>9.8000000000000007</v>
      </c>
      <c r="DO22" s="17">
        <v>15.6</v>
      </c>
      <c r="DP22" s="17">
        <v>3</v>
      </c>
      <c r="DQ22" s="17">
        <v>1.1000000000000001</v>
      </c>
      <c r="DR22" s="17">
        <v>2.4</v>
      </c>
      <c r="DS22" s="17">
        <v>3.1</v>
      </c>
      <c r="DT22" s="17">
        <v>0</v>
      </c>
      <c r="DU22" s="17">
        <v>3.1</v>
      </c>
      <c r="DV22" s="17">
        <v>10.3</v>
      </c>
      <c r="DW22" s="17">
        <v>1.8</v>
      </c>
      <c r="DX22" s="17"/>
      <c r="DY22" s="17">
        <v>12.3</v>
      </c>
      <c r="DZ22" s="17">
        <v>5.6</v>
      </c>
      <c r="EA22" s="17">
        <v>7.5</v>
      </c>
      <c r="EB22" s="17">
        <v>9.9</v>
      </c>
      <c r="EC22" s="17">
        <v>20</v>
      </c>
      <c r="ED22" s="17">
        <v>14.2</v>
      </c>
      <c r="EE22" s="17">
        <v>0.3</v>
      </c>
      <c r="EF22" s="17">
        <v>0</v>
      </c>
      <c r="EG22" s="17">
        <v>3</v>
      </c>
      <c r="EH22" s="17">
        <v>4.5999999999999996</v>
      </c>
      <c r="EI22" s="17">
        <v>0.5</v>
      </c>
      <c r="EJ22" s="17">
        <v>0.1</v>
      </c>
      <c r="EK22" s="17">
        <v>10</v>
      </c>
      <c r="EL22" s="17">
        <v>3.3</v>
      </c>
      <c r="EM22" s="17">
        <v>8.1</v>
      </c>
      <c r="EN22" s="17">
        <v>8.6999999999999993</v>
      </c>
      <c r="EO22" s="17">
        <v>9.3000000000000007</v>
      </c>
      <c r="EP22" s="17">
        <v>9.6</v>
      </c>
      <c r="EQ22" s="17">
        <v>5.6</v>
      </c>
      <c r="ER22" s="17">
        <v>0</v>
      </c>
      <c r="ES22" s="17">
        <v>0</v>
      </c>
      <c r="ET22" s="17">
        <v>0</v>
      </c>
      <c r="EU22" s="17">
        <v>0.6</v>
      </c>
      <c r="EV22" s="17">
        <v>8.5</v>
      </c>
      <c r="EW22" s="17">
        <v>22.3</v>
      </c>
      <c r="EX22" s="17">
        <v>0</v>
      </c>
      <c r="EY22" s="17">
        <v>0</v>
      </c>
      <c r="EZ22" s="17">
        <v>9.8000000000000007</v>
      </c>
      <c r="FA22" s="17">
        <v>20</v>
      </c>
      <c r="FB22" s="17">
        <v>9.1999999999999993</v>
      </c>
      <c r="FC22" s="17">
        <v>44.3</v>
      </c>
      <c r="FD22" s="17">
        <v>16.399999999999999</v>
      </c>
      <c r="FE22" s="17"/>
      <c r="FF22" s="17"/>
      <c r="FG22" s="17">
        <v>8</v>
      </c>
      <c r="FH22" s="17"/>
      <c r="FI22" s="17">
        <v>6.5</v>
      </c>
      <c r="FJ22" s="17">
        <v>6525.7</v>
      </c>
      <c r="FK22" s="15"/>
      <c r="FL22" s="17">
        <v>24.289619999999999</v>
      </c>
      <c r="FM22" s="17">
        <v>0</v>
      </c>
      <c r="FN22" s="17"/>
      <c r="FO22" s="17">
        <v>13.2</v>
      </c>
      <c r="FP22" s="17">
        <v>0</v>
      </c>
      <c r="FQ22" s="17">
        <v>18.925809999999998</v>
      </c>
      <c r="FR22" s="17">
        <v>11.6</v>
      </c>
      <c r="FS22" s="17">
        <v>16.100000000000001</v>
      </c>
      <c r="FT22" s="17">
        <v>84.115430000000003</v>
      </c>
    </row>
    <row r="23" spans="1:176" ht="24" customHeight="1" x14ac:dyDescent="0.3">
      <c r="A23" s="16" t="s">
        <v>42</v>
      </c>
      <c r="B23" s="16" t="s">
        <v>783</v>
      </c>
      <c r="C23" s="17">
        <v>120.4</v>
      </c>
      <c r="D23" s="17">
        <v>647.1</v>
      </c>
      <c r="E23" s="17">
        <v>217.9</v>
      </c>
      <c r="F23" s="17"/>
      <c r="G23" s="17"/>
      <c r="H23" s="17">
        <v>44.2</v>
      </c>
      <c r="I23" s="17">
        <v>169.2</v>
      </c>
      <c r="J23" s="17"/>
      <c r="K23" s="17"/>
      <c r="L23" s="17"/>
      <c r="M23" s="17">
        <v>208</v>
      </c>
      <c r="N23" s="17">
        <v>209.7</v>
      </c>
      <c r="O23" s="17">
        <v>201.3</v>
      </c>
      <c r="P23" s="17"/>
      <c r="Q23" s="17"/>
      <c r="R23" s="17">
        <v>558.4</v>
      </c>
      <c r="S23" s="17">
        <v>4.9000000000000004</v>
      </c>
      <c r="T23" s="17"/>
      <c r="U23" s="17"/>
      <c r="V23" s="17"/>
      <c r="W23" s="17"/>
      <c r="X23" s="17">
        <v>160</v>
      </c>
      <c r="Y23" s="17">
        <v>7.1</v>
      </c>
      <c r="Z23" s="17">
        <v>5.4</v>
      </c>
      <c r="AA23" s="17"/>
      <c r="AB23" s="17">
        <v>6.9</v>
      </c>
      <c r="AC23" s="17">
        <v>11.1</v>
      </c>
      <c r="AD23" s="17">
        <v>60.7</v>
      </c>
      <c r="AE23" s="17"/>
      <c r="AF23" s="17"/>
      <c r="AG23" s="17"/>
      <c r="AH23" s="17"/>
      <c r="AI23" s="17">
        <v>89.9</v>
      </c>
      <c r="AJ23" s="17">
        <v>63.5</v>
      </c>
      <c r="AK23" s="17"/>
      <c r="AL23" s="17"/>
      <c r="AM23" s="17"/>
      <c r="AN23" s="17">
        <v>6.5</v>
      </c>
      <c r="AO23" s="17">
        <v>202.7</v>
      </c>
      <c r="AP23" s="17">
        <v>55</v>
      </c>
      <c r="AQ23" s="17">
        <v>0</v>
      </c>
      <c r="AR23" s="17">
        <v>30.4</v>
      </c>
      <c r="AS23" s="17">
        <v>18.8</v>
      </c>
      <c r="AT23" s="17">
        <v>13.2</v>
      </c>
      <c r="AU23" s="17">
        <v>91.2</v>
      </c>
      <c r="AV23" s="17">
        <v>181.8</v>
      </c>
      <c r="AW23" s="17">
        <v>181.8</v>
      </c>
      <c r="AX23" s="17">
        <v>184.9</v>
      </c>
      <c r="AY23" s="17">
        <v>107</v>
      </c>
      <c r="AZ23" s="17">
        <v>8.3000000000000007</v>
      </c>
      <c r="BA23" s="17">
        <v>2.7</v>
      </c>
      <c r="BB23" s="17">
        <v>22.4</v>
      </c>
      <c r="BC23" s="17">
        <v>43</v>
      </c>
      <c r="BD23" s="17"/>
      <c r="BE23" s="17">
        <v>11.3</v>
      </c>
      <c r="BF23" s="17">
        <v>133.19999999999999</v>
      </c>
      <c r="BG23" s="17"/>
      <c r="BH23" s="17"/>
      <c r="BI23" s="17"/>
      <c r="BJ23" s="17"/>
      <c r="BK23" s="17"/>
      <c r="BL23" s="17"/>
      <c r="BM23" s="17"/>
      <c r="BN23" s="17"/>
      <c r="BO23" s="17"/>
      <c r="BP23" s="17">
        <v>83.6</v>
      </c>
      <c r="BQ23" s="17">
        <v>179.2</v>
      </c>
      <c r="BR23" s="17">
        <v>176.5</v>
      </c>
      <c r="BS23" s="17">
        <v>200</v>
      </c>
      <c r="BT23" s="17">
        <v>275.39999999999998</v>
      </c>
      <c r="BU23" s="17"/>
      <c r="BV23" s="17"/>
      <c r="BW23" s="17"/>
      <c r="BX23" s="17"/>
      <c r="BY23" s="17"/>
      <c r="BZ23" s="17"/>
      <c r="CA23" s="17"/>
      <c r="CB23" s="17"/>
      <c r="CC23" s="17">
        <v>4.0999999999999996</v>
      </c>
      <c r="CD23" s="17">
        <v>146.30000000000001</v>
      </c>
      <c r="CE23" s="17">
        <v>119.8</v>
      </c>
      <c r="CF23" s="17">
        <v>63</v>
      </c>
      <c r="CG23" s="17">
        <v>75.099999999999994</v>
      </c>
      <c r="CH23" s="17">
        <v>30.6</v>
      </c>
      <c r="CI23" s="17"/>
      <c r="CJ23" s="17"/>
      <c r="CK23" s="17"/>
      <c r="CL23" s="17">
        <v>147.5</v>
      </c>
      <c r="CM23" s="17">
        <v>148.1</v>
      </c>
      <c r="CN23" s="17">
        <v>150</v>
      </c>
      <c r="CO23" s="17"/>
      <c r="CP23" s="17"/>
      <c r="CQ23" s="17"/>
      <c r="CR23" s="17"/>
      <c r="CS23" s="17"/>
      <c r="CT23" s="17">
        <v>217.4</v>
      </c>
      <c r="CU23" s="17">
        <v>103.4</v>
      </c>
      <c r="CV23" s="17">
        <v>0</v>
      </c>
      <c r="CW23" s="17">
        <v>28.5</v>
      </c>
      <c r="CX23" s="17">
        <v>2.2000000000000002</v>
      </c>
      <c r="CY23" s="17">
        <v>11.2</v>
      </c>
      <c r="CZ23" s="17">
        <v>0</v>
      </c>
      <c r="DA23" s="17">
        <v>16.8</v>
      </c>
      <c r="DB23" s="17">
        <v>9.9</v>
      </c>
      <c r="DC23" s="17">
        <v>2.9</v>
      </c>
      <c r="DD23" s="17">
        <v>0.7</v>
      </c>
      <c r="DE23" s="17">
        <v>1.5</v>
      </c>
      <c r="DF23" s="17">
        <v>4.3</v>
      </c>
      <c r="DG23" s="17">
        <v>20</v>
      </c>
      <c r="DH23" s="17">
        <v>20</v>
      </c>
      <c r="DI23" s="17">
        <v>13.2</v>
      </c>
      <c r="DJ23" s="17">
        <v>3.5</v>
      </c>
      <c r="DK23" s="17">
        <v>18.5</v>
      </c>
      <c r="DL23" s="17">
        <v>3.1</v>
      </c>
      <c r="DM23" s="17">
        <v>3.5</v>
      </c>
      <c r="DN23" s="17">
        <v>11.2</v>
      </c>
      <c r="DO23" s="17">
        <v>30.9</v>
      </c>
      <c r="DP23" s="17">
        <v>3</v>
      </c>
      <c r="DQ23" s="17">
        <v>1.1000000000000001</v>
      </c>
      <c r="DR23" s="17">
        <v>2.4</v>
      </c>
      <c r="DS23" s="17">
        <v>3.1</v>
      </c>
      <c r="DT23" s="17">
        <v>0.2</v>
      </c>
      <c r="DU23" s="17">
        <v>3.2</v>
      </c>
      <c r="DV23" s="17">
        <v>10.3</v>
      </c>
      <c r="DW23" s="17">
        <v>1.8</v>
      </c>
      <c r="DX23" s="17"/>
      <c r="DY23" s="17">
        <v>12.3</v>
      </c>
      <c r="DZ23" s="17">
        <v>5.5</v>
      </c>
      <c r="EA23" s="17">
        <v>7.9</v>
      </c>
      <c r="EB23" s="17">
        <v>9.8000000000000007</v>
      </c>
      <c r="EC23" s="17">
        <v>19.8</v>
      </c>
      <c r="ED23" s="17">
        <v>16.3</v>
      </c>
      <c r="EE23" s="17">
        <v>0.1</v>
      </c>
      <c r="EF23" s="17">
        <v>0.4</v>
      </c>
      <c r="EG23" s="17">
        <v>3.1</v>
      </c>
      <c r="EH23" s="17">
        <v>6</v>
      </c>
      <c r="EI23" s="17">
        <v>0</v>
      </c>
      <c r="EJ23" s="17">
        <v>0.3</v>
      </c>
      <c r="EK23" s="17">
        <v>10</v>
      </c>
      <c r="EL23" s="17">
        <v>3.3</v>
      </c>
      <c r="EM23" s="17">
        <v>8.4</v>
      </c>
      <c r="EN23" s="17">
        <v>8.8000000000000007</v>
      </c>
      <c r="EO23" s="17">
        <v>9.8000000000000007</v>
      </c>
      <c r="EP23" s="17">
        <v>9.3000000000000007</v>
      </c>
      <c r="EQ23" s="17">
        <v>5.4</v>
      </c>
      <c r="ER23" s="17">
        <v>4.5999999999999996</v>
      </c>
      <c r="ES23" s="17">
        <v>0</v>
      </c>
      <c r="ET23" s="17">
        <v>4.0999999999999996</v>
      </c>
      <c r="EU23" s="17">
        <v>0.6</v>
      </c>
      <c r="EV23" s="17">
        <v>15.6</v>
      </c>
      <c r="EW23" s="17">
        <v>48.8</v>
      </c>
      <c r="EX23" s="17">
        <v>3</v>
      </c>
      <c r="EY23" s="17">
        <v>0</v>
      </c>
      <c r="EZ23" s="17">
        <v>9.8000000000000007</v>
      </c>
      <c r="FA23" s="17">
        <v>20</v>
      </c>
      <c r="FB23" s="17">
        <v>9</v>
      </c>
      <c r="FC23" s="17">
        <v>44.5</v>
      </c>
      <c r="FD23" s="17">
        <v>16.3</v>
      </c>
      <c r="FE23" s="17"/>
      <c r="FF23" s="17"/>
      <c r="FG23" s="17">
        <v>8</v>
      </c>
      <c r="FH23" s="17"/>
      <c r="FI23" s="17">
        <v>6.5</v>
      </c>
      <c r="FJ23" s="17">
        <v>6754.2</v>
      </c>
      <c r="FK23" s="15"/>
      <c r="FL23" s="17">
        <v>24.402899999999999</v>
      </c>
      <c r="FM23" s="17">
        <v>0</v>
      </c>
      <c r="FN23" s="17"/>
      <c r="FO23" s="17">
        <v>13.2</v>
      </c>
      <c r="FP23" s="17">
        <v>5.5711300000000001</v>
      </c>
      <c r="FQ23" s="17">
        <v>18.925830000000001</v>
      </c>
      <c r="FR23" s="17">
        <v>11.5</v>
      </c>
      <c r="FS23" s="17">
        <v>16.100000000000001</v>
      </c>
      <c r="FT23" s="17">
        <v>89.699860000000001</v>
      </c>
    </row>
    <row r="24" spans="1:176" ht="24" customHeight="1" x14ac:dyDescent="0.3">
      <c r="A24" s="16" t="s">
        <v>42</v>
      </c>
      <c r="B24" s="16" t="s">
        <v>784</v>
      </c>
      <c r="C24" s="17">
        <v>119.1</v>
      </c>
      <c r="D24" s="17">
        <v>639.70000000000005</v>
      </c>
      <c r="E24" s="17">
        <v>216</v>
      </c>
      <c r="F24" s="17"/>
      <c r="G24" s="17"/>
      <c r="H24" s="17">
        <v>43.6</v>
      </c>
      <c r="I24" s="17">
        <v>168</v>
      </c>
      <c r="J24" s="17"/>
      <c r="K24" s="17"/>
      <c r="L24" s="17"/>
      <c r="M24" s="17">
        <v>207.3</v>
      </c>
      <c r="N24" s="17">
        <v>207.5</v>
      </c>
      <c r="O24" s="17">
        <v>199.8</v>
      </c>
      <c r="P24" s="17"/>
      <c r="Q24" s="17"/>
      <c r="R24" s="17">
        <v>541.1</v>
      </c>
      <c r="S24" s="17">
        <v>4.7</v>
      </c>
      <c r="T24" s="17"/>
      <c r="U24" s="17"/>
      <c r="V24" s="17"/>
      <c r="W24" s="17"/>
      <c r="X24" s="17">
        <v>163.1</v>
      </c>
      <c r="Y24" s="17">
        <v>6.9</v>
      </c>
      <c r="Z24" s="17">
        <v>5.4</v>
      </c>
      <c r="AA24" s="17"/>
      <c r="AB24" s="17">
        <v>6.8</v>
      </c>
      <c r="AC24" s="17">
        <v>10.7</v>
      </c>
      <c r="AD24" s="17">
        <v>59</v>
      </c>
      <c r="AE24" s="17"/>
      <c r="AF24" s="17"/>
      <c r="AG24" s="17"/>
      <c r="AH24" s="17"/>
      <c r="AI24" s="17">
        <v>89</v>
      </c>
      <c r="AJ24" s="17">
        <v>47.5</v>
      </c>
      <c r="AK24" s="17"/>
      <c r="AL24" s="17"/>
      <c r="AM24" s="17"/>
      <c r="AN24" s="17">
        <v>6.5</v>
      </c>
      <c r="AO24" s="17">
        <v>148.80000000000001</v>
      </c>
      <c r="AP24" s="17">
        <v>56.2</v>
      </c>
      <c r="AQ24" s="17">
        <v>0</v>
      </c>
      <c r="AR24" s="17">
        <v>31.6</v>
      </c>
      <c r="AS24" s="17">
        <v>18.600000000000001</v>
      </c>
      <c r="AT24" s="17">
        <v>13.2</v>
      </c>
      <c r="AU24" s="17">
        <v>87.1</v>
      </c>
      <c r="AV24" s="17">
        <v>178.9</v>
      </c>
      <c r="AW24" s="17">
        <v>179.3</v>
      </c>
      <c r="AX24" s="17">
        <v>182.7</v>
      </c>
      <c r="AY24" s="17">
        <v>104.9</v>
      </c>
      <c r="AZ24" s="17">
        <v>8.3000000000000007</v>
      </c>
      <c r="BA24" s="17">
        <v>2.8</v>
      </c>
      <c r="BB24" s="17">
        <v>17.100000000000001</v>
      </c>
      <c r="BC24" s="17">
        <v>43.5</v>
      </c>
      <c r="BD24" s="17"/>
      <c r="BE24" s="17">
        <v>11.2</v>
      </c>
      <c r="BF24" s="17">
        <v>41.8</v>
      </c>
      <c r="BG24" s="17"/>
      <c r="BH24" s="17"/>
      <c r="BI24" s="17"/>
      <c r="BJ24" s="17"/>
      <c r="BK24" s="17"/>
      <c r="BL24" s="17"/>
      <c r="BM24" s="17"/>
      <c r="BN24" s="17"/>
      <c r="BO24" s="17"/>
      <c r="BP24" s="17">
        <v>83.1</v>
      </c>
      <c r="BQ24" s="17">
        <v>178</v>
      </c>
      <c r="BR24" s="17">
        <v>176.2</v>
      </c>
      <c r="BS24" s="17">
        <v>200</v>
      </c>
      <c r="BT24" s="17">
        <v>275.5</v>
      </c>
      <c r="BU24" s="17"/>
      <c r="BV24" s="17"/>
      <c r="BW24" s="17"/>
      <c r="BX24" s="17"/>
      <c r="BY24" s="17"/>
      <c r="BZ24" s="17"/>
      <c r="CA24" s="17"/>
      <c r="CB24" s="17"/>
      <c r="CC24" s="17">
        <v>4.0999999999999996</v>
      </c>
      <c r="CD24" s="17">
        <v>56</v>
      </c>
      <c r="CE24" s="17">
        <v>94.2</v>
      </c>
      <c r="CF24" s="17">
        <v>62.2</v>
      </c>
      <c r="CG24" s="17">
        <v>74.599999999999994</v>
      </c>
      <c r="CH24" s="17">
        <v>30.3</v>
      </c>
      <c r="CI24" s="17"/>
      <c r="CJ24" s="17"/>
      <c r="CK24" s="17"/>
      <c r="CL24" s="17">
        <v>147.80000000000001</v>
      </c>
      <c r="CM24" s="17">
        <v>148.30000000000001</v>
      </c>
      <c r="CN24" s="17">
        <v>149.5</v>
      </c>
      <c r="CO24" s="17"/>
      <c r="CP24" s="17"/>
      <c r="CQ24" s="17"/>
      <c r="CR24" s="17"/>
      <c r="CS24" s="17"/>
      <c r="CT24" s="17">
        <v>217.8</v>
      </c>
      <c r="CU24" s="17">
        <v>103.6</v>
      </c>
      <c r="CV24" s="17">
        <v>0</v>
      </c>
      <c r="CW24" s="17">
        <v>28.5</v>
      </c>
      <c r="CX24" s="17">
        <v>18.5</v>
      </c>
      <c r="CY24" s="17">
        <v>11.6</v>
      </c>
      <c r="CZ24" s="17">
        <v>0</v>
      </c>
      <c r="DA24" s="17">
        <v>16.899999999999999</v>
      </c>
      <c r="DB24" s="17">
        <v>9.8000000000000007</v>
      </c>
      <c r="DC24" s="17">
        <v>3.8</v>
      </c>
      <c r="DD24" s="17">
        <v>0.7</v>
      </c>
      <c r="DE24" s="17">
        <v>1.5</v>
      </c>
      <c r="DF24" s="17">
        <v>4.2</v>
      </c>
      <c r="DG24" s="17">
        <v>19.600000000000001</v>
      </c>
      <c r="DH24" s="17">
        <v>20</v>
      </c>
      <c r="DI24" s="17">
        <v>13.2</v>
      </c>
      <c r="DJ24" s="17">
        <v>3.5</v>
      </c>
      <c r="DK24" s="17">
        <v>18.5</v>
      </c>
      <c r="DL24" s="17">
        <v>9.1999999999999993</v>
      </c>
      <c r="DM24" s="17">
        <v>10.6</v>
      </c>
      <c r="DN24" s="17">
        <v>10.9</v>
      </c>
      <c r="DO24" s="17">
        <v>35.6</v>
      </c>
      <c r="DP24" s="17">
        <v>3</v>
      </c>
      <c r="DQ24" s="17">
        <v>1.1000000000000001</v>
      </c>
      <c r="DR24" s="17">
        <v>2.4</v>
      </c>
      <c r="DS24" s="17">
        <v>3.1</v>
      </c>
      <c r="DT24" s="17">
        <v>0.7</v>
      </c>
      <c r="DU24" s="17">
        <v>3.1</v>
      </c>
      <c r="DV24" s="17">
        <v>10.3</v>
      </c>
      <c r="DW24" s="17">
        <v>1.9</v>
      </c>
      <c r="DX24" s="17"/>
      <c r="DY24" s="17">
        <v>12.3</v>
      </c>
      <c r="DZ24" s="17">
        <v>5.3</v>
      </c>
      <c r="EA24" s="17">
        <v>7.7</v>
      </c>
      <c r="EB24" s="17">
        <v>9.3000000000000007</v>
      </c>
      <c r="EC24" s="17">
        <v>19.8</v>
      </c>
      <c r="ED24" s="17">
        <v>18.8</v>
      </c>
      <c r="EE24" s="17">
        <v>0.1</v>
      </c>
      <c r="EF24" s="17">
        <v>6.6</v>
      </c>
      <c r="EG24" s="17">
        <v>5.5</v>
      </c>
      <c r="EH24" s="17">
        <v>6.3</v>
      </c>
      <c r="EI24" s="17">
        <v>1.9</v>
      </c>
      <c r="EJ24" s="17">
        <v>1.6</v>
      </c>
      <c r="EK24" s="17">
        <v>10</v>
      </c>
      <c r="EL24" s="17">
        <v>3.3</v>
      </c>
      <c r="EM24" s="17">
        <v>8.4</v>
      </c>
      <c r="EN24" s="17">
        <v>8.8000000000000007</v>
      </c>
      <c r="EO24" s="17">
        <v>9.8000000000000007</v>
      </c>
      <c r="EP24" s="17">
        <v>9.5</v>
      </c>
      <c r="EQ24" s="17">
        <v>7.9</v>
      </c>
      <c r="ER24" s="17">
        <v>55.2</v>
      </c>
      <c r="ES24" s="17">
        <v>2.1</v>
      </c>
      <c r="ET24" s="17">
        <v>33.1</v>
      </c>
      <c r="EU24" s="17">
        <v>0.6</v>
      </c>
      <c r="EV24" s="17">
        <v>31.4</v>
      </c>
      <c r="EW24" s="17">
        <v>49.1</v>
      </c>
      <c r="EX24" s="17">
        <v>26.3</v>
      </c>
      <c r="EY24" s="17">
        <v>2.1</v>
      </c>
      <c r="EZ24" s="17">
        <v>9.8000000000000007</v>
      </c>
      <c r="FA24" s="17">
        <v>19.8</v>
      </c>
      <c r="FB24" s="17">
        <v>9.3000000000000007</v>
      </c>
      <c r="FC24" s="17">
        <v>44.4</v>
      </c>
      <c r="FD24" s="17">
        <v>16.399999999999999</v>
      </c>
      <c r="FE24" s="17"/>
      <c r="FF24" s="17"/>
      <c r="FG24" s="17">
        <v>0</v>
      </c>
      <c r="FH24" s="17"/>
      <c r="FI24" s="17">
        <v>6.1</v>
      </c>
      <c r="FJ24" s="17">
        <v>6589.7</v>
      </c>
      <c r="FK24" s="15"/>
      <c r="FL24" s="17">
        <v>24.397739999999999</v>
      </c>
      <c r="FM24" s="17">
        <v>0</v>
      </c>
      <c r="FN24" s="17"/>
      <c r="FO24" s="17">
        <v>13.2</v>
      </c>
      <c r="FP24" s="17">
        <v>24.34328</v>
      </c>
      <c r="FQ24" s="17">
        <v>18.926169999999999</v>
      </c>
      <c r="FR24" s="17">
        <v>11.5</v>
      </c>
      <c r="FS24" s="17">
        <v>16</v>
      </c>
      <c r="FT24" s="17">
        <v>108.36718999999999</v>
      </c>
    </row>
    <row r="25" spans="1:176" ht="24" customHeight="1" x14ac:dyDescent="0.3">
      <c r="A25" s="16" t="s">
        <v>42</v>
      </c>
      <c r="B25" s="16" t="s">
        <v>785</v>
      </c>
      <c r="C25" s="17">
        <v>119.9</v>
      </c>
      <c r="D25" s="17">
        <v>646.6</v>
      </c>
      <c r="E25" s="17">
        <v>217.1</v>
      </c>
      <c r="F25" s="17"/>
      <c r="G25" s="17"/>
      <c r="H25" s="17">
        <v>88.9</v>
      </c>
      <c r="I25" s="17">
        <v>168.7</v>
      </c>
      <c r="J25" s="17"/>
      <c r="K25" s="17"/>
      <c r="L25" s="17"/>
      <c r="M25" s="17">
        <v>207.9</v>
      </c>
      <c r="N25" s="17">
        <v>208.8</v>
      </c>
      <c r="O25" s="17">
        <v>200.3</v>
      </c>
      <c r="P25" s="17"/>
      <c r="Q25" s="17"/>
      <c r="R25" s="17">
        <v>455.9</v>
      </c>
      <c r="S25" s="17">
        <v>4.9000000000000004</v>
      </c>
      <c r="T25" s="17"/>
      <c r="U25" s="17"/>
      <c r="V25" s="17"/>
      <c r="W25" s="17"/>
      <c r="X25" s="17">
        <v>159.19999999999999</v>
      </c>
      <c r="Y25" s="17">
        <v>7.1</v>
      </c>
      <c r="Z25" s="17">
        <v>5.6</v>
      </c>
      <c r="AA25" s="17"/>
      <c r="AB25" s="17">
        <v>6.9</v>
      </c>
      <c r="AC25" s="17">
        <v>10.7</v>
      </c>
      <c r="AD25" s="17">
        <v>60.5</v>
      </c>
      <c r="AE25" s="17"/>
      <c r="AF25" s="17"/>
      <c r="AG25" s="17"/>
      <c r="AH25" s="17"/>
      <c r="AI25" s="17">
        <v>89.7</v>
      </c>
      <c r="AJ25" s="17">
        <v>47.8</v>
      </c>
      <c r="AK25" s="17"/>
      <c r="AL25" s="17"/>
      <c r="AM25" s="17"/>
      <c r="AN25" s="17">
        <v>6.5</v>
      </c>
      <c r="AO25" s="17">
        <v>151.19999999999999</v>
      </c>
      <c r="AP25" s="17">
        <v>55.3</v>
      </c>
      <c r="AQ25" s="17">
        <v>50.6</v>
      </c>
      <c r="AR25" s="17">
        <v>30.3</v>
      </c>
      <c r="AS25" s="17">
        <v>18.8</v>
      </c>
      <c r="AT25" s="17">
        <v>13.2</v>
      </c>
      <c r="AU25" s="17">
        <v>89.4</v>
      </c>
      <c r="AV25" s="17">
        <v>180.3</v>
      </c>
      <c r="AW25" s="17">
        <v>180.8</v>
      </c>
      <c r="AX25" s="17">
        <v>184.5</v>
      </c>
      <c r="AY25" s="17">
        <v>106.1</v>
      </c>
      <c r="AZ25" s="17">
        <v>8.4</v>
      </c>
      <c r="BA25" s="17">
        <v>2.7</v>
      </c>
      <c r="BB25" s="17">
        <v>17.399999999999999</v>
      </c>
      <c r="BC25" s="17">
        <v>42.7</v>
      </c>
      <c r="BD25" s="17"/>
      <c r="BE25" s="17">
        <v>11.3</v>
      </c>
      <c r="BF25" s="17">
        <v>54.4</v>
      </c>
      <c r="BG25" s="17"/>
      <c r="BH25" s="17"/>
      <c r="BI25" s="17"/>
      <c r="BJ25" s="17"/>
      <c r="BK25" s="17"/>
      <c r="BL25" s="17"/>
      <c r="BM25" s="17"/>
      <c r="BN25" s="17"/>
      <c r="BO25" s="17"/>
      <c r="BP25" s="17">
        <v>83.5</v>
      </c>
      <c r="BQ25" s="17">
        <v>178.3</v>
      </c>
      <c r="BR25" s="17">
        <v>176.3</v>
      </c>
      <c r="BS25" s="17">
        <v>200</v>
      </c>
      <c r="BT25" s="17">
        <v>274.8</v>
      </c>
      <c r="BU25" s="17"/>
      <c r="BV25" s="17"/>
      <c r="BW25" s="17"/>
      <c r="BX25" s="17"/>
      <c r="BY25" s="17"/>
      <c r="BZ25" s="17"/>
      <c r="CA25" s="17"/>
      <c r="CB25" s="17"/>
      <c r="CC25" s="17">
        <v>4.0999999999999996</v>
      </c>
      <c r="CD25" s="17">
        <v>66.099999999999994</v>
      </c>
      <c r="CE25" s="17">
        <v>98.8</v>
      </c>
      <c r="CF25" s="17">
        <v>62.8</v>
      </c>
      <c r="CG25" s="17">
        <v>74.900000000000006</v>
      </c>
      <c r="CH25" s="17">
        <v>30.6</v>
      </c>
      <c r="CI25" s="17"/>
      <c r="CJ25" s="17"/>
      <c r="CK25" s="17"/>
      <c r="CL25" s="17">
        <v>147.9</v>
      </c>
      <c r="CM25" s="17">
        <v>148.6</v>
      </c>
      <c r="CN25" s="17">
        <v>149.69999999999999</v>
      </c>
      <c r="CO25" s="17"/>
      <c r="CP25" s="17"/>
      <c r="CQ25" s="17"/>
      <c r="CR25" s="17"/>
      <c r="CS25" s="17"/>
      <c r="CT25" s="17">
        <v>217.1</v>
      </c>
      <c r="CU25" s="17">
        <v>103.7</v>
      </c>
      <c r="CV25" s="17">
        <v>0.1</v>
      </c>
      <c r="CW25" s="17">
        <v>30.9</v>
      </c>
      <c r="CX25" s="17">
        <v>43.6</v>
      </c>
      <c r="CY25" s="17">
        <v>14.3</v>
      </c>
      <c r="CZ25" s="17">
        <v>0</v>
      </c>
      <c r="DA25" s="17">
        <v>16.7</v>
      </c>
      <c r="DB25" s="17">
        <v>9.8000000000000007</v>
      </c>
      <c r="DC25" s="17">
        <v>5.4</v>
      </c>
      <c r="DD25" s="17">
        <v>0.7</v>
      </c>
      <c r="DE25" s="17">
        <v>1.5</v>
      </c>
      <c r="DF25" s="17">
        <v>4.2</v>
      </c>
      <c r="DG25" s="17">
        <v>19.8</v>
      </c>
      <c r="DH25" s="17">
        <v>20</v>
      </c>
      <c r="DI25" s="17">
        <v>13.2</v>
      </c>
      <c r="DJ25" s="17">
        <v>3.5</v>
      </c>
      <c r="DK25" s="17">
        <v>18.5</v>
      </c>
      <c r="DL25" s="17">
        <v>11.5</v>
      </c>
      <c r="DM25" s="17">
        <v>13.9</v>
      </c>
      <c r="DN25" s="17">
        <v>9.4</v>
      </c>
      <c r="DO25" s="17">
        <v>24.7</v>
      </c>
      <c r="DP25" s="17">
        <v>3</v>
      </c>
      <c r="DQ25" s="17">
        <v>1.1000000000000001</v>
      </c>
      <c r="DR25" s="17">
        <v>2.4</v>
      </c>
      <c r="DS25" s="17">
        <v>3.1</v>
      </c>
      <c r="DT25" s="17">
        <v>1</v>
      </c>
      <c r="DU25" s="17">
        <v>3.2</v>
      </c>
      <c r="DV25" s="17">
        <v>10.3</v>
      </c>
      <c r="DW25" s="17">
        <v>1.9</v>
      </c>
      <c r="DX25" s="17"/>
      <c r="DY25" s="17">
        <v>12.4</v>
      </c>
      <c r="DZ25" s="17">
        <v>5.3</v>
      </c>
      <c r="EA25" s="17">
        <v>7.8</v>
      </c>
      <c r="EB25" s="17">
        <v>10.1</v>
      </c>
      <c r="EC25" s="17">
        <v>19.8</v>
      </c>
      <c r="ED25" s="17">
        <v>22.2</v>
      </c>
      <c r="EE25" s="17">
        <v>0.1</v>
      </c>
      <c r="EF25" s="17">
        <v>15.9</v>
      </c>
      <c r="EG25" s="17">
        <v>7.7</v>
      </c>
      <c r="EH25" s="17">
        <v>7.3</v>
      </c>
      <c r="EI25" s="17">
        <v>1.2</v>
      </c>
      <c r="EJ25" s="17">
        <v>1.2</v>
      </c>
      <c r="EK25" s="17">
        <v>10</v>
      </c>
      <c r="EL25" s="17">
        <v>3.3</v>
      </c>
      <c r="EM25" s="17">
        <v>8.3000000000000007</v>
      </c>
      <c r="EN25" s="17">
        <v>8.8000000000000007</v>
      </c>
      <c r="EO25" s="17">
        <v>9.9</v>
      </c>
      <c r="EP25" s="17">
        <v>9.8000000000000007</v>
      </c>
      <c r="EQ25" s="17">
        <v>10.1</v>
      </c>
      <c r="ER25" s="17">
        <v>138</v>
      </c>
      <c r="ES25" s="17">
        <v>4.7</v>
      </c>
      <c r="ET25" s="17">
        <v>76.400000000000006</v>
      </c>
      <c r="EU25" s="17">
        <v>0.6</v>
      </c>
      <c r="EV25" s="17">
        <v>34.9</v>
      </c>
      <c r="EW25" s="17">
        <v>40.200000000000003</v>
      </c>
      <c r="EX25" s="17">
        <v>58.8</v>
      </c>
      <c r="EY25" s="17">
        <v>4.5</v>
      </c>
      <c r="EZ25" s="17">
        <v>9.8000000000000007</v>
      </c>
      <c r="FA25" s="17">
        <v>20</v>
      </c>
      <c r="FB25" s="17">
        <v>9.4</v>
      </c>
      <c r="FC25" s="17">
        <v>44.3</v>
      </c>
      <c r="FD25" s="17">
        <v>16.399999999999999</v>
      </c>
      <c r="FE25" s="17"/>
      <c r="FF25" s="17"/>
      <c r="FG25" s="17">
        <v>0</v>
      </c>
      <c r="FH25" s="17"/>
      <c r="FI25" s="17">
        <v>6.5</v>
      </c>
      <c r="FJ25" s="17">
        <v>6851</v>
      </c>
      <c r="FK25" s="15"/>
      <c r="FL25" s="17">
        <v>24.39988</v>
      </c>
      <c r="FM25" s="17">
        <v>0</v>
      </c>
      <c r="FN25" s="17"/>
      <c r="FO25" s="17">
        <v>13.2</v>
      </c>
      <c r="FP25" s="17">
        <v>26.987100000000002</v>
      </c>
      <c r="FQ25" s="17">
        <v>18.925799999999999</v>
      </c>
      <c r="FR25" s="17">
        <v>11.5</v>
      </c>
      <c r="FS25" s="17">
        <v>16.2</v>
      </c>
      <c r="FT25" s="17">
        <v>111.21278</v>
      </c>
    </row>
    <row r="26" spans="1:176" ht="24" customHeight="1" x14ac:dyDescent="0.3">
      <c r="A26" s="18" t="s">
        <v>42</v>
      </c>
      <c r="B26" s="18" t="s">
        <v>786</v>
      </c>
      <c r="C26" s="19">
        <v>120.1</v>
      </c>
      <c r="D26" s="19">
        <v>649.6</v>
      </c>
      <c r="E26" s="19">
        <v>219.6</v>
      </c>
      <c r="F26" s="19"/>
      <c r="G26" s="19"/>
      <c r="H26" s="19">
        <v>90.7</v>
      </c>
      <c r="I26" s="19">
        <v>170.9</v>
      </c>
      <c r="J26" s="19"/>
      <c r="K26" s="19"/>
      <c r="L26" s="19"/>
      <c r="M26" s="19">
        <v>207.3</v>
      </c>
      <c r="N26" s="19">
        <v>207.9</v>
      </c>
      <c r="O26" s="19">
        <v>200.8</v>
      </c>
      <c r="P26" s="19"/>
      <c r="Q26" s="19"/>
      <c r="R26" s="19">
        <v>302.3</v>
      </c>
      <c r="S26" s="19">
        <v>4.9000000000000004</v>
      </c>
      <c r="T26" s="19"/>
      <c r="U26" s="19"/>
      <c r="V26" s="19"/>
      <c r="W26" s="19"/>
      <c r="X26" s="19">
        <v>162.30000000000001</v>
      </c>
      <c r="Y26" s="19">
        <v>8.1</v>
      </c>
      <c r="Z26" s="19">
        <v>5.8</v>
      </c>
      <c r="AA26" s="19"/>
      <c r="AB26" s="19">
        <v>6.9</v>
      </c>
      <c r="AC26" s="19">
        <v>10.7</v>
      </c>
      <c r="AD26" s="19">
        <v>61.1</v>
      </c>
      <c r="AE26" s="19"/>
      <c r="AF26" s="19"/>
      <c r="AG26" s="19"/>
      <c r="AH26" s="19"/>
      <c r="AI26" s="19">
        <v>91</v>
      </c>
      <c r="AJ26" s="19">
        <v>173.9</v>
      </c>
      <c r="AK26" s="19"/>
      <c r="AL26" s="19"/>
      <c r="AM26" s="19"/>
      <c r="AN26" s="19">
        <v>6.5</v>
      </c>
      <c r="AO26" s="19">
        <v>153</v>
      </c>
      <c r="AP26" s="19">
        <v>56</v>
      </c>
      <c r="AQ26" s="19">
        <v>55.2</v>
      </c>
      <c r="AR26" s="19">
        <v>30.7</v>
      </c>
      <c r="AS26" s="19">
        <v>18.8</v>
      </c>
      <c r="AT26" s="19">
        <v>4.4000000000000004</v>
      </c>
      <c r="AU26" s="19">
        <v>90.3</v>
      </c>
      <c r="AV26" s="19">
        <v>179.8</v>
      </c>
      <c r="AW26" s="19">
        <v>178.4</v>
      </c>
      <c r="AX26" s="19">
        <v>183.7</v>
      </c>
      <c r="AY26" s="19">
        <v>107.1</v>
      </c>
      <c r="AZ26" s="19">
        <v>8.3000000000000007</v>
      </c>
      <c r="BA26" s="19">
        <v>2.7</v>
      </c>
      <c r="BB26" s="19">
        <v>18.899999999999999</v>
      </c>
      <c r="BC26" s="19">
        <v>43.9</v>
      </c>
      <c r="BD26" s="19"/>
      <c r="BE26" s="19">
        <v>11.6</v>
      </c>
      <c r="BF26" s="19">
        <v>83.8</v>
      </c>
      <c r="BG26" s="19"/>
      <c r="BH26" s="19"/>
      <c r="BI26" s="19"/>
      <c r="BJ26" s="19"/>
      <c r="BK26" s="19"/>
      <c r="BL26" s="19"/>
      <c r="BM26" s="19"/>
      <c r="BN26" s="19"/>
      <c r="BO26" s="19"/>
      <c r="BP26" s="19">
        <v>83.9</v>
      </c>
      <c r="BQ26" s="19">
        <v>177.8</v>
      </c>
      <c r="BR26" s="19">
        <v>175.8</v>
      </c>
      <c r="BS26" s="19">
        <v>200</v>
      </c>
      <c r="BT26" s="19">
        <v>275.8</v>
      </c>
      <c r="BU26" s="19"/>
      <c r="BV26" s="19"/>
      <c r="BW26" s="19"/>
      <c r="BX26" s="19"/>
      <c r="BY26" s="19"/>
      <c r="BZ26" s="19"/>
      <c r="CA26" s="19"/>
      <c r="CB26" s="19"/>
      <c r="CC26" s="19">
        <v>4</v>
      </c>
      <c r="CD26" s="19">
        <v>90.8</v>
      </c>
      <c r="CE26" s="19">
        <v>99.7</v>
      </c>
      <c r="CF26" s="19">
        <v>63.5</v>
      </c>
      <c r="CG26" s="19">
        <v>75.099999999999994</v>
      </c>
      <c r="CH26" s="19">
        <v>30.8</v>
      </c>
      <c r="CI26" s="19"/>
      <c r="CJ26" s="19"/>
      <c r="CK26" s="19"/>
      <c r="CL26" s="19">
        <v>102.6</v>
      </c>
      <c r="CM26" s="19">
        <v>101.2</v>
      </c>
      <c r="CN26" s="19">
        <v>122</v>
      </c>
      <c r="CO26" s="19"/>
      <c r="CP26" s="19"/>
      <c r="CQ26" s="19"/>
      <c r="CR26" s="19"/>
      <c r="CS26" s="19"/>
      <c r="CT26" s="19">
        <v>213.8</v>
      </c>
      <c r="CU26" s="19">
        <v>103.8</v>
      </c>
      <c r="CV26" s="19">
        <v>0.3</v>
      </c>
      <c r="CW26" s="19">
        <v>33.299999999999997</v>
      </c>
      <c r="CX26" s="19">
        <v>62.5</v>
      </c>
      <c r="CY26" s="19">
        <v>14.3</v>
      </c>
      <c r="CZ26" s="19">
        <v>0</v>
      </c>
      <c r="DA26" s="19">
        <v>16.899999999999999</v>
      </c>
      <c r="DB26" s="19">
        <v>9.9</v>
      </c>
      <c r="DC26" s="19">
        <v>5.5</v>
      </c>
      <c r="DD26" s="19">
        <v>0.7</v>
      </c>
      <c r="DE26" s="19">
        <v>1.5</v>
      </c>
      <c r="DF26" s="19">
        <v>4.2</v>
      </c>
      <c r="DG26" s="19">
        <v>20.3</v>
      </c>
      <c r="DH26" s="19">
        <v>20</v>
      </c>
      <c r="DI26" s="19">
        <v>13.2</v>
      </c>
      <c r="DJ26" s="19">
        <v>3.5</v>
      </c>
      <c r="DK26" s="19">
        <v>18.5</v>
      </c>
      <c r="DL26" s="19">
        <v>12.2</v>
      </c>
      <c r="DM26" s="19">
        <v>14.6</v>
      </c>
      <c r="DN26" s="19">
        <v>9.4</v>
      </c>
      <c r="DO26" s="19">
        <v>23.2</v>
      </c>
      <c r="DP26" s="19">
        <v>3</v>
      </c>
      <c r="DQ26" s="19">
        <v>1.1000000000000001</v>
      </c>
      <c r="DR26" s="19">
        <v>2.4</v>
      </c>
      <c r="DS26" s="19">
        <v>3.1</v>
      </c>
      <c r="DT26" s="19">
        <v>1.3</v>
      </c>
      <c r="DU26" s="19">
        <v>3.2</v>
      </c>
      <c r="DV26" s="19">
        <v>10.1</v>
      </c>
      <c r="DW26" s="19">
        <v>1.8</v>
      </c>
      <c r="DX26" s="19"/>
      <c r="DY26" s="19">
        <v>12.3</v>
      </c>
      <c r="DZ26" s="19">
        <v>5.3</v>
      </c>
      <c r="EA26" s="19">
        <v>7.9</v>
      </c>
      <c r="EB26" s="19">
        <v>10.4</v>
      </c>
      <c r="EC26" s="19">
        <v>19.8</v>
      </c>
      <c r="ED26" s="19">
        <v>19.100000000000001</v>
      </c>
      <c r="EE26" s="19">
        <v>0</v>
      </c>
      <c r="EF26" s="19">
        <v>24.5</v>
      </c>
      <c r="EG26" s="19">
        <v>4</v>
      </c>
      <c r="EH26" s="19">
        <v>8.3000000000000007</v>
      </c>
      <c r="EI26" s="19">
        <v>1</v>
      </c>
      <c r="EJ26" s="19">
        <v>1.1000000000000001</v>
      </c>
      <c r="EK26" s="19">
        <v>9.9</v>
      </c>
      <c r="EL26" s="19">
        <v>3.3</v>
      </c>
      <c r="EM26" s="19">
        <v>8.1</v>
      </c>
      <c r="EN26" s="19">
        <v>8.8000000000000007</v>
      </c>
      <c r="EO26" s="19">
        <v>10</v>
      </c>
      <c r="EP26" s="19">
        <v>9.9</v>
      </c>
      <c r="EQ26" s="19">
        <v>11.7</v>
      </c>
      <c r="ER26" s="19">
        <v>191.9</v>
      </c>
      <c r="ES26" s="19">
        <v>7.1</v>
      </c>
      <c r="ET26" s="19">
        <v>110.3</v>
      </c>
      <c r="EU26" s="19">
        <v>0.6</v>
      </c>
      <c r="EV26" s="19">
        <v>18.600000000000001</v>
      </c>
      <c r="EW26" s="19">
        <v>21.4</v>
      </c>
      <c r="EX26" s="19">
        <v>79</v>
      </c>
      <c r="EY26" s="19">
        <v>7</v>
      </c>
      <c r="EZ26" s="19">
        <v>9.8000000000000007</v>
      </c>
      <c r="FA26" s="19">
        <v>20</v>
      </c>
      <c r="FB26" s="19">
        <v>8.6</v>
      </c>
      <c r="FC26" s="19">
        <v>44.6</v>
      </c>
      <c r="FD26" s="19">
        <v>16.3</v>
      </c>
      <c r="FE26" s="19"/>
      <c r="FF26" s="19"/>
      <c r="FG26" s="19">
        <v>0</v>
      </c>
      <c r="FH26" s="19"/>
      <c r="FI26" s="19">
        <v>6.6</v>
      </c>
      <c r="FJ26" s="19">
        <v>6874.8</v>
      </c>
      <c r="FK26" s="15"/>
      <c r="FL26" s="19">
        <v>24.399850000000001</v>
      </c>
      <c r="FM26" s="19">
        <v>0</v>
      </c>
      <c r="FN26" s="19"/>
      <c r="FO26" s="19">
        <v>13.2</v>
      </c>
      <c r="FP26" s="19">
        <v>27.11712</v>
      </c>
      <c r="FQ26" s="19">
        <v>18.926639999999999</v>
      </c>
      <c r="FR26" s="19">
        <v>11.5</v>
      </c>
      <c r="FS26" s="19">
        <v>16.2</v>
      </c>
      <c r="FT26" s="19">
        <v>111.34361</v>
      </c>
    </row>
    <row r="27" spans="1:176" ht="24" customHeight="1" x14ac:dyDescent="0.3">
      <c r="A27" s="13" t="s">
        <v>42</v>
      </c>
      <c r="B27" s="13" t="s">
        <v>787</v>
      </c>
      <c r="C27" s="14">
        <v>120.1</v>
      </c>
      <c r="D27" s="14">
        <v>650.29999999999995</v>
      </c>
      <c r="E27" s="14">
        <v>219.1</v>
      </c>
      <c r="F27" s="14"/>
      <c r="G27" s="14"/>
      <c r="H27" s="14">
        <v>89.8</v>
      </c>
      <c r="I27" s="14">
        <v>169.6</v>
      </c>
      <c r="J27" s="14"/>
      <c r="K27" s="14"/>
      <c r="L27" s="14"/>
      <c r="M27" s="14">
        <v>207.2</v>
      </c>
      <c r="N27" s="14">
        <v>207.6</v>
      </c>
      <c r="O27" s="14">
        <v>201.1</v>
      </c>
      <c r="P27" s="14"/>
      <c r="Q27" s="14"/>
      <c r="R27" s="14">
        <v>506.9</v>
      </c>
      <c r="S27" s="14">
        <v>5</v>
      </c>
      <c r="T27" s="14"/>
      <c r="U27" s="14"/>
      <c r="V27" s="14"/>
      <c r="W27" s="14"/>
      <c r="X27" s="14">
        <v>166.3</v>
      </c>
      <c r="Y27" s="14">
        <v>7.4</v>
      </c>
      <c r="Z27" s="14">
        <v>5.3</v>
      </c>
      <c r="AA27" s="14"/>
      <c r="AB27" s="14">
        <v>6.8</v>
      </c>
      <c r="AC27" s="14">
        <v>10.7</v>
      </c>
      <c r="AD27" s="14">
        <v>91.1</v>
      </c>
      <c r="AE27" s="14"/>
      <c r="AF27" s="14"/>
      <c r="AG27" s="14"/>
      <c r="AH27" s="14"/>
      <c r="AI27" s="14">
        <v>92.6</v>
      </c>
      <c r="AJ27" s="14">
        <v>222.1</v>
      </c>
      <c r="AK27" s="14"/>
      <c r="AL27" s="14"/>
      <c r="AM27" s="14"/>
      <c r="AN27" s="14">
        <v>6.5</v>
      </c>
      <c r="AO27" s="14">
        <v>153.5</v>
      </c>
      <c r="AP27" s="14">
        <v>55</v>
      </c>
      <c r="AQ27" s="14">
        <v>75.099999999999994</v>
      </c>
      <c r="AR27" s="14">
        <v>31</v>
      </c>
      <c r="AS27" s="14">
        <v>18.8</v>
      </c>
      <c r="AT27" s="14">
        <v>0</v>
      </c>
      <c r="AU27" s="14">
        <v>90.4</v>
      </c>
      <c r="AV27" s="14">
        <v>124.9</v>
      </c>
      <c r="AW27" s="14">
        <v>126.2</v>
      </c>
      <c r="AX27" s="14">
        <v>154</v>
      </c>
      <c r="AY27" s="14">
        <v>106.8</v>
      </c>
      <c r="AZ27" s="14">
        <v>8.4</v>
      </c>
      <c r="BA27" s="14">
        <v>2.7</v>
      </c>
      <c r="BB27" s="14">
        <v>19.899999999999999</v>
      </c>
      <c r="BC27" s="14">
        <v>43.4</v>
      </c>
      <c r="BD27" s="14"/>
      <c r="BE27" s="14">
        <v>11.7</v>
      </c>
      <c r="BF27" s="14">
        <v>141.69999999999999</v>
      </c>
      <c r="BG27" s="14"/>
      <c r="BH27" s="14"/>
      <c r="BI27" s="14"/>
      <c r="BJ27" s="14"/>
      <c r="BK27" s="14"/>
      <c r="BL27" s="14"/>
      <c r="BM27" s="14"/>
      <c r="BN27" s="14"/>
      <c r="BO27" s="14"/>
      <c r="BP27" s="14">
        <v>84.3</v>
      </c>
      <c r="BQ27" s="14">
        <v>179.8</v>
      </c>
      <c r="BR27" s="14">
        <v>177.2</v>
      </c>
      <c r="BS27" s="14">
        <v>200</v>
      </c>
      <c r="BT27" s="14">
        <v>276</v>
      </c>
      <c r="BU27" s="14"/>
      <c r="BV27" s="14"/>
      <c r="BW27" s="14"/>
      <c r="BX27" s="14"/>
      <c r="BY27" s="14"/>
      <c r="BZ27" s="14"/>
      <c r="CA27" s="14"/>
      <c r="CB27" s="14"/>
      <c r="CC27" s="14">
        <v>4</v>
      </c>
      <c r="CD27" s="14">
        <v>123</v>
      </c>
      <c r="CE27" s="14">
        <v>109.8</v>
      </c>
      <c r="CF27" s="14">
        <v>63.7</v>
      </c>
      <c r="CG27" s="14">
        <v>77.099999999999994</v>
      </c>
      <c r="CH27" s="14">
        <v>30.1</v>
      </c>
      <c r="CI27" s="14"/>
      <c r="CJ27" s="14"/>
      <c r="CK27" s="14"/>
      <c r="CL27" s="14">
        <v>102.6</v>
      </c>
      <c r="CM27" s="14">
        <v>101.8</v>
      </c>
      <c r="CN27" s="14">
        <v>121.7</v>
      </c>
      <c r="CO27" s="14"/>
      <c r="CP27" s="14"/>
      <c r="CQ27" s="14"/>
      <c r="CR27" s="14"/>
      <c r="CS27" s="14"/>
      <c r="CT27" s="14">
        <v>203.6</v>
      </c>
      <c r="CU27" s="14">
        <v>101.8</v>
      </c>
      <c r="CV27" s="14">
        <v>0.6</v>
      </c>
      <c r="CW27" s="14">
        <v>36.6</v>
      </c>
      <c r="CX27" s="14">
        <v>64.599999999999994</v>
      </c>
      <c r="CY27" s="14">
        <v>15.8</v>
      </c>
      <c r="CZ27" s="14">
        <v>0.1</v>
      </c>
      <c r="DA27" s="14">
        <v>16.899999999999999</v>
      </c>
      <c r="DB27" s="14">
        <v>9.8000000000000007</v>
      </c>
      <c r="DC27" s="14">
        <v>5.5</v>
      </c>
      <c r="DD27" s="14">
        <v>0.7</v>
      </c>
      <c r="DE27" s="14">
        <v>1.5</v>
      </c>
      <c r="DF27" s="14">
        <v>4.0999999999999996</v>
      </c>
      <c r="DG27" s="14">
        <v>20.2</v>
      </c>
      <c r="DH27" s="14">
        <v>20</v>
      </c>
      <c r="DI27" s="14">
        <v>13.2</v>
      </c>
      <c r="DJ27" s="14">
        <v>3.4</v>
      </c>
      <c r="DK27" s="14">
        <v>18.5</v>
      </c>
      <c r="DL27" s="14">
        <v>12.3</v>
      </c>
      <c r="DM27" s="14">
        <v>14.9</v>
      </c>
      <c r="DN27" s="14">
        <v>10.199999999999999</v>
      </c>
      <c r="DO27" s="14">
        <v>22.9</v>
      </c>
      <c r="DP27" s="14">
        <v>1.5</v>
      </c>
      <c r="DQ27" s="14">
        <v>1</v>
      </c>
      <c r="DR27" s="14">
        <v>2.4</v>
      </c>
      <c r="DS27" s="14">
        <v>3.1</v>
      </c>
      <c r="DT27" s="14">
        <v>2.4</v>
      </c>
      <c r="DU27" s="14">
        <v>3.2</v>
      </c>
      <c r="DV27" s="14">
        <v>10.3</v>
      </c>
      <c r="DW27" s="14">
        <v>1.8</v>
      </c>
      <c r="DX27" s="14"/>
      <c r="DY27" s="14">
        <v>12.4</v>
      </c>
      <c r="DZ27" s="14">
        <v>5.3</v>
      </c>
      <c r="EA27" s="14">
        <v>7.9</v>
      </c>
      <c r="EB27" s="14">
        <v>11.7</v>
      </c>
      <c r="EC27" s="14">
        <v>20</v>
      </c>
      <c r="ED27" s="14">
        <v>18.399999999999999</v>
      </c>
      <c r="EE27" s="14">
        <v>0</v>
      </c>
      <c r="EF27" s="14">
        <v>28.2</v>
      </c>
      <c r="EG27" s="14">
        <v>1</v>
      </c>
      <c r="EH27" s="14">
        <v>5.9</v>
      </c>
      <c r="EI27" s="14">
        <v>0.2</v>
      </c>
      <c r="EJ27" s="14">
        <v>0.1</v>
      </c>
      <c r="EK27" s="14">
        <v>9.6999999999999993</v>
      </c>
      <c r="EL27" s="14">
        <v>3.3</v>
      </c>
      <c r="EM27" s="14">
        <v>8</v>
      </c>
      <c r="EN27" s="14">
        <v>8.8000000000000007</v>
      </c>
      <c r="EO27" s="14">
        <v>10</v>
      </c>
      <c r="EP27" s="14">
        <v>9.9</v>
      </c>
      <c r="EQ27" s="14">
        <v>12.2</v>
      </c>
      <c r="ER27" s="14">
        <v>199.5</v>
      </c>
      <c r="ES27" s="14">
        <v>9.1999999999999993</v>
      </c>
      <c r="ET27" s="14">
        <v>113.9</v>
      </c>
      <c r="EU27" s="14">
        <v>0.6</v>
      </c>
      <c r="EV27" s="14">
        <v>11.6</v>
      </c>
      <c r="EW27" s="14">
        <v>15.7</v>
      </c>
      <c r="EX27" s="14">
        <v>82.4</v>
      </c>
      <c r="EY27" s="14">
        <v>9.1</v>
      </c>
      <c r="EZ27" s="14">
        <v>9.8000000000000007</v>
      </c>
      <c r="FA27" s="14">
        <v>20</v>
      </c>
      <c r="FB27" s="14">
        <v>9.1999999999999993</v>
      </c>
      <c r="FC27" s="14">
        <v>44.6</v>
      </c>
      <c r="FD27" s="14">
        <v>16.600000000000001</v>
      </c>
      <c r="FE27" s="14"/>
      <c r="FF27" s="14"/>
      <c r="FG27" s="14">
        <v>1</v>
      </c>
      <c r="FH27" s="14"/>
      <c r="FI27" s="14">
        <v>5.3</v>
      </c>
      <c r="FJ27" s="14">
        <v>7144.5</v>
      </c>
      <c r="FK27" s="15"/>
      <c r="FL27" s="14">
        <v>18.247820000000001</v>
      </c>
      <c r="FM27" s="14">
        <v>0</v>
      </c>
      <c r="FN27" s="14"/>
      <c r="FO27" s="14">
        <v>13.2</v>
      </c>
      <c r="FP27" s="14">
        <v>27.10876</v>
      </c>
      <c r="FQ27" s="14">
        <v>18.92662</v>
      </c>
      <c r="FR27" s="14">
        <v>11.5</v>
      </c>
      <c r="FS27" s="14">
        <v>16.100000000000001</v>
      </c>
      <c r="FT27" s="14">
        <v>105.08320000000001</v>
      </c>
    </row>
    <row r="28" spans="1:176" ht="24" customHeight="1" x14ac:dyDescent="0.3">
      <c r="A28" s="16" t="s">
        <v>42</v>
      </c>
      <c r="B28" s="16" t="s">
        <v>788</v>
      </c>
      <c r="C28" s="17">
        <v>119.7</v>
      </c>
      <c r="D28" s="17">
        <v>648.4</v>
      </c>
      <c r="E28" s="17">
        <v>217.4</v>
      </c>
      <c r="F28" s="17"/>
      <c r="G28" s="17"/>
      <c r="H28" s="17">
        <v>90</v>
      </c>
      <c r="I28" s="17">
        <v>168</v>
      </c>
      <c r="J28" s="17"/>
      <c r="K28" s="17"/>
      <c r="L28" s="17"/>
      <c r="M28" s="17">
        <v>207.4</v>
      </c>
      <c r="N28" s="17">
        <v>208.3</v>
      </c>
      <c r="O28" s="17">
        <v>199.6</v>
      </c>
      <c r="P28" s="17"/>
      <c r="Q28" s="17"/>
      <c r="R28" s="17">
        <v>497.1</v>
      </c>
      <c r="S28" s="17">
        <v>4.9000000000000004</v>
      </c>
      <c r="T28" s="17"/>
      <c r="U28" s="17"/>
      <c r="V28" s="17"/>
      <c r="W28" s="17"/>
      <c r="X28" s="17">
        <v>165</v>
      </c>
      <c r="Y28" s="17">
        <v>7.2</v>
      </c>
      <c r="Z28" s="17">
        <v>5.0999999999999996</v>
      </c>
      <c r="AA28" s="17"/>
      <c r="AB28" s="17">
        <v>6.8</v>
      </c>
      <c r="AC28" s="17">
        <v>10.7</v>
      </c>
      <c r="AD28" s="17">
        <v>80.8</v>
      </c>
      <c r="AE28" s="17"/>
      <c r="AF28" s="17"/>
      <c r="AG28" s="17"/>
      <c r="AH28" s="17"/>
      <c r="AI28" s="17">
        <v>92.3</v>
      </c>
      <c r="AJ28" s="17">
        <v>221.7</v>
      </c>
      <c r="AK28" s="17"/>
      <c r="AL28" s="17"/>
      <c r="AM28" s="17"/>
      <c r="AN28" s="17">
        <v>6.5</v>
      </c>
      <c r="AO28" s="17">
        <v>304.10000000000002</v>
      </c>
      <c r="AP28" s="17">
        <v>52.6</v>
      </c>
      <c r="AQ28" s="17">
        <v>56.8</v>
      </c>
      <c r="AR28" s="17">
        <v>29.9</v>
      </c>
      <c r="AS28" s="17">
        <v>18.7</v>
      </c>
      <c r="AT28" s="17">
        <v>0</v>
      </c>
      <c r="AU28" s="17">
        <v>89.9</v>
      </c>
      <c r="AV28" s="17">
        <v>123.3</v>
      </c>
      <c r="AW28" s="17">
        <v>123.6</v>
      </c>
      <c r="AX28" s="17">
        <v>151.9</v>
      </c>
      <c r="AY28" s="17">
        <v>106.7</v>
      </c>
      <c r="AZ28" s="17">
        <v>8.4</v>
      </c>
      <c r="BA28" s="17">
        <v>2.7</v>
      </c>
      <c r="BB28" s="17">
        <v>18.2</v>
      </c>
      <c r="BC28" s="17">
        <v>43.4</v>
      </c>
      <c r="BD28" s="17"/>
      <c r="BE28" s="17">
        <v>11.3</v>
      </c>
      <c r="BF28" s="17">
        <v>76.2</v>
      </c>
      <c r="BG28" s="17"/>
      <c r="BH28" s="17"/>
      <c r="BI28" s="17"/>
      <c r="BJ28" s="17"/>
      <c r="BK28" s="17"/>
      <c r="BL28" s="17"/>
      <c r="BM28" s="17"/>
      <c r="BN28" s="17"/>
      <c r="BO28" s="17"/>
      <c r="BP28" s="17">
        <v>84</v>
      </c>
      <c r="BQ28" s="17">
        <v>178.2</v>
      </c>
      <c r="BR28" s="17">
        <v>176</v>
      </c>
      <c r="BS28" s="17">
        <v>200</v>
      </c>
      <c r="BT28" s="17">
        <v>275.60000000000002</v>
      </c>
      <c r="BU28" s="17"/>
      <c r="BV28" s="17"/>
      <c r="BW28" s="17"/>
      <c r="BX28" s="17"/>
      <c r="BY28" s="17"/>
      <c r="BZ28" s="17"/>
      <c r="CA28" s="17"/>
      <c r="CB28" s="17"/>
      <c r="CC28" s="17">
        <v>4</v>
      </c>
      <c r="CD28" s="17">
        <v>78.7</v>
      </c>
      <c r="CE28" s="17">
        <v>96.6</v>
      </c>
      <c r="CF28" s="17">
        <v>63.5</v>
      </c>
      <c r="CG28" s="17">
        <v>77</v>
      </c>
      <c r="CH28" s="17">
        <v>30.1</v>
      </c>
      <c r="CI28" s="17"/>
      <c r="CJ28" s="17"/>
      <c r="CK28" s="17"/>
      <c r="CL28" s="17">
        <v>103.1</v>
      </c>
      <c r="CM28" s="17">
        <v>100.9</v>
      </c>
      <c r="CN28" s="17">
        <v>121.8</v>
      </c>
      <c r="CO28" s="17"/>
      <c r="CP28" s="17"/>
      <c r="CQ28" s="17"/>
      <c r="CR28" s="17"/>
      <c r="CS28" s="17"/>
      <c r="CT28" s="17">
        <v>201.1</v>
      </c>
      <c r="CU28" s="17">
        <v>100.3</v>
      </c>
      <c r="CV28" s="17">
        <v>0.8</v>
      </c>
      <c r="CW28" s="17">
        <v>56.2</v>
      </c>
      <c r="CX28" s="17">
        <v>65.3</v>
      </c>
      <c r="CY28" s="17">
        <v>12.7</v>
      </c>
      <c r="CZ28" s="17">
        <v>0.1</v>
      </c>
      <c r="DA28" s="17">
        <v>16.899999999999999</v>
      </c>
      <c r="DB28" s="17">
        <v>9.9</v>
      </c>
      <c r="DC28" s="17">
        <v>5.4</v>
      </c>
      <c r="DD28" s="17">
        <v>0.7</v>
      </c>
      <c r="DE28" s="17">
        <v>1.5</v>
      </c>
      <c r="DF28" s="17">
        <v>4.2</v>
      </c>
      <c r="DG28" s="17">
        <v>20</v>
      </c>
      <c r="DH28" s="17">
        <v>20</v>
      </c>
      <c r="DI28" s="17">
        <v>13.2</v>
      </c>
      <c r="DJ28" s="17">
        <v>3.5</v>
      </c>
      <c r="DK28" s="17">
        <v>18.5</v>
      </c>
      <c r="DL28" s="17">
        <v>12.5</v>
      </c>
      <c r="DM28" s="17">
        <v>15.1</v>
      </c>
      <c r="DN28" s="17">
        <v>11.3</v>
      </c>
      <c r="DO28" s="17">
        <v>32.299999999999997</v>
      </c>
      <c r="DP28" s="17">
        <v>1.5</v>
      </c>
      <c r="DQ28" s="17">
        <v>1</v>
      </c>
      <c r="DR28" s="17">
        <v>2.4</v>
      </c>
      <c r="DS28" s="17">
        <v>3.1</v>
      </c>
      <c r="DT28" s="17">
        <v>4.5999999999999996</v>
      </c>
      <c r="DU28" s="17">
        <v>3.2</v>
      </c>
      <c r="DV28" s="17">
        <v>10.3</v>
      </c>
      <c r="DW28" s="17">
        <v>1.8</v>
      </c>
      <c r="DX28" s="17"/>
      <c r="DY28" s="17">
        <v>12.5</v>
      </c>
      <c r="DZ28" s="17">
        <v>5.4</v>
      </c>
      <c r="EA28" s="17">
        <v>7.6</v>
      </c>
      <c r="EB28" s="17">
        <v>11.7</v>
      </c>
      <c r="EC28" s="17">
        <v>19.8</v>
      </c>
      <c r="ED28" s="17">
        <v>16.600000000000001</v>
      </c>
      <c r="EE28" s="17">
        <v>0</v>
      </c>
      <c r="EF28" s="17">
        <v>28.4</v>
      </c>
      <c r="EG28" s="17">
        <v>6.5</v>
      </c>
      <c r="EH28" s="17">
        <v>9.6999999999999993</v>
      </c>
      <c r="EI28" s="17">
        <v>0.2</v>
      </c>
      <c r="EJ28" s="17">
        <v>0.4</v>
      </c>
      <c r="EK28" s="17">
        <v>9.6999999999999993</v>
      </c>
      <c r="EL28" s="17">
        <v>3.3</v>
      </c>
      <c r="EM28" s="17">
        <v>8.8000000000000007</v>
      </c>
      <c r="EN28" s="17">
        <v>8.8000000000000007</v>
      </c>
      <c r="EO28" s="17">
        <v>9.6</v>
      </c>
      <c r="EP28" s="17">
        <v>9.9</v>
      </c>
      <c r="EQ28" s="17">
        <v>10.5</v>
      </c>
      <c r="ER28" s="17">
        <v>206.3</v>
      </c>
      <c r="ES28" s="17">
        <v>11</v>
      </c>
      <c r="ET28" s="17">
        <v>115.8</v>
      </c>
      <c r="EU28" s="17">
        <v>0.6</v>
      </c>
      <c r="EV28" s="17">
        <v>1.1000000000000001</v>
      </c>
      <c r="EW28" s="17">
        <v>3</v>
      </c>
      <c r="EX28" s="17">
        <v>83.9</v>
      </c>
      <c r="EY28" s="17">
        <v>11</v>
      </c>
      <c r="EZ28" s="17">
        <v>9.8000000000000007</v>
      </c>
      <c r="FA28" s="17">
        <v>20</v>
      </c>
      <c r="FB28" s="17">
        <v>9.3000000000000007</v>
      </c>
      <c r="FC28" s="17">
        <v>44.6</v>
      </c>
      <c r="FD28" s="17">
        <v>16.399999999999999</v>
      </c>
      <c r="FE28" s="17"/>
      <c r="FF28" s="17"/>
      <c r="FG28" s="17">
        <v>2</v>
      </c>
      <c r="FH28" s="17"/>
      <c r="FI28" s="17">
        <v>5.4</v>
      </c>
      <c r="FJ28" s="17">
        <v>7133.1</v>
      </c>
      <c r="FK28" s="15"/>
      <c r="FL28" s="17">
        <v>18.245000000000001</v>
      </c>
      <c r="FM28" s="17">
        <v>2.5539999999999998</v>
      </c>
      <c r="FN28" s="17"/>
      <c r="FO28" s="17">
        <v>13.2</v>
      </c>
      <c r="FP28" s="17">
        <v>27.006329999999998</v>
      </c>
      <c r="FQ28" s="17">
        <v>18.928540000000002</v>
      </c>
      <c r="FR28" s="17">
        <v>11.5</v>
      </c>
      <c r="FS28" s="17">
        <v>16.100000000000001</v>
      </c>
      <c r="FT28" s="17">
        <v>107.53386999999999</v>
      </c>
    </row>
    <row r="29" spans="1:176" ht="24" customHeight="1" x14ac:dyDescent="0.3">
      <c r="A29" s="16" t="s">
        <v>42</v>
      </c>
      <c r="B29" s="16" t="s">
        <v>789</v>
      </c>
      <c r="C29" s="17">
        <v>120.5</v>
      </c>
      <c r="D29" s="17">
        <v>649.1</v>
      </c>
      <c r="E29" s="17">
        <v>218.1</v>
      </c>
      <c r="F29" s="17"/>
      <c r="G29" s="17"/>
      <c r="H29" s="17">
        <v>90</v>
      </c>
      <c r="I29" s="17">
        <v>167.4</v>
      </c>
      <c r="J29" s="17"/>
      <c r="K29" s="17"/>
      <c r="L29" s="17"/>
      <c r="M29" s="17">
        <v>207.8</v>
      </c>
      <c r="N29" s="17">
        <v>209.1</v>
      </c>
      <c r="O29" s="17">
        <v>199.8</v>
      </c>
      <c r="P29" s="17"/>
      <c r="Q29" s="17"/>
      <c r="R29" s="17">
        <v>498.9</v>
      </c>
      <c r="S29" s="17">
        <v>4.9000000000000004</v>
      </c>
      <c r="T29" s="17"/>
      <c r="U29" s="17"/>
      <c r="V29" s="17"/>
      <c r="W29" s="17"/>
      <c r="X29" s="17">
        <v>163.4</v>
      </c>
      <c r="Y29" s="17">
        <v>7.2</v>
      </c>
      <c r="Z29" s="17">
        <v>4.5999999999999996</v>
      </c>
      <c r="AA29" s="17"/>
      <c r="AB29" s="17">
        <v>6.8</v>
      </c>
      <c r="AC29" s="17">
        <v>11.5</v>
      </c>
      <c r="AD29" s="17">
        <v>80.7</v>
      </c>
      <c r="AE29" s="17"/>
      <c r="AF29" s="17"/>
      <c r="AG29" s="17"/>
      <c r="AH29" s="17"/>
      <c r="AI29" s="17">
        <v>92.3</v>
      </c>
      <c r="AJ29" s="17">
        <v>171.2</v>
      </c>
      <c r="AK29" s="17"/>
      <c r="AL29" s="17"/>
      <c r="AM29" s="17"/>
      <c r="AN29" s="17">
        <v>6.5</v>
      </c>
      <c r="AO29" s="17">
        <v>303.8</v>
      </c>
      <c r="AP29" s="17">
        <v>49.9</v>
      </c>
      <c r="AQ29" s="17">
        <v>103.1</v>
      </c>
      <c r="AR29" s="17">
        <v>27.5</v>
      </c>
      <c r="AS29" s="17">
        <v>18.8</v>
      </c>
      <c r="AT29" s="17">
        <v>0</v>
      </c>
      <c r="AU29" s="17">
        <v>87.5</v>
      </c>
      <c r="AV29" s="17">
        <v>123.3</v>
      </c>
      <c r="AW29" s="17">
        <v>124.3</v>
      </c>
      <c r="AX29" s="17">
        <v>152.9</v>
      </c>
      <c r="AY29" s="17">
        <v>106.4</v>
      </c>
      <c r="AZ29" s="17">
        <v>8.4</v>
      </c>
      <c r="BA29" s="17">
        <v>2.7</v>
      </c>
      <c r="BB29" s="17">
        <v>20</v>
      </c>
      <c r="BC29" s="17">
        <v>43.4</v>
      </c>
      <c r="BD29" s="17"/>
      <c r="BE29" s="17">
        <v>11.4</v>
      </c>
      <c r="BF29" s="17">
        <v>139.1</v>
      </c>
      <c r="BG29" s="17"/>
      <c r="BH29" s="17"/>
      <c r="BI29" s="17"/>
      <c r="BJ29" s="17"/>
      <c r="BK29" s="17"/>
      <c r="BL29" s="17"/>
      <c r="BM29" s="17"/>
      <c r="BN29" s="17"/>
      <c r="BO29" s="17"/>
      <c r="BP29" s="17">
        <v>83.9</v>
      </c>
      <c r="BQ29" s="17">
        <v>176.8</v>
      </c>
      <c r="BR29" s="17">
        <v>175.3</v>
      </c>
      <c r="BS29" s="17">
        <v>200</v>
      </c>
      <c r="BT29" s="17">
        <v>275.8</v>
      </c>
      <c r="BU29" s="17"/>
      <c r="BV29" s="17"/>
      <c r="BW29" s="17"/>
      <c r="BX29" s="17"/>
      <c r="BY29" s="17"/>
      <c r="BZ29" s="17"/>
      <c r="CA29" s="17"/>
      <c r="CB29" s="17"/>
      <c r="CC29" s="17">
        <v>4</v>
      </c>
      <c r="CD29" s="17">
        <v>123.8</v>
      </c>
      <c r="CE29" s="17">
        <v>112.2</v>
      </c>
      <c r="CF29" s="17">
        <v>63.3</v>
      </c>
      <c r="CG29" s="17">
        <v>77.099999999999994</v>
      </c>
      <c r="CH29" s="17">
        <v>30.1</v>
      </c>
      <c r="CI29" s="17"/>
      <c r="CJ29" s="17"/>
      <c r="CK29" s="17"/>
      <c r="CL29" s="17">
        <v>102.9</v>
      </c>
      <c r="CM29" s="17">
        <v>101</v>
      </c>
      <c r="CN29" s="17">
        <v>121.8</v>
      </c>
      <c r="CO29" s="17"/>
      <c r="CP29" s="17"/>
      <c r="CQ29" s="17"/>
      <c r="CR29" s="17"/>
      <c r="CS29" s="17"/>
      <c r="CT29" s="17">
        <v>199.4</v>
      </c>
      <c r="CU29" s="17">
        <v>99.2</v>
      </c>
      <c r="CV29" s="17">
        <v>0.9</v>
      </c>
      <c r="CW29" s="17">
        <v>66.900000000000006</v>
      </c>
      <c r="CX29" s="17">
        <v>65.599999999999994</v>
      </c>
      <c r="CY29" s="17">
        <v>16.5</v>
      </c>
      <c r="CZ29" s="17">
        <v>0.1</v>
      </c>
      <c r="DA29" s="17">
        <v>16.899999999999999</v>
      </c>
      <c r="DB29" s="17">
        <v>9.9</v>
      </c>
      <c r="DC29" s="17">
        <v>5.4</v>
      </c>
      <c r="DD29" s="17">
        <v>0.7</v>
      </c>
      <c r="DE29" s="17">
        <v>1.5</v>
      </c>
      <c r="DF29" s="17">
        <v>4.4000000000000004</v>
      </c>
      <c r="DG29" s="17">
        <v>20</v>
      </c>
      <c r="DH29" s="17">
        <v>20</v>
      </c>
      <c r="DI29" s="17">
        <v>13.2</v>
      </c>
      <c r="DJ29" s="17">
        <v>3.5</v>
      </c>
      <c r="DK29" s="17">
        <v>18.5</v>
      </c>
      <c r="DL29" s="17">
        <v>12.5</v>
      </c>
      <c r="DM29" s="17">
        <v>15.1</v>
      </c>
      <c r="DN29" s="17">
        <v>13.4</v>
      </c>
      <c r="DO29" s="17">
        <v>37.700000000000003</v>
      </c>
      <c r="DP29" s="17">
        <v>1.5</v>
      </c>
      <c r="DQ29" s="17">
        <v>1</v>
      </c>
      <c r="DR29" s="17">
        <v>2.4</v>
      </c>
      <c r="DS29" s="17">
        <v>3.1</v>
      </c>
      <c r="DT29" s="17">
        <v>8.5</v>
      </c>
      <c r="DU29" s="17">
        <v>3.2</v>
      </c>
      <c r="DV29" s="17">
        <v>10.3</v>
      </c>
      <c r="DW29" s="17">
        <v>1.8</v>
      </c>
      <c r="DX29" s="17"/>
      <c r="DY29" s="17">
        <v>12.6</v>
      </c>
      <c r="DZ29" s="17">
        <v>5.4</v>
      </c>
      <c r="EA29" s="17">
        <v>7.6</v>
      </c>
      <c r="EB29" s="17">
        <v>11.6</v>
      </c>
      <c r="EC29" s="17">
        <v>19.899999999999999</v>
      </c>
      <c r="ED29" s="17">
        <v>13.1</v>
      </c>
      <c r="EE29" s="17">
        <v>0.7</v>
      </c>
      <c r="EF29" s="17">
        <v>28.2</v>
      </c>
      <c r="EG29" s="17">
        <v>10.6</v>
      </c>
      <c r="EH29" s="17">
        <v>13.1</v>
      </c>
      <c r="EI29" s="17">
        <v>2</v>
      </c>
      <c r="EJ29" s="17">
        <v>1.4</v>
      </c>
      <c r="EK29" s="17">
        <v>9.9</v>
      </c>
      <c r="EL29" s="17">
        <v>3.3</v>
      </c>
      <c r="EM29" s="17">
        <v>8.6999999999999993</v>
      </c>
      <c r="EN29" s="17">
        <v>8.8000000000000007</v>
      </c>
      <c r="EO29" s="17">
        <v>9.4</v>
      </c>
      <c r="EP29" s="17">
        <v>9.9</v>
      </c>
      <c r="EQ29" s="17">
        <v>13.4</v>
      </c>
      <c r="ER29" s="17">
        <v>206.8</v>
      </c>
      <c r="ES29" s="17">
        <v>12.4</v>
      </c>
      <c r="ET29" s="17">
        <v>115.9</v>
      </c>
      <c r="EU29" s="17">
        <v>0.6</v>
      </c>
      <c r="EV29" s="17">
        <v>0</v>
      </c>
      <c r="EW29" s="17">
        <v>0</v>
      </c>
      <c r="EX29" s="17">
        <v>84.6</v>
      </c>
      <c r="EY29" s="17">
        <v>12.6</v>
      </c>
      <c r="EZ29" s="17">
        <v>9.8000000000000007</v>
      </c>
      <c r="FA29" s="17">
        <v>20</v>
      </c>
      <c r="FB29" s="17">
        <v>9.4</v>
      </c>
      <c r="FC29" s="17">
        <v>44</v>
      </c>
      <c r="FD29" s="17">
        <v>16.600000000000001</v>
      </c>
      <c r="FE29" s="17"/>
      <c r="FF29" s="17"/>
      <c r="FG29" s="17">
        <v>17.3</v>
      </c>
      <c r="FH29" s="17"/>
      <c r="FI29" s="17">
        <v>5.2</v>
      </c>
      <c r="FJ29" s="17">
        <v>7298.2</v>
      </c>
      <c r="FK29" s="15"/>
      <c r="FL29" s="17">
        <v>18.243069999999999</v>
      </c>
      <c r="FM29" s="17">
        <v>2.9380000000000002</v>
      </c>
      <c r="FN29" s="17"/>
      <c r="FO29" s="17">
        <v>13.2</v>
      </c>
      <c r="FP29" s="17">
        <v>26.919930000000001</v>
      </c>
      <c r="FQ29" s="17">
        <v>18.928460000000001</v>
      </c>
      <c r="FR29" s="17">
        <v>11.4</v>
      </c>
      <c r="FS29" s="17">
        <v>16.100000000000001</v>
      </c>
      <c r="FT29" s="17">
        <v>107.72946</v>
      </c>
    </row>
    <row r="30" spans="1:176" ht="24" customHeight="1" x14ac:dyDescent="0.3">
      <c r="A30" s="16" t="s">
        <v>42</v>
      </c>
      <c r="B30" s="16" t="s">
        <v>790</v>
      </c>
      <c r="C30" s="17">
        <v>119.8</v>
      </c>
      <c r="D30" s="17">
        <v>648.1</v>
      </c>
      <c r="E30" s="17">
        <v>218.1</v>
      </c>
      <c r="F30" s="17"/>
      <c r="G30" s="17"/>
      <c r="H30" s="17">
        <v>90.4</v>
      </c>
      <c r="I30" s="17">
        <v>169.1</v>
      </c>
      <c r="J30" s="17"/>
      <c r="K30" s="17"/>
      <c r="L30" s="17"/>
      <c r="M30" s="17">
        <v>207.5</v>
      </c>
      <c r="N30" s="17">
        <v>207.4</v>
      </c>
      <c r="O30" s="17">
        <v>199.6</v>
      </c>
      <c r="P30" s="17"/>
      <c r="Q30" s="17"/>
      <c r="R30" s="17">
        <v>498.3</v>
      </c>
      <c r="S30" s="17">
        <v>4.9000000000000004</v>
      </c>
      <c r="T30" s="17"/>
      <c r="U30" s="17"/>
      <c r="V30" s="17"/>
      <c r="W30" s="17"/>
      <c r="X30" s="17">
        <v>165.8</v>
      </c>
      <c r="Y30" s="17">
        <v>7.3</v>
      </c>
      <c r="Z30" s="17">
        <v>5.3</v>
      </c>
      <c r="AA30" s="17"/>
      <c r="AB30" s="17">
        <v>6.8</v>
      </c>
      <c r="AC30" s="17">
        <v>12.4</v>
      </c>
      <c r="AD30" s="17">
        <v>80.7</v>
      </c>
      <c r="AE30" s="17"/>
      <c r="AF30" s="17"/>
      <c r="AG30" s="17"/>
      <c r="AH30" s="17"/>
      <c r="AI30" s="17">
        <v>91.5</v>
      </c>
      <c r="AJ30" s="17">
        <v>172.7</v>
      </c>
      <c r="AK30" s="17"/>
      <c r="AL30" s="17"/>
      <c r="AM30" s="17"/>
      <c r="AN30" s="17">
        <v>6.5</v>
      </c>
      <c r="AO30" s="17">
        <v>304.2</v>
      </c>
      <c r="AP30" s="17">
        <v>53.6</v>
      </c>
      <c r="AQ30" s="17">
        <v>128.6</v>
      </c>
      <c r="AR30" s="17">
        <v>29.4</v>
      </c>
      <c r="AS30" s="17">
        <v>18.8</v>
      </c>
      <c r="AT30" s="17">
        <v>0</v>
      </c>
      <c r="AU30" s="17">
        <v>90.1</v>
      </c>
      <c r="AV30" s="17">
        <v>123.6</v>
      </c>
      <c r="AW30" s="17">
        <v>123.6</v>
      </c>
      <c r="AX30" s="17">
        <v>152</v>
      </c>
      <c r="AY30" s="17">
        <v>105.3</v>
      </c>
      <c r="AZ30" s="17">
        <v>8.3000000000000007</v>
      </c>
      <c r="BA30" s="17">
        <v>2.7</v>
      </c>
      <c r="BB30" s="17">
        <v>23.4</v>
      </c>
      <c r="BC30" s="17">
        <v>43.6</v>
      </c>
      <c r="BD30" s="17"/>
      <c r="BE30" s="17">
        <v>11.5</v>
      </c>
      <c r="BF30" s="17">
        <v>140</v>
      </c>
      <c r="BG30" s="17"/>
      <c r="BH30" s="17"/>
      <c r="BI30" s="17"/>
      <c r="BJ30" s="17"/>
      <c r="BK30" s="17"/>
      <c r="BL30" s="17"/>
      <c r="BM30" s="17"/>
      <c r="BN30" s="17"/>
      <c r="BO30" s="17"/>
      <c r="BP30" s="17">
        <v>83.9</v>
      </c>
      <c r="BQ30" s="17">
        <v>175.7</v>
      </c>
      <c r="BR30" s="17">
        <v>173.6</v>
      </c>
      <c r="BS30" s="17">
        <v>200</v>
      </c>
      <c r="BT30" s="17">
        <v>275</v>
      </c>
      <c r="BU30" s="17"/>
      <c r="BV30" s="17"/>
      <c r="BW30" s="17"/>
      <c r="BX30" s="17"/>
      <c r="BY30" s="17"/>
      <c r="BZ30" s="17"/>
      <c r="CA30" s="17"/>
      <c r="CB30" s="17"/>
      <c r="CC30" s="17">
        <v>4</v>
      </c>
      <c r="CD30" s="17">
        <v>141.80000000000001</v>
      </c>
      <c r="CE30" s="17">
        <v>114</v>
      </c>
      <c r="CF30" s="17">
        <v>63.4</v>
      </c>
      <c r="CG30" s="17">
        <v>77.099999999999994</v>
      </c>
      <c r="CH30" s="17">
        <v>30.2</v>
      </c>
      <c r="CI30" s="17"/>
      <c r="CJ30" s="17"/>
      <c r="CK30" s="17"/>
      <c r="CL30" s="17">
        <v>103.1</v>
      </c>
      <c r="CM30" s="17">
        <v>101.1</v>
      </c>
      <c r="CN30" s="17">
        <v>122.3</v>
      </c>
      <c r="CO30" s="17"/>
      <c r="CP30" s="17"/>
      <c r="CQ30" s="17"/>
      <c r="CR30" s="17"/>
      <c r="CS30" s="17"/>
      <c r="CT30" s="17">
        <v>208.7</v>
      </c>
      <c r="CU30" s="17">
        <v>103.2</v>
      </c>
      <c r="CV30" s="17">
        <v>1</v>
      </c>
      <c r="CW30" s="17">
        <v>73.099999999999994</v>
      </c>
      <c r="CX30" s="17">
        <v>65.7</v>
      </c>
      <c r="CY30" s="17">
        <v>15.8</v>
      </c>
      <c r="CZ30" s="17">
        <v>0.3</v>
      </c>
      <c r="DA30" s="17">
        <v>16.899999999999999</v>
      </c>
      <c r="DB30" s="17">
        <v>9.9</v>
      </c>
      <c r="DC30" s="17">
        <v>5.3</v>
      </c>
      <c r="DD30" s="17">
        <v>0.7</v>
      </c>
      <c r="DE30" s="17">
        <v>1.5</v>
      </c>
      <c r="DF30" s="17">
        <v>4.4000000000000004</v>
      </c>
      <c r="DG30" s="17">
        <v>20</v>
      </c>
      <c r="DH30" s="17">
        <v>20</v>
      </c>
      <c r="DI30" s="17">
        <v>13.2</v>
      </c>
      <c r="DJ30" s="17">
        <v>3.5</v>
      </c>
      <c r="DK30" s="17">
        <v>18.5</v>
      </c>
      <c r="DL30" s="17">
        <v>12.3</v>
      </c>
      <c r="DM30" s="17">
        <v>15</v>
      </c>
      <c r="DN30" s="17">
        <v>14.7</v>
      </c>
      <c r="DO30" s="17">
        <v>40.6</v>
      </c>
      <c r="DP30" s="17">
        <v>1.5</v>
      </c>
      <c r="DQ30" s="17">
        <v>1</v>
      </c>
      <c r="DR30" s="17">
        <v>2.4</v>
      </c>
      <c r="DS30" s="17">
        <v>3.1</v>
      </c>
      <c r="DT30" s="17">
        <v>15.2</v>
      </c>
      <c r="DU30" s="17">
        <v>3.2</v>
      </c>
      <c r="DV30" s="17">
        <v>10.3</v>
      </c>
      <c r="DW30" s="17">
        <v>1.7</v>
      </c>
      <c r="DX30" s="17"/>
      <c r="DY30" s="17">
        <v>12.6</v>
      </c>
      <c r="DZ30" s="17">
        <v>5.4</v>
      </c>
      <c r="EA30" s="17">
        <v>7.6</v>
      </c>
      <c r="EB30" s="17">
        <v>11.8</v>
      </c>
      <c r="EC30" s="17">
        <v>20</v>
      </c>
      <c r="ED30" s="17">
        <v>11.5</v>
      </c>
      <c r="EE30" s="17">
        <v>3.1</v>
      </c>
      <c r="EF30" s="17">
        <v>27.7</v>
      </c>
      <c r="EG30" s="17">
        <v>17.8</v>
      </c>
      <c r="EH30" s="17">
        <v>22.3</v>
      </c>
      <c r="EI30" s="17">
        <v>2.7</v>
      </c>
      <c r="EJ30" s="17">
        <v>2.4</v>
      </c>
      <c r="EK30" s="17">
        <v>9.9</v>
      </c>
      <c r="EL30" s="17">
        <v>3.3</v>
      </c>
      <c r="EM30" s="17">
        <v>8.3000000000000007</v>
      </c>
      <c r="EN30" s="17">
        <v>8.8000000000000007</v>
      </c>
      <c r="EO30" s="17">
        <v>9.4</v>
      </c>
      <c r="EP30" s="17">
        <v>9.6</v>
      </c>
      <c r="EQ30" s="17">
        <v>15.3</v>
      </c>
      <c r="ER30" s="17">
        <v>205.4</v>
      </c>
      <c r="ES30" s="17">
        <v>13.7</v>
      </c>
      <c r="ET30" s="17">
        <v>115.4</v>
      </c>
      <c r="EU30" s="17">
        <v>0.6</v>
      </c>
      <c r="EV30" s="17">
        <v>0</v>
      </c>
      <c r="EW30" s="17">
        <v>0</v>
      </c>
      <c r="EX30" s="17">
        <v>84.5</v>
      </c>
      <c r="EY30" s="17">
        <v>13.8</v>
      </c>
      <c r="EZ30" s="17">
        <v>9.6999999999999993</v>
      </c>
      <c r="FA30" s="17">
        <v>20</v>
      </c>
      <c r="FB30" s="17">
        <v>9.1</v>
      </c>
      <c r="FC30" s="17">
        <v>44.1</v>
      </c>
      <c r="FD30" s="17">
        <v>16.5</v>
      </c>
      <c r="FE30" s="17"/>
      <c r="FF30" s="17"/>
      <c r="FG30" s="17">
        <v>16.899999999999999</v>
      </c>
      <c r="FH30" s="17"/>
      <c r="FI30" s="17">
        <v>4.0999999999999996</v>
      </c>
      <c r="FJ30" s="17">
        <v>7402.1</v>
      </c>
      <c r="FK30" s="15"/>
      <c r="FL30" s="17">
        <v>18.243870000000001</v>
      </c>
      <c r="FM30" s="17">
        <v>3.0150000000000001</v>
      </c>
      <c r="FN30" s="17"/>
      <c r="FO30" s="17">
        <v>13.2</v>
      </c>
      <c r="FP30" s="17">
        <v>26.837309999999999</v>
      </c>
      <c r="FQ30" s="17">
        <v>18.928370000000001</v>
      </c>
      <c r="FR30" s="17">
        <v>11.5</v>
      </c>
      <c r="FS30" s="17">
        <v>16</v>
      </c>
      <c r="FT30" s="17">
        <v>107.72454999999999</v>
      </c>
    </row>
    <row r="31" spans="1:176" ht="24" customHeight="1" x14ac:dyDescent="0.3">
      <c r="A31" s="16" t="s">
        <v>42</v>
      </c>
      <c r="B31" s="16" t="s">
        <v>791</v>
      </c>
      <c r="C31" s="17">
        <v>119.6</v>
      </c>
      <c r="D31" s="17">
        <v>650.4</v>
      </c>
      <c r="E31" s="17">
        <v>217.4</v>
      </c>
      <c r="F31" s="17"/>
      <c r="G31" s="17"/>
      <c r="H31" s="17">
        <v>90.8</v>
      </c>
      <c r="I31" s="17">
        <v>169.4</v>
      </c>
      <c r="J31" s="17"/>
      <c r="K31" s="17"/>
      <c r="L31" s="17"/>
      <c r="M31" s="17">
        <v>206.2</v>
      </c>
      <c r="N31" s="17">
        <v>207.2</v>
      </c>
      <c r="O31" s="17">
        <v>199.1</v>
      </c>
      <c r="P31" s="17"/>
      <c r="Q31" s="17"/>
      <c r="R31" s="17">
        <v>502.4</v>
      </c>
      <c r="S31" s="17">
        <v>4.9000000000000004</v>
      </c>
      <c r="T31" s="17"/>
      <c r="U31" s="17"/>
      <c r="V31" s="17"/>
      <c r="W31" s="17"/>
      <c r="X31" s="17">
        <v>163.4</v>
      </c>
      <c r="Y31" s="17">
        <v>7.5</v>
      </c>
      <c r="Z31" s="17">
        <v>5.4</v>
      </c>
      <c r="AA31" s="17"/>
      <c r="AB31" s="17">
        <v>6.8</v>
      </c>
      <c r="AC31" s="17">
        <v>12.4</v>
      </c>
      <c r="AD31" s="17">
        <v>80.5</v>
      </c>
      <c r="AE31" s="17"/>
      <c r="AF31" s="17"/>
      <c r="AG31" s="17"/>
      <c r="AH31" s="17"/>
      <c r="AI31" s="17">
        <v>91.8</v>
      </c>
      <c r="AJ31" s="17">
        <v>156.69999999999999</v>
      </c>
      <c r="AK31" s="17"/>
      <c r="AL31" s="17"/>
      <c r="AM31" s="17"/>
      <c r="AN31" s="17">
        <v>6.5</v>
      </c>
      <c r="AO31" s="17">
        <v>305.89999999999998</v>
      </c>
      <c r="AP31" s="17">
        <v>54</v>
      </c>
      <c r="AQ31" s="17">
        <v>121.6</v>
      </c>
      <c r="AR31" s="17">
        <v>28.6</v>
      </c>
      <c r="AS31" s="17">
        <v>18.8</v>
      </c>
      <c r="AT31" s="17">
        <v>0</v>
      </c>
      <c r="AU31" s="17">
        <v>90</v>
      </c>
      <c r="AV31" s="17">
        <v>124.5</v>
      </c>
      <c r="AW31" s="17">
        <v>125.8</v>
      </c>
      <c r="AX31" s="17">
        <v>151.69999999999999</v>
      </c>
      <c r="AY31" s="17">
        <v>105.4</v>
      </c>
      <c r="AZ31" s="17">
        <v>8.4</v>
      </c>
      <c r="BA31" s="17">
        <v>2.8</v>
      </c>
      <c r="BB31" s="17">
        <v>18.8</v>
      </c>
      <c r="BC31" s="17">
        <v>44.1</v>
      </c>
      <c r="BD31" s="17"/>
      <c r="BE31" s="17">
        <v>11.7</v>
      </c>
      <c r="BF31" s="17">
        <v>120</v>
      </c>
      <c r="BG31" s="17"/>
      <c r="BH31" s="17"/>
      <c r="BI31" s="17"/>
      <c r="BJ31" s="17"/>
      <c r="BK31" s="17"/>
      <c r="BL31" s="17"/>
      <c r="BM31" s="17"/>
      <c r="BN31" s="17"/>
      <c r="BO31" s="17"/>
      <c r="BP31" s="17">
        <v>81.099999999999994</v>
      </c>
      <c r="BQ31" s="17">
        <v>176.6</v>
      </c>
      <c r="BR31" s="17">
        <v>173.6</v>
      </c>
      <c r="BS31" s="17">
        <v>200</v>
      </c>
      <c r="BT31" s="17">
        <v>273.7</v>
      </c>
      <c r="BU31" s="17"/>
      <c r="BV31" s="17"/>
      <c r="BW31" s="17"/>
      <c r="BX31" s="17"/>
      <c r="BY31" s="17"/>
      <c r="BZ31" s="17"/>
      <c r="CA31" s="17"/>
      <c r="CB31" s="17"/>
      <c r="CC31" s="17">
        <v>4</v>
      </c>
      <c r="CD31" s="17">
        <v>105.3</v>
      </c>
      <c r="CE31" s="17">
        <v>108.8</v>
      </c>
      <c r="CF31" s="17">
        <v>66.2</v>
      </c>
      <c r="CG31" s="17">
        <v>75.2</v>
      </c>
      <c r="CH31" s="17">
        <v>30.3</v>
      </c>
      <c r="CI31" s="17"/>
      <c r="CJ31" s="17"/>
      <c r="CK31" s="17"/>
      <c r="CL31" s="17">
        <v>146.4</v>
      </c>
      <c r="CM31" s="17">
        <v>147.5</v>
      </c>
      <c r="CN31" s="17">
        <v>149.19999999999999</v>
      </c>
      <c r="CO31" s="17"/>
      <c r="CP31" s="17"/>
      <c r="CQ31" s="17"/>
      <c r="CR31" s="17"/>
      <c r="CS31" s="17"/>
      <c r="CT31" s="17">
        <v>208.9</v>
      </c>
      <c r="CU31" s="17">
        <v>103.1</v>
      </c>
      <c r="CV31" s="17">
        <v>1.1000000000000001</v>
      </c>
      <c r="CW31" s="17">
        <v>65.900000000000006</v>
      </c>
      <c r="CX31" s="17">
        <v>65.900000000000006</v>
      </c>
      <c r="CY31" s="17">
        <v>16.600000000000001</v>
      </c>
      <c r="CZ31" s="17">
        <v>0.4</v>
      </c>
      <c r="DA31" s="17">
        <v>16.899999999999999</v>
      </c>
      <c r="DB31" s="17">
        <v>9.9</v>
      </c>
      <c r="DC31" s="17">
        <v>5.4</v>
      </c>
      <c r="DD31" s="17">
        <v>0.7</v>
      </c>
      <c r="DE31" s="17">
        <v>1.5</v>
      </c>
      <c r="DF31" s="17">
        <v>4.4000000000000004</v>
      </c>
      <c r="DG31" s="17">
        <v>20.2</v>
      </c>
      <c r="DH31" s="17">
        <v>20</v>
      </c>
      <c r="DI31" s="17">
        <v>13.2</v>
      </c>
      <c r="DJ31" s="17">
        <v>3.5</v>
      </c>
      <c r="DK31" s="17">
        <v>18.5</v>
      </c>
      <c r="DL31" s="17">
        <v>12</v>
      </c>
      <c r="DM31" s="17">
        <v>15.2</v>
      </c>
      <c r="DN31" s="17">
        <v>14.2</v>
      </c>
      <c r="DO31" s="17">
        <v>45.1</v>
      </c>
      <c r="DP31" s="17">
        <v>1.5</v>
      </c>
      <c r="DQ31" s="17">
        <v>1</v>
      </c>
      <c r="DR31" s="17">
        <v>2.4</v>
      </c>
      <c r="DS31" s="17">
        <v>3.1</v>
      </c>
      <c r="DT31" s="17">
        <v>15.5</v>
      </c>
      <c r="DU31" s="17">
        <v>3.2</v>
      </c>
      <c r="DV31" s="17">
        <v>10.199999999999999</v>
      </c>
      <c r="DW31" s="17">
        <v>1.8</v>
      </c>
      <c r="DX31" s="17"/>
      <c r="DY31" s="17">
        <v>12.6</v>
      </c>
      <c r="DZ31" s="17">
        <v>5.3</v>
      </c>
      <c r="EA31" s="17">
        <v>7.6</v>
      </c>
      <c r="EB31" s="17">
        <v>11.7</v>
      </c>
      <c r="EC31" s="17">
        <v>20</v>
      </c>
      <c r="ED31" s="17">
        <v>10.199999999999999</v>
      </c>
      <c r="EE31" s="17">
        <v>6.1</v>
      </c>
      <c r="EF31" s="17">
        <v>27.8</v>
      </c>
      <c r="EG31" s="17">
        <v>24.3</v>
      </c>
      <c r="EH31" s="17">
        <v>25.6</v>
      </c>
      <c r="EI31" s="17">
        <v>4.4000000000000004</v>
      </c>
      <c r="EJ31" s="17">
        <v>3.3</v>
      </c>
      <c r="EK31" s="17">
        <v>9.9</v>
      </c>
      <c r="EL31" s="17">
        <v>3.3</v>
      </c>
      <c r="EM31" s="17">
        <v>8.3000000000000007</v>
      </c>
      <c r="EN31" s="17">
        <v>8.8000000000000007</v>
      </c>
      <c r="EO31" s="17">
        <v>9.4</v>
      </c>
      <c r="EP31" s="17">
        <v>9.6</v>
      </c>
      <c r="EQ31" s="17">
        <v>14.5</v>
      </c>
      <c r="ER31" s="17">
        <v>206</v>
      </c>
      <c r="ES31" s="17">
        <v>14.7</v>
      </c>
      <c r="ET31" s="17">
        <v>113.7</v>
      </c>
      <c r="EU31" s="17">
        <v>0.6</v>
      </c>
      <c r="EV31" s="17">
        <v>0</v>
      </c>
      <c r="EW31" s="17">
        <v>2.9</v>
      </c>
      <c r="EX31" s="17">
        <v>84</v>
      </c>
      <c r="EY31" s="17">
        <v>14.9</v>
      </c>
      <c r="EZ31" s="17">
        <v>9.8000000000000007</v>
      </c>
      <c r="FA31" s="17">
        <v>20</v>
      </c>
      <c r="FB31" s="17">
        <v>8.6</v>
      </c>
      <c r="FC31" s="17">
        <v>44.4</v>
      </c>
      <c r="FD31" s="17">
        <v>14.2</v>
      </c>
      <c r="FE31" s="17"/>
      <c r="FF31" s="17"/>
      <c r="FG31" s="17">
        <v>16.600000000000001</v>
      </c>
      <c r="FH31" s="17"/>
      <c r="FI31" s="17">
        <v>4.2</v>
      </c>
      <c r="FJ31" s="17">
        <v>7447</v>
      </c>
      <c r="FK31" s="15"/>
      <c r="FL31" s="17">
        <v>18.244209999999999</v>
      </c>
      <c r="FM31" s="17">
        <v>3.0179999999999998</v>
      </c>
      <c r="FN31" s="17"/>
      <c r="FO31" s="17">
        <v>13.2</v>
      </c>
      <c r="FP31" s="17">
        <v>26.694019999999998</v>
      </c>
      <c r="FQ31" s="17">
        <v>18.92841</v>
      </c>
      <c r="FR31" s="17">
        <v>11.5</v>
      </c>
      <c r="FS31" s="17">
        <v>16.2</v>
      </c>
      <c r="FT31" s="17">
        <v>107.78464</v>
      </c>
    </row>
    <row r="32" spans="1:176" ht="24" customHeight="1" x14ac:dyDescent="0.3">
      <c r="A32" s="16" t="s">
        <v>42</v>
      </c>
      <c r="B32" s="16" t="s">
        <v>792</v>
      </c>
      <c r="C32" s="17">
        <v>100.6</v>
      </c>
      <c r="D32" s="17">
        <v>648.4</v>
      </c>
      <c r="E32" s="17">
        <v>217.7</v>
      </c>
      <c r="F32" s="17"/>
      <c r="G32" s="17"/>
      <c r="H32" s="17">
        <v>90.3</v>
      </c>
      <c r="I32" s="17">
        <v>166.5</v>
      </c>
      <c r="J32" s="17"/>
      <c r="K32" s="17"/>
      <c r="L32" s="17"/>
      <c r="M32" s="17">
        <v>205.1</v>
      </c>
      <c r="N32" s="17">
        <v>206.1</v>
      </c>
      <c r="O32" s="17">
        <v>197.6</v>
      </c>
      <c r="P32" s="17"/>
      <c r="Q32" s="17"/>
      <c r="R32" s="17">
        <v>503.3</v>
      </c>
      <c r="S32" s="17">
        <v>4.9000000000000004</v>
      </c>
      <c r="T32" s="17"/>
      <c r="U32" s="17"/>
      <c r="V32" s="17"/>
      <c r="W32" s="17"/>
      <c r="X32" s="17">
        <v>165.9</v>
      </c>
      <c r="Y32" s="17">
        <v>7.3</v>
      </c>
      <c r="Z32" s="17">
        <v>5.4</v>
      </c>
      <c r="AA32" s="17"/>
      <c r="AB32" s="17">
        <v>6.8</v>
      </c>
      <c r="AC32" s="17">
        <v>12.5</v>
      </c>
      <c r="AD32" s="17">
        <v>80.8</v>
      </c>
      <c r="AE32" s="17"/>
      <c r="AF32" s="17"/>
      <c r="AG32" s="17"/>
      <c r="AH32" s="17"/>
      <c r="AI32" s="17">
        <v>90.3</v>
      </c>
      <c r="AJ32" s="17">
        <v>150.1</v>
      </c>
      <c r="AK32" s="17"/>
      <c r="AL32" s="17"/>
      <c r="AM32" s="17"/>
      <c r="AN32" s="17">
        <v>6.5</v>
      </c>
      <c r="AO32" s="17">
        <v>303.60000000000002</v>
      </c>
      <c r="AP32" s="17">
        <v>53.2</v>
      </c>
      <c r="AQ32" s="17">
        <v>123.2</v>
      </c>
      <c r="AR32" s="17">
        <v>27</v>
      </c>
      <c r="AS32" s="17">
        <v>18.8</v>
      </c>
      <c r="AT32" s="17">
        <v>0</v>
      </c>
      <c r="AU32" s="17">
        <v>89.8</v>
      </c>
      <c r="AV32" s="17">
        <v>123.8</v>
      </c>
      <c r="AW32" s="17">
        <v>123.2</v>
      </c>
      <c r="AX32" s="17">
        <v>151.9</v>
      </c>
      <c r="AY32" s="17">
        <v>101.9</v>
      </c>
      <c r="AZ32" s="17">
        <v>8.4</v>
      </c>
      <c r="BA32" s="17">
        <v>2.8</v>
      </c>
      <c r="BB32" s="17">
        <v>28</v>
      </c>
      <c r="BC32" s="17">
        <v>43.9</v>
      </c>
      <c r="BD32" s="17"/>
      <c r="BE32" s="17">
        <v>11.5</v>
      </c>
      <c r="BF32" s="17">
        <v>135.30000000000001</v>
      </c>
      <c r="BG32" s="17"/>
      <c r="BH32" s="17"/>
      <c r="BI32" s="17"/>
      <c r="BJ32" s="17"/>
      <c r="BK32" s="17"/>
      <c r="BL32" s="17"/>
      <c r="BM32" s="17"/>
      <c r="BN32" s="17"/>
      <c r="BO32" s="17"/>
      <c r="BP32" s="17">
        <v>80.7</v>
      </c>
      <c r="BQ32" s="17">
        <v>174.2</v>
      </c>
      <c r="BR32" s="17">
        <v>173.1</v>
      </c>
      <c r="BS32" s="17">
        <v>200</v>
      </c>
      <c r="BT32" s="17">
        <v>274.8</v>
      </c>
      <c r="BU32" s="17"/>
      <c r="BV32" s="17"/>
      <c r="BW32" s="17"/>
      <c r="BX32" s="17"/>
      <c r="BY32" s="17"/>
      <c r="BZ32" s="17"/>
      <c r="CA32" s="17"/>
      <c r="CB32" s="17"/>
      <c r="CC32" s="17">
        <v>4</v>
      </c>
      <c r="CD32" s="17">
        <v>141.1</v>
      </c>
      <c r="CE32" s="17">
        <v>110.5</v>
      </c>
      <c r="CF32" s="17">
        <v>65.8</v>
      </c>
      <c r="CG32" s="17">
        <v>74.400000000000006</v>
      </c>
      <c r="CH32" s="17">
        <v>30.1</v>
      </c>
      <c r="CI32" s="17"/>
      <c r="CJ32" s="17"/>
      <c r="CK32" s="17"/>
      <c r="CL32" s="17">
        <v>145.69999999999999</v>
      </c>
      <c r="CM32" s="17">
        <v>146.69999999999999</v>
      </c>
      <c r="CN32" s="17">
        <v>148.5</v>
      </c>
      <c r="CO32" s="17"/>
      <c r="CP32" s="17"/>
      <c r="CQ32" s="17"/>
      <c r="CR32" s="17"/>
      <c r="CS32" s="17"/>
      <c r="CT32" s="17">
        <v>215.1</v>
      </c>
      <c r="CU32" s="17">
        <v>102.9</v>
      </c>
      <c r="CV32" s="17">
        <v>1.2</v>
      </c>
      <c r="CW32" s="17">
        <v>58.8</v>
      </c>
      <c r="CX32" s="17">
        <v>65.5</v>
      </c>
      <c r="CY32" s="17">
        <v>16.8</v>
      </c>
      <c r="CZ32" s="17">
        <v>0.4</v>
      </c>
      <c r="DA32" s="17">
        <v>16.8</v>
      </c>
      <c r="DB32" s="17">
        <v>9.9</v>
      </c>
      <c r="DC32" s="17">
        <v>5.4</v>
      </c>
      <c r="DD32" s="17">
        <v>0.7</v>
      </c>
      <c r="DE32" s="17">
        <v>1.5</v>
      </c>
      <c r="DF32" s="17">
        <v>4.4000000000000004</v>
      </c>
      <c r="DG32" s="17">
        <v>20.100000000000001</v>
      </c>
      <c r="DH32" s="17">
        <v>20</v>
      </c>
      <c r="DI32" s="17">
        <v>13.2</v>
      </c>
      <c r="DJ32" s="17">
        <v>3.6</v>
      </c>
      <c r="DK32" s="17">
        <v>18.5</v>
      </c>
      <c r="DL32" s="17">
        <v>12.4</v>
      </c>
      <c r="DM32" s="17">
        <v>15.2</v>
      </c>
      <c r="DN32" s="17">
        <v>13.9</v>
      </c>
      <c r="DO32" s="17">
        <v>40.200000000000003</v>
      </c>
      <c r="DP32" s="17">
        <v>1.5</v>
      </c>
      <c r="DQ32" s="17">
        <v>1</v>
      </c>
      <c r="DR32" s="17">
        <v>2.4</v>
      </c>
      <c r="DS32" s="17">
        <v>3.1</v>
      </c>
      <c r="DT32" s="17">
        <v>15.5</v>
      </c>
      <c r="DU32" s="17">
        <v>3.2</v>
      </c>
      <c r="DV32" s="17">
        <v>10.3</v>
      </c>
      <c r="DW32" s="17">
        <v>1.8</v>
      </c>
      <c r="DX32" s="17"/>
      <c r="DY32" s="17">
        <v>12.6</v>
      </c>
      <c r="DZ32" s="17">
        <v>5.2</v>
      </c>
      <c r="EA32" s="17">
        <v>7.6</v>
      </c>
      <c r="EB32" s="17">
        <v>11.8</v>
      </c>
      <c r="EC32" s="17">
        <v>20</v>
      </c>
      <c r="ED32" s="17">
        <v>11.9</v>
      </c>
      <c r="EE32" s="17">
        <v>8.6999999999999993</v>
      </c>
      <c r="EF32" s="17">
        <v>27.7</v>
      </c>
      <c r="EG32" s="17">
        <v>27.1</v>
      </c>
      <c r="EH32" s="17">
        <v>21.1</v>
      </c>
      <c r="EI32" s="17">
        <v>6.4</v>
      </c>
      <c r="EJ32" s="17">
        <v>4.3</v>
      </c>
      <c r="EK32" s="17">
        <v>9.6999999999999993</v>
      </c>
      <c r="EL32" s="17">
        <v>3.3</v>
      </c>
      <c r="EM32" s="17">
        <v>7.7</v>
      </c>
      <c r="EN32" s="17">
        <v>8.8000000000000007</v>
      </c>
      <c r="EO32" s="17">
        <v>9.4</v>
      </c>
      <c r="EP32" s="17">
        <v>9.6</v>
      </c>
      <c r="EQ32" s="17">
        <v>16.2</v>
      </c>
      <c r="ER32" s="17">
        <v>205.7</v>
      </c>
      <c r="ES32" s="17">
        <v>15.4</v>
      </c>
      <c r="ET32" s="17">
        <v>113</v>
      </c>
      <c r="EU32" s="17">
        <v>0.6</v>
      </c>
      <c r="EV32" s="17">
        <v>4.0999999999999996</v>
      </c>
      <c r="EW32" s="17">
        <v>25.6</v>
      </c>
      <c r="EX32" s="17">
        <v>83.1</v>
      </c>
      <c r="EY32" s="17">
        <v>15.6</v>
      </c>
      <c r="EZ32" s="17">
        <v>9.8000000000000007</v>
      </c>
      <c r="FA32" s="17">
        <v>20</v>
      </c>
      <c r="FB32" s="17">
        <v>9.1</v>
      </c>
      <c r="FC32" s="17">
        <v>44.4</v>
      </c>
      <c r="FD32" s="17">
        <v>9.1</v>
      </c>
      <c r="FE32" s="17"/>
      <c r="FF32" s="17"/>
      <c r="FG32" s="17">
        <v>16.100000000000001</v>
      </c>
      <c r="FH32" s="17"/>
      <c r="FI32" s="17">
        <v>6.6</v>
      </c>
      <c r="FJ32" s="17">
        <v>7484.6</v>
      </c>
      <c r="FK32" s="15"/>
      <c r="FL32" s="17">
        <v>20.232469999999999</v>
      </c>
      <c r="FM32" s="17">
        <v>3.0150000000000001</v>
      </c>
      <c r="FN32" s="17"/>
      <c r="FO32" s="17">
        <v>13.2</v>
      </c>
      <c r="FP32" s="17">
        <v>26.589390000000002</v>
      </c>
      <c r="FQ32" s="17">
        <v>18.928229999999999</v>
      </c>
      <c r="FR32" s="17">
        <v>11.5</v>
      </c>
      <c r="FS32" s="17">
        <v>16</v>
      </c>
      <c r="FT32" s="17">
        <v>109.46509</v>
      </c>
    </row>
    <row r="33" spans="1:176" ht="24" customHeight="1" x14ac:dyDescent="0.3">
      <c r="A33" s="16" t="s">
        <v>42</v>
      </c>
      <c r="B33" s="16" t="s">
        <v>793</v>
      </c>
      <c r="C33" s="17">
        <v>100.1</v>
      </c>
      <c r="D33" s="17">
        <v>643.70000000000005</v>
      </c>
      <c r="E33" s="17">
        <v>217.8</v>
      </c>
      <c r="F33" s="17"/>
      <c r="G33" s="17"/>
      <c r="H33" s="17">
        <v>90.3</v>
      </c>
      <c r="I33" s="17">
        <v>163.69999999999999</v>
      </c>
      <c r="J33" s="17"/>
      <c r="K33" s="17"/>
      <c r="L33" s="17"/>
      <c r="M33" s="17">
        <v>203.4</v>
      </c>
      <c r="N33" s="17">
        <v>205.4</v>
      </c>
      <c r="O33" s="17">
        <v>198.1</v>
      </c>
      <c r="P33" s="17"/>
      <c r="Q33" s="17"/>
      <c r="R33" s="17">
        <v>494.8</v>
      </c>
      <c r="S33" s="17">
        <v>4.9000000000000004</v>
      </c>
      <c r="T33" s="17"/>
      <c r="U33" s="17"/>
      <c r="V33" s="17"/>
      <c r="W33" s="17"/>
      <c r="X33" s="17">
        <v>160.9</v>
      </c>
      <c r="Y33" s="17">
        <v>7.2</v>
      </c>
      <c r="Z33" s="17">
        <v>5.3</v>
      </c>
      <c r="AA33" s="17"/>
      <c r="AB33" s="17">
        <v>6.8</v>
      </c>
      <c r="AC33" s="17">
        <v>12.8</v>
      </c>
      <c r="AD33" s="17">
        <v>81</v>
      </c>
      <c r="AE33" s="17"/>
      <c r="AF33" s="17"/>
      <c r="AG33" s="17"/>
      <c r="AH33" s="17"/>
      <c r="AI33" s="17">
        <v>90</v>
      </c>
      <c r="AJ33" s="17">
        <v>166.2</v>
      </c>
      <c r="AK33" s="17"/>
      <c r="AL33" s="17"/>
      <c r="AM33" s="17"/>
      <c r="AN33" s="17">
        <v>6.5</v>
      </c>
      <c r="AO33" s="17">
        <v>303</v>
      </c>
      <c r="AP33" s="17">
        <v>53</v>
      </c>
      <c r="AQ33" s="17">
        <v>115.3</v>
      </c>
      <c r="AR33" s="17">
        <v>31.7</v>
      </c>
      <c r="AS33" s="17">
        <v>18.8</v>
      </c>
      <c r="AT33" s="17">
        <v>0</v>
      </c>
      <c r="AU33" s="17">
        <v>85.5</v>
      </c>
      <c r="AV33" s="17">
        <v>122.3</v>
      </c>
      <c r="AW33" s="17">
        <v>122.8</v>
      </c>
      <c r="AX33" s="17">
        <v>151.5</v>
      </c>
      <c r="AY33" s="17">
        <v>95.3</v>
      </c>
      <c r="AZ33" s="17">
        <v>8.4</v>
      </c>
      <c r="BA33" s="17">
        <v>2.8</v>
      </c>
      <c r="BB33" s="17">
        <v>17.899999999999999</v>
      </c>
      <c r="BC33" s="17">
        <v>43.6</v>
      </c>
      <c r="BD33" s="17"/>
      <c r="BE33" s="17">
        <v>11.5</v>
      </c>
      <c r="BF33" s="17">
        <v>90.5</v>
      </c>
      <c r="BG33" s="17"/>
      <c r="BH33" s="17"/>
      <c r="BI33" s="17"/>
      <c r="BJ33" s="17"/>
      <c r="BK33" s="17"/>
      <c r="BL33" s="17"/>
      <c r="BM33" s="17"/>
      <c r="BN33" s="17"/>
      <c r="BO33" s="17"/>
      <c r="BP33" s="17">
        <v>80.7</v>
      </c>
      <c r="BQ33" s="17">
        <v>176.6</v>
      </c>
      <c r="BR33" s="17">
        <v>174.1</v>
      </c>
      <c r="BS33" s="17">
        <v>200</v>
      </c>
      <c r="BT33" s="17">
        <v>275.3</v>
      </c>
      <c r="BU33" s="17"/>
      <c r="BV33" s="17"/>
      <c r="BW33" s="17"/>
      <c r="BX33" s="17"/>
      <c r="BY33" s="17"/>
      <c r="BZ33" s="17"/>
      <c r="CA33" s="17"/>
      <c r="CB33" s="17"/>
      <c r="CC33" s="17">
        <v>4</v>
      </c>
      <c r="CD33" s="17">
        <v>91.2</v>
      </c>
      <c r="CE33" s="17">
        <v>95.6</v>
      </c>
      <c r="CF33" s="17">
        <v>65.7</v>
      </c>
      <c r="CG33" s="17">
        <v>74.5</v>
      </c>
      <c r="CH33" s="17">
        <v>30</v>
      </c>
      <c r="CI33" s="17"/>
      <c r="CJ33" s="17"/>
      <c r="CK33" s="17"/>
      <c r="CL33" s="17">
        <v>146.80000000000001</v>
      </c>
      <c r="CM33" s="17">
        <v>147.1</v>
      </c>
      <c r="CN33" s="17">
        <v>149.6</v>
      </c>
      <c r="CO33" s="17"/>
      <c r="CP33" s="17"/>
      <c r="CQ33" s="17"/>
      <c r="CR33" s="17"/>
      <c r="CS33" s="17"/>
      <c r="CT33" s="17">
        <v>213.9</v>
      </c>
      <c r="CU33" s="17">
        <v>102.8</v>
      </c>
      <c r="CV33" s="17">
        <v>1.2</v>
      </c>
      <c r="CW33" s="17">
        <v>64.2</v>
      </c>
      <c r="CX33" s="17">
        <v>66.8</v>
      </c>
      <c r="CY33" s="17">
        <v>17.600000000000001</v>
      </c>
      <c r="CZ33" s="17">
        <v>0.4</v>
      </c>
      <c r="DA33" s="17">
        <v>16.7</v>
      </c>
      <c r="DB33" s="17">
        <v>9.9</v>
      </c>
      <c r="DC33" s="17">
        <v>5.4</v>
      </c>
      <c r="DD33" s="17">
        <v>0.7</v>
      </c>
      <c r="DE33" s="17">
        <v>1.5</v>
      </c>
      <c r="DF33" s="17">
        <v>4.5</v>
      </c>
      <c r="DG33" s="17">
        <v>19.8</v>
      </c>
      <c r="DH33" s="17">
        <v>20</v>
      </c>
      <c r="DI33" s="17">
        <v>9.4</v>
      </c>
      <c r="DJ33" s="17">
        <v>3.5</v>
      </c>
      <c r="DK33" s="17">
        <v>18.5</v>
      </c>
      <c r="DL33" s="17">
        <v>12.6</v>
      </c>
      <c r="DM33" s="17">
        <v>15.3</v>
      </c>
      <c r="DN33" s="17">
        <v>13.8</v>
      </c>
      <c r="DO33" s="17">
        <v>39.799999999999997</v>
      </c>
      <c r="DP33" s="17">
        <v>1.5</v>
      </c>
      <c r="DQ33" s="17">
        <v>1</v>
      </c>
      <c r="DR33" s="17">
        <v>2.4</v>
      </c>
      <c r="DS33" s="17">
        <v>3.1</v>
      </c>
      <c r="DT33" s="17">
        <v>15.5</v>
      </c>
      <c r="DU33" s="17">
        <v>3.2</v>
      </c>
      <c r="DV33" s="17">
        <v>10.3</v>
      </c>
      <c r="DW33" s="17">
        <v>1.8</v>
      </c>
      <c r="DX33" s="17"/>
      <c r="DY33" s="17">
        <v>12.6</v>
      </c>
      <c r="DZ33" s="17">
        <v>5.2</v>
      </c>
      <c r="EA33" s="17">
        <v>7.5</v>
      </c>
      <c r="EB33" s="17">
        <v>11.5</v>
      </c>
      <c r="EC33" s="17">
        <v>20</v>
      </c>
      <c r="ED33" s="17">
        <v>6.9</v>
      </c>
      <c r="EE33" s="17">
        <v>13.4</v>
      </c>
      <c r="EF33" s="17">
        <v>27.7</v>
      </c>
      <c r="EG33" s="17">
        <v>24</v>
      </c>
      <c r="EH33" s="17">
        <v>23.4</v>
      </c>
      <c r="EI33" s="17">
        <v>4.8</v>
      </c>
      <c r="EJ33" s="17">
        <v>3.4</v>
      </c>
      <c r="EK33" s="17">
        <v>9.5</v>
      </c>
      <c r="EL33" s="17">
        <v>3.3</v>
      </c>
      <c r="EM33" s="17">
        <v>7.7</v>
      </c>
      <c r="EN33" s="17">
        <v>8.8000000000000007</v>
      </c>
      <c r="EO33" s="17">
        <v>9.4</v>
      </c>
      <c r="EP33" s="17">
        <v>9.5</v>
      </c>
      <c r="EQ33" s="17">
        <v>15.5</v>
      </c>
      <c r="ER33" s="17">
        <v>208.6</v>
      </c>
      <c r="ES33" s="17">
        <v>16.2</v>
      </c>
      <c r="ET33" s="17">
        <v>112.9</v>
      </c>
      <c r="EU33" s="17">
        <v>0.6</v>
      </c>
      <c r="EV33" s="17">
        <v>16.3</v>
      </c>
      <c r="EW33" s="17">
        <v>48.5</v>
      </c>
      <c r="EX33" s="17">
        <v>83.7</v>
      </c>
      <c r="EY33" s="17">
        <v>16</v>
      </c>
      <c r="EZ33" s="17">
        <v>9.8000000000000007</v>
      </c>
      <c r="FA33" s="17">
        <v>20</v>
      </c>
      <c r="FB33" s="17">
        <v>9</v>
      </c>
      <c r="FC33" s="17">
        <v>44.1</v>
      </c>
      <c r="FD33" s="17">
        <v>9.1999999999999993</v>
      </c>
      <c r="FE33" s="17"/>
      <c r="FF33" s="17"/>
      <c r="FG33" s="17">
        <v>16.8</v>
      </c>
      <c r="FH33" s="17"/>
      <c r="FI33" s="17">
        <v>6.9</v>
      </c>
      <c r="FJ33" s="17">
        <v>7383.8</v>
      </c>
      <c r="FK33" s="15"/>
      <c r="FL33" s="17">
        <v>24.397570000000002</v>
      </c>
      <c r="FM33" s="17">
        <v>3.0169999999999999</v>
      </c>
      <c r="FN33" s="17"/>
      <c r="FO33" s="17">
        <v>13.2</v>
      </c>
      <c r="FP33" s="17">
        <v>26.507210000000001</v>
      </c>
      <c r="FQ33" s="17">
        <v>18.92699</v>
      </c>
      <c r="FR33" s="17">
        <v>11.3</v>
      </c>
      <c r="FS33" s="17">
        <v>16.2</v>
      </c>
      <c r="FT33" s="17">
        <v>113.54877</v>
      </c>
    </row>
    <row r="34" spans="1:176" ht="24" customHeight="1" x14ac:dyDescent="0.3">
      <c r="A34" s="18" t="s">
        <v>42</v>
      </c>
      <c r="B34" s="18" t="s">
        <v>794</v>
      </c>
      <c r="C34" s="19">
        <v>100.1</v>
      </c>
      <c r="D34" s="19">
        <v>645.6</v>
      </c>
      <c r="E34" s="19">
        <v>218</v>
      </c>
      <c r="F34" s="19"/>
      <c r="G34" s="19"/>
      <c r="H34" s="19">
        <v>90</v>
      </c>
      <c r="I34" s="19">
        <v>164.5</v>
      </c>
      <c r="J34" s="19"/>
      <c r="K34" s="19"/>
      <c r="L34" s="19"/>
      <c r="M34" s="19">
        <v>204.5</v>
      </c>
      <c r="N34" s="19">
        <v>207</v>
      </c>
      <c r="O34" s="19">
        <v>196.9</v>
      </c>
      <c r="P34" s="19"/>
      <c r="Q34" s="19"/>
      <c r="R34" s="19">
        <v>497.3</v>
      </c>
      <c r="S34" s="19">
        <v>4.9000000000000004</v>
      </c>
      <c r="T34" s="19"/>
      <c r="U34" s="19"/>
      <c r="V34" s="19"/>
      <c r="W34" s="19"/>
      <c r="X34" s="19">
        <v>164.9</v>
      </c>
      <c r="Y34" s="19">
        <v>7.3</v>
      </c>
      <c r="Z34" s="19">
        <v>5.3</v>
      </c>
      <c r="AA34" s="19"/>
      <c r="AB34" s="19">
        <v>6.9</v>
      </c>
      <c r="AC34" s="19">
        <v>12.8</v>
      </c>
      <c r="AD34" s="19">
        <v>80.2</v>
      </c>
      <c r="AE34" s="19"/>
      <c r="AF34" s="19"/>
      <c r="AG34" s="19"/>
      <c r="AH34" s="19"/>
      <c r="AI34" s="19">
        <v>90.3</v>
      </c>
      <c r="AJ34" s="19">
        <v>153</v>
      </c>
      <c r="AK34" s="19"/>
      <c r="AL34" s="19"/>
      <c r="AM34" s="19"/>
      <c r="AN34" s="19">
        <v>6.5</v>
      </c>
      <c r="AO34" s="19">
        <v>298.7</v>
      </c>
      <c r="AP34" s="19">
        <v>56.9</v>
      </c>
      <c r="AQ34" s="19">
        <v>114.2</v>
      </c>
      <c r="AR34" s="19">
        <v>34.700000000000003</v>
      </c>
      <c r="AS34" s="19">
        <v>18.8</v>
      </c>
      <c r="AT34" s="19">
        <v>2.8</v>
      </c>
      <c r="AU34" s="19">
        <v>88.3</v>
      </c>
      <c r="AV34" s="19">
        <v>123.3</v>
      </c>
      <c r="AW34" s="19">
        <v>123</v>
      </c>
      <c r="AX34" s="19">
        <v>151.30000000000001</v>
      </c>
      <c r="AY34" s="19">
        <v>96.9</v>
      </c>
      <c r="AZ34" s="19">
        <v>8.4</v>
      </c>
      <c r="BA34" s="19">
        <v>2.7</v>
      </c>
      <c r="BB34" s="19">
        <v>18</v>
      </c>
      <c r="BC34" s="19">
        <v>43.5</v>
      </c>
      <c r="BD34" s="19"/>
      <c r="BE34" s="19">
        <v>11.5</v>
      </c>
      <c r="BF34" s="19">
        <v>82.9</v>
      </c>
      <c r="BG34" s="19"/>
      <c r="BH34" s="19"/>
      <c r="BI34" s="19"/>
      <c r="BJ34" s="19"/>
      <c r="BK34" s="19"/>
      <c r="BL34" s="19"/>
      <c r="BM34" s="19"/>
      <c r="BN34" s="19"/>
      <c r="BO34" s="19"/>
      <c r="BP34" s="19">
        <v>80.900000000000006</v>
      </c>
      <c r="BQ34" s="19">
        <v>176.2</v>
      </c>
      <c r="BR34" s="19">
        <v>173.9</v>
      </c>
      <c r="BS34" s="19">
        <v>200</v>
      </c>
      <c r="BT34" s="19">
        <v>274.89999999999998</v>
      </c>
      <c r="BU34" s="19"/>
      <c r="BV34" s="19"/>
      <c r="BW34" s="19"/>
      <c r="BX34" s="19"/>
      <c r="BY34" s="19"/>
      <c r="BZ34" s="19"/>
      <c r="CA34" s="19"/>
      <c r="CB34" s="19"/>
      <c r="CC34" s="19">
        <v>4</v>
      </c>
      <c r="CD34" s="19">
        <v>65.3</v>
      </c>
      <c r="CE34" s="19">
        <v>93.3</v>
      </c>
      <c r="CF34" s="19">
        <v>65.8</v>
      </c>
      <c r="CG34" s="19">
        <v>74.400000000000006</v>
      </c>
      <c r="CH34" s="19">
        <v>30.1</v>
      </c>
      <c r="CI34" s="19"/>
      <c r="CJ34" s="19"/>
      <c r="CK34" s="19"/>
      <c r="CL34" s="19">
        <v>143.6</v>
      </c>
      <c r="CM34" s="19">
        <v>143.1</v>
      </c>
      <c r="CN34" s="19">
        <v>149</v>
      </c>
      <c r="CO34" s="19"/>
      <c r="CP34" s="19"/>
      <c r="CQ34" s="19"/>
      <c r="CR34" s="19"/>
      <c r="CS34" s="19"/>
      <c r="CT34" s="19">
        <v>210.5</v>
      </c>
      <c r="CU34" s="19">
        <v>103.1</v>
      </c>
      <c r="CV34" s="19">
        <v>1.2</v>
      </c>
      <c r="CW34" s="19">
        <v>56.2</v>
      </c>
      <c r="CX34" s="19">
        <v>68</v>
      </c>
      <c r="CY34" s="19">
        <v>16.5</v>
      </c>
      <c r="CZ34" s="19">
        <v>0.4</v>
      </c>
      <c r="DA34" s="19">
        <v>16.7</v>
      </c>
      <c r="DB34" s="19">
        <v>9.8000000000000007</v>
      </c>
      <c r="DC34" s="19">
        <v>5.4</v>
      </c>
      <c r="DD34" s="19">
        <v>0.7</v>
      </c>
      <c r="DE34" s="19">
        <v>1.5</v>
      </c>
      <c r="DF34" s="19">
        <v>4.4000000000000004</v>
      </c>
      <c r="DG34" s="19">
        <v>19.899999999999999</v>
      </c>
      <c r="DH34" s="19">
        <v>20</v>
      </c>
      <c r="DI34" s="19">
        <v>10</v>
      </c>
      <c r="DJ34" s="19">
        <v>3.5</v>
      </c>
      <c r="DK34" s="19">
        <v>18.5</v>
      </c>
      <c r="DL34" s="19">
        <v>12.4</v>
      </c>
      <c r="DM34" s="19">
        <v>15</v>
      </c>
      <c r="DN34" s="19">
        <v>14.3</v>
      </c>
      <c r="DO34" s="19">
        <v>36.299999999999997</v>
      </c>
      <c r="DP34" s="19">
        <v>1.5</v>
      </c>
      <c r="DQ34" s="19">
        <v>1</v>
      </c>
      <c r="DR34" s="19">
        <v>2.4</v>
      </c>
      <c r="DS34" s="19">
        <v>3.1</v>
      </c>
      <c r="DT34" s="19">
        <v>15.4</v>
      </c>
      <c r="DU34" s="19">
        <v>3.2</v>
      </c>
      <c r="DV34" s="19">
        <v>10.3</v>
      </c>
      <c r="DW34" s="19">
        <v>1.8</v>
      </c>
      <c r="DX34" s="19"/>
      <c r="DY34" s="19">
        <v>12.6</v>
      </c>
      <c r="DZ34" s="19">
        <v>5.2</v>
      </c>
      <c r="EA34" s="19">
        <v>7.6</v>
      </c>
      <c r="EB34" s="19">
        <v>11.1</v>
      </c>
      <c r="EC34" s="19">
        <v>20</v>
      </c>
      <c r="ED34" s="19">
        <v>6.5</v>
      </c>
      <c r="EE34" s="19">
        <v>15.6</v>
      </c>
      <c r="EF34" s="19">
        <v>27.8</v>
      </c>
      <c r="EG34" s="19">
        <v>25.2</v>
      </c>
      <c r="EH34" s="19">
        <v>21.6</v>
      </c>
      <c r="EI34" s="19">
        <v>5.2</v>
      </c>
      <c r="EJ34" s="19">
        <v>4.3</v>
      </c>
      <c r="EK34" s="19">
        <v>9.4</v>
      </c>
      <c r="EL34" s="19">
        <v>3.3</v>
      </c>
      <c r="EM34" s="19">
        <v>8.6</v>
      </c>
      <c r="EN34" s="19">
        <v>8.8000000000000007</v>
      </c>
      <c r="EO34" s="19">
        <v>9.4</v>
      </c>
      <c r="EP34" s="19">
        <v>9.5</v>
      </c>
      <c r="EQ34" s="19">
        <v>13.8</v>
      </c>
      <c r="ER34" s="19">
        <v>211</v>
      </c>
      <c r="ES34" s="19">
        <v>16.7</v>
      </c>
      <c r="ET34" s="19">
        <v>112.9</v>
      </c>
      <c r="EU34" s="19">
        <v>0.6</v>
      </c>
      <c r="EV34" s="19">
        <v>34.700000000000003</v>
      </c>
      <c r="EW34" s="19">
        <v>70.599999999999994</v>
      </c>
      <c r="EX34" s="19">
        <v>83.8</v>
      </c>
      <c r="EY34" s="19">
        <v>16.2</v>
      </c>
      <c r="EZ34" s="19">
        <v>9.8000000000000007</v>
      </c>
      <c r="FA34" s="19">
        <v>20</v>
      </c>
      <c r="FB34" s="19">
        <v>9.1999999999999993</v>
      </c>
      <c r="FC34" s="19">
        <v>44.6</v>
      </c>
      <c r="FD34" s="19">
        <v>13</v>
      </c>
      <c r="FE34" s="19"/>
      <c r="FF34" s="19"/>
      <c r="FG34" s="19">
        <v>16.8</v>
      </c>
      <c r="FH34" s="19"/>
      <c r="FI34" s="19">
        <v>7.1</v>
      </c>
      <c r="FJ34" s="19">
        <v>7381.9</v>
      </c>
      <c r="FK34" s="15"/>
      <c r="FL34" s="19">
        <v>24.403500000000001</v>
      </c>
      <c r="FM34" s="19">
        <v>3.5550000000000002</v>
      </c>
      <c r="FN34" s="19"/>
      <c r="FO34" s="19">
        <v>13.2</v>
      </c>
      <c r="FP34" s="19">
        <v>26.26172</v>
      </c>
      <c r="FQ34" s="19">
        <v>18.92653</v>
      </c>
      <c r="FR34" s="19">
        <v>11.4</v>
      </c>
      <c r="FS34" s="19">
        <v>16.100000000000001</v>
      </c>
      <c r="FT34" s="19">
        <v>113.84675</v>
      </c>
    </row>
    <row r="35" spans="1:176" ht="24" customHeight="1" x14ac:dyDescent="0.3">
      <c r="A35" s="13" t="s">
        <v>42</v>
      </c>
      <c r="B35" s="13" t="s">
        <v>795</v>
      </c>
      <c r="C35" s="14">
        <v>100</v>
      </c>
      <c r="D35" s="14">
        <v>649.9</v>
      </c>
      <c r="E35" s="14">
        <v>219.3</v>
      </c>
      <c r="F35" s="14"/>
      <c r="G35" s="14"/>
      <c r="H35" s="14">
        <v>89.8</v>
      </c>
      <c r="I35" s="14">
        <v>162.19999999999999</v>
      </c>
      <c r="J35" s="14"/>
      <c r="K35" s="14"/>
      <c r="L35" s="14"/>
      <c r="M35" s="14">
        <v>125.2</v>
      </c>
      <c r="N35" s="14">
        <v>126</v>
      </c>
      <c r="O35" s="14">
        <v>148.5</v>
      </c>
      <c r="P35" s="14"/>
      <c r="Q35" s="14"/>
      <c r="R35" s="14">
        <v>556.29999999999995</v>
      </c>
      <c r="S35" s="14">
        <v>4.9000000000000004</v>
      </c>
      <c r="T35" s="14"/>
      <c r="U35" s="14"/>
      <c r="V35" s="14"/>
      <c r="W35" s="14"/>
      <c r="X35" s="14">
        <v>165.8</v>
      </c>
      <c r="Y35" s="14">
        <v>7.5</v>
      </c>
      <c r="Z35" s="14">
        <v>5.2</v>
      </c>
      <c r="AA35" s="14"/>
      <c r="AB35" s="14">
        <v>6.8</v>
      </c>
      <c r="AC35" s="14">
        <v>12.8</v>
      </c>
      <c r="AD35" s="14">
        <v>80.599999999999994</v>
      </c>
      <c r="AE35" s="14"/>
      <c r="AF35" s="14"/>
      <c r="AG35" s="14"/>
      <c r="AH35" s="14"/>
      <c r="AI35" s="14">
        <v>90.6</v>
      </c>
      <c r="AJ35" s="14">
        <v>194.3</v>
      </c>
      <c r="AK35" s="14"/>
      <c r="AL35" s="14"/>
      <c r="AM35" s="14"/>
      <c r="AN35" s="14">
        <v>6.5</v>
      </c>
      <c r="AO35" s="14">
        <v>302.60000000000002</v>
      </c>
      <c r="AP35" s="14">
        <v>54.6</v>
      </c>
      <c r="AQ35" s="14">
        <v>126.4</v>
      </c>
      <c r="AR35" s="14">
        <v>25.8</v>
      </c>
      <c r="AS35" s="14">
        <v>18.8</v>
      </c>
      <c r="AT35" s="14">
        <v>6.6</v>
      </c>
      <c r="AU35" s="14">
        <v>85.6</v>
      </c>
      <c r="AV35" s="14">
        <v>124.2</v>
      </c>
      <c r="AW35" s="14">
        <v>123.2</v>
      </c>
      <c r="AX35" s="14">
        <v>152.6</v>
      </c>
      <c r="AY35" s="14">
        <v>104.2</v>
      </c>
      <c r="AZ35" s="14">
        <v>8.4</v>
      </c>
      <c r="BA35" s="14">
        <v>2.7</v>
      </c>
      <c r="BB35" s="14">
        <v>21.8</v>
      </c>
      <c r="BC35" s="14">
        <v>43.3</v>
      </c>
      <c r="BD35" s="14"/>
      <c r="BE35" s="14">
        <v>11.3</v>
      </c>
      <c r="BF35" s="14">
        <v>140.30000000000001</v>
      </c>
      <c r="BG35" s="14"/>
      <c r="BH35" s="14"/>
      <c r="BI35" s="14"/>
      <c r="BJ35" s="14"/>
      <c r="BK35" s="14"/>
      <c r="BL35" s="14"/>
      <c r="BM35" s="14"/>
      <c r="BN35" s="14"/>
      <c r="BO35" s="14"/>
      <c r="BP35" s="14">
        <v>80.900000000000006</v>
      </c>
      <c r="BQ35" s="14">
        <v>176.1</v>
      </c>
      <c r="BR35" s="14">
        <v>173.8</v>
      </c>
      <c r="BS35" s="14">
        <v>200</v>
      </c>
      <c r="BT35" s="14">
        <v>274.3</v>
      </c>
      <c r="BU35" s="14"/>
      <c r="BV35" s="14"/>
      <c r="BW35" s="14"/>
      <c r="BX35" s="14"/>
      <c r="BY35" s="14"/>
      <c r="BZ35" s="14"/>
      <c r="CA35" s="14"/>
      <c r="CB35" s="14"/>
      <c r="CC35" s="14">
        <v>4</v>
      </c>
      <c r="CD35" s="14">
        <v>131.69999999999999</v>
      </c>
      <c r="CE35" s="14">
        <v>112.2</v>
      </c>
      <c r="CF35" s="14">
        <v>66</v>
      </c>
      <c r="CG35" s="14">
        <v>75.900000000000006</v>
      </c>
      <c r="CH35" s="14">
        <v>30.1</v>
      </c>
      <c r="CI35" s="14"/>
      <c r="CJ35" s="14"/>
      <c r="CK35" s="14"/>
      <c r="CL35" s="14">
        <v>102.3</v>
      </c>
      <c r="CM35" s="14">
        <v>102.3</v>
      </c>
      <c r="CN35" s="14">
        <v>123.1</v>
      </c>
      <c r="CO35" s="14"/>
      <c r="CP35" s="14"/>
      <c r="CQ35" s="14"/>
      <c r="CR35" s="14"/>
      <c r="CS35" s="14"/>
      <c r="CT35" s="14">
        <v>210.1</v>
      </c>
      <c r="CU35" s="14">
        <v>102.8</v>
      </c>
      <c r="CV35" s="14">
        <v>1.2</v>
      </c>
      <c r="CW35" s="14">
        <v>47.2</v>
      </c>
      <c r="CX35" s="14">
        <v>68.400000000000006</v>
      </c>
      <c r="CY35" s="14">
        <v>16.600000000000001</v>
      </c>
      <c r="CZ35" s="14">
        <v>0.4</v>
      </c>
      <c r="DA35" s="14">
        <v>16.600000000000001</v>
      </c>
      <c r="DB35" s="14">
        <v>9.9</v>
      </c>
      <c r="DC35" s="14">
        <v>5.5</v>
      </c>
      <c r="DD35" s="14">
        <v>0.7</v>
      </c>
      <c r="DE35" s="14">
        <v>1.5</v>
      </c>
      <c r="DF35" s="14">
        <v>4.4000000000000004</v>
      </c>
      <c r="DG35" s="14">
        <v>20.2</v>
      </c>
      <c r="DH35" s="14">
        <v>20</v>
      </c>
      <c r="DI35" s="14">
        <v>10</v>
      </c>
      <c r="DJ35" s="14">
        <v>3.6</v>
      </c>
      <c r="DK35" s="14">
        <v>18.5</v>
      </c>
      <c r="DL35" s="14">
        <v>12.7</v>
      </c>
      <c r="DM35" s="14">
        <v>14.9</v>
      </c>
      <c r="DN35" s="14">
        <v>7.6</v>
      </c>
      <c r="DO35" s="14">
        <v>34.9</v>
      </c>
      <c r="DP35" s="14">
        <v>1.5</v>
      </c>
      <c r="DQ35" s="14">
        <v>1</v>
      </c>
      <c r="DR35" s="14">
        <v>2.4</v>
      </c>
      <c r="DS35" s="14">
        <v>3.1</v>
      </c>
      <c r="DT35" s="14">
        <v>15.5</v>
      </c>
      <c r="DU35" s="14">
        <v>3.2</v>
      </c>
      <c r="DV35" s="14">
        <v>10.1</v>
      </c>
      <c r="DW35" s="14">
        <v>1.8</v>
      </c>
      <c r="DX35" s="14"/>
      <c r="DY35" s="14">
        <v>12.5</v>
      </c>
      <c r="DZ35" s="14">
        <v>5.2</v>
      </c>
      <c r="EA35" s="14">
        <v>7.2</v>
      </c>
      <c r="EB35" s="14">
        <v>11.3</v>
      </c>
      <c r="EC35" s="14">
        <v>20</v>
      </c>
      <c r="ED35" s="14">
        <v>6.1</v>
      </c>
      <c r="EE35" s="14">
        <v>23</v>
      </c>
      <c r="EF35" s="14">
        <v>27.7</v>
      </c>
      <c r="EG35" s="14">
        <v>30.4</v>
      </c>
      <c r="EH35" s="14">
        <v>34</v>
      </c>
      <c r="EI35" s="14">
        <v>6.3</v>
      </c>
      <c r="EJ35" s="14">
        <v>4.2</v>
      </c>
      <c r="EK35" s="14">
        <v>9.5</v>
      </c>
      <c r="EL35" s="14">
        <v>3.3</v>
      </c>
      <c r="EM35" s="14">
        <v>8.8000000000000007</v>
      </c>
      <c r="EN35" s="14">
        <v>8.6</v>
      </c>
      <c r="EO35" s="14">
        <v>9.4</v>
      </c>
      <c r="EP35" s="14">
        <v>9.5</v>
      </c>
      <c r="EQ35" s="14">
        <v>13.9</v>
      </c>
      <c r="ER35" s="14">
        <v>211.8</v>
      </c>
      <c r="ES35" s="14">
        <v>16.600000000000001</v>
      </c>
      <c r="ET35" s="14">
        <v>114</v>
      </c>
      <c r="EU35" s="14">
        <v>0.6</v>
      </c>
      <c r="EV35" s="14">
        <v>32.5</v>
      </c>
      <c r="EW35" s="14">
        <v>72.900000000000006</v>
      </c>
      <c r="EX35" s="14">
        <v>84.4</v>
      </c>
      <c r="EY35" s="14">
        <v>16.3</v>
      </c>
      <c r="EZ35" s="14">
        <v>9.8000000000000007</v>
      </c>
      <c r="FA35" s="14">
        <v>20</v>
      </c>
      <c r="FB35" s="14">
        <v>9.3000000000000007</v>
      </c>
      <c r="FC35" s="14">
        <v>44.3</v>
      </c>
      <c r="FD35" s="14">
        <v>13.5</v>
      </c>
      <c r="FE35" s="14"/>
      <c r="FF35" s="14"/>
      <c r="FG35" s="14">
        <v>16.5</v>
      </c>
      <c r="FH35" s="14"/>
      <c r="FI35" s="14">
        <v>6.7</v>
      </c>
      <c r="FJ35" s="14">
        <v>7343.7</v>
      </c>
      <c r="FK35" s="15"/>
      <c r="FL35" s="14">
        <v>24.406559999999999</v>
      </c>
      <c r="FM35" s="14">
        <v>3.5819999999999999</v>
      </c>
      <c r="FN35" s="14"/>
      <c r="FO35" s="14">
        <v>13.2</v>
      </c>
      <c r="FP35" s="14">
        <v>26.0688</v>
      </c>
      <c r="FQ35" s="14">
        <v>18.927409999999998</v>
      </c>
      <c r="FR35" s="14">
        <v>11.3</v>
      </c>
      <c r="FS35" s="14">
        <v>16.3</v>
      </c>
      <c r="FT35" s="14">
        <v>113.78476999999999</v>
      </c>
    </row>
    <row r="36" spans="1:176" ht="24" customHeight="1" x14ac:dyDescent="0.3">
      <c r="A36" s="16" t="s">
        <v>42</v>
      </c>
      <c r="B36" s="16" t="s">
        <v>796</v>
      </c>
      <c r="C36" s="17">
        <v>101</v>
      </c>
      <c r="D36" s="17">
        <v>640</v>
      </c>
      <c r="E36" s="17">
        <v>215.7</v>
      </c>
      <c r="F36" s="17"/>
      <c r="G36" s="17"/>
      <c r="H36" s="17">
        <v>88.3</v>
      </c>
      <c r="I36" s="17">
        <v>156.9</v>
      </c>
      <c r="J36" s="17"/>
      <c r="K36" s="17"/>
      <c r="L36" s="17"/>
      <c r="M36" s="17">
        <v>125.5</v>
      </c>
      <c r="N36" s="17">
        <v>125.7</v>
      </c>
      <c r="O36" s="17">
        <v>149.19999999999999</v>
      </c>
      <c r="P36" s="17"/>
      <c r="Q36" s="17"/>
      <c r="R36" s="17">
        <v>548</v>
      </c>
      <c r="S36" s="17">
        <v>4.8</v>
      </c>
      <c r="T36" s="17"/>
      <c r="U36" s="17"/>
      <c r="V36" s="17"/>
      <c r="W36" s="17"/>
      <c r="X36" s="17">
        <v>156.1</v>
      </c>
      <c r="Y36" s="17">
        <v>6.7</v>
      </c>
      <c r="Z36" s="17">
        <v>5.2</v>
      </c>
      <c r="AA36" s="17"/>
      <c r="AB36" s="17">
        <v>6.8</v>
      </c>
      <c r="AC36" s="17">
        <v>13.1</v>
      </c>
      <c r="AD36" s="17">
        <v>79.8</v>
      </c>
      <c r="AE36" s="17"/>
      <c r="AF36" s="17"/>
      <c r="AG36" s="17"/>
      <c r="AH36" s="17"/>
      <c r="AI36" s="17">
        <v>88.6</v>
      </c>
      <c r="AJ36" s="17">
        <v>155.30000000000001</v>
      </c>
      <c r="AK36" s="17"/>
      <c r="AL36" s="17"/>
      <c r="AM36" s="17"/>
      <c r="AN36" s="17">
        <v>6.5</v>
      </c>
      <c r="AO36" s="17">
        <v>293.8</v>
      </c>
      <c r="AP36" s="17">
        <v>51</v>
      </c>
      <c r="AQ36" s="17">
        <v>113</v>
      </c>
      <c r="AR36" s="17">
        <v>26.4</v>
      </c>
      <c r="AS36" s="17">
        <v>18.8</v>
      </c>
      <c r="AT36" s="17">
        <v>13.1</v>
      </c>
      <c r="AU36" s="17">
        <v>88.9</v>
      </c>
      <c r="AV36" s="17">
        <v>118.8</v>
      </c>
      <c r="AW36" s="17">
        <v>119.6</v>
      </c>
      <c r="AX36" s="17">
        <v>152.4</v>
      </c>
      <c r="AY36" s="17">
        <v>101.2</v>
      </c>
      <c r="AZ36" s="17">
        <v>8.4</v>
      </c>
      <c r="BA36" s="17">
        <v>2.6</v>
      </c>
      <c r="BB36" s="17">
        <v>16.3</v>
      </c>
      <c r="BC36" s="17">
        <v>42.9</v>
      </c>
      <c r="BD36" s="17"/>
      <c r="BE36" s="17">
        <v>11</v>
      </c>
      <c r="BF36" s="17">
        <v>79.3</v>
      </c>
      <c r="BG36" s="17"/>
      <c r="BH36" s="17"/>
      <c r="BI36" s="17"/>
      <c r="BJ36" s="17"/>
      <c r="BK36" s="17"/>
      <c r="BL36" s="17"/>
      <c r="BM36" s="17"/>
      <c r="BN36" s="17"/>
      <c r="BO36" s="17"/>
      <c r="BP36" s="17">
        <v>79.8</v>
      </c>
      <c r="BQ36" s="17">
        <v>174.8</v>
      </c>
      <c r="BR36" s="17">
        <v>173.1</v>
      </c>
      <c r="BS36" s="17">
        <v>200</v>
      </c>
      <c r="BT36" s="17">
        <v>272.60000000000002</v>
      </c>
      <c r="BU36" s="17"/>
      <c r="BV36" s="17"/>
      <c r="BW36" s="17"/>
      <c r="BX36" s="17"/>
      <c r="BY36" s="17"/>
      <c r="BZ36" s="17"/>
      <c r="CA36" s="17"/>
      <c r="CB36" s="17"/>
      <c r="CC36" s="17">
        <v>4</v>
      </c>
      <c r="CD36" s="17">
        <v>67.8</v>
      </c>
      <c r="CE36" s="17">
        <v>92.4</v>
      </c>
      <c r="CF36" s="17">
        <v>64.2</v>
      </c>
      <c r="CG36" s="17">
        <v>75.8</v>
      </c>
      <c r="CH36" s="17">
        <v>29.2</v>
      </c>
      <c r="CI36" s="17"/>
      <c r="CJ36" s="17"/>
      <c r="CK36" s="17"/>
      <c r="CL36" s="17">
        <v>102.5</v>
      </c>
      <c r="CM36" s="17">
        <v>100.7</v>
      </c>
      <c r="CN36" s="17">
        <v>121.3</v>
      </c>
      <c r="CO36" s="17"/>
      <c r="CP36" s="17"/>
      <c r="CQ36" s="17"/>
      <c r="CR36" s="17"/>
      <c r="CS36" s="17"/>
      <c r="CT36" s="17">
        <v>212.4</v>
      </c>
      <c r="CU36" s="17">
        <v>102.8</v>
      </c>
      <c r="CV36" s="17">
        <v>1.2</v>
      </c>
      <c r="CW36" s="17">
        <v>48.8</v>
      </c>
      <c r="CX36" s="17">
        <v>68.900000000000006</v>
      </c>
      <c r="CY36" s="17">
        <v>16.399999999999999</v>
      </c>
      <c r="CZ36" s="17">
        <v>0.4</v>
      </c>
      <c r="DA36" s="17">
        <v>16.600000000000001</v>
      </c>
      <c r="DB36" s="17">
        <v>9.9</v>
      </c>
      <c r="DC36" s="17">
        <v>5.5</v>
      </c>
      <c r="DD36" s="17">
        <v>0.7</v>
      </c>
      <c r="DE36" s="17">
        <v>1.5</v>
      </c>
      <c r="DF36" s="17">
        <v>4.3</v>
      </c>
      <c r="DG36" s="17">
        <v>19.600000000000001</v>
      </c>
      <c r="DH36" s="17">
        <v>20</v>
      </c>
      <c r="DI36" s="17">
        <v>10</v>
      </c>
      <c r="DJ36" s="17">
        <v>3.6</v>
      </c>
      <c r="DK36" s="17">
        <v>18.5</v>
      </c>
      <c r="DL36" s="17">
        <v>12.8</v>
      </c>
      <c r="DM36" s="17">
        <v>15.1</v>
      </c>
      <c r="DN36" s="17">
        <v>12.5</v>
      </c>
      <c r="DO36" s="17">
        <v>45.9</v>
      </c>
      <c r="DP36" s="17">
        <v>1.5</v>
      </c>
      <c r="DQ36" s="17">
        <v>1</v>
      </c>
      <c r="DR36" s="17">
        <v>2.4</v>
      </c>
      <c r="DS36" s="17">
        <v>3.1</v>
      </c>
      <c r="DT36" s="17">
        <v>15.7</v>
      </c>
      <c r="DU36" s="17">
        <v>3.2</v>
      </c>
      <c r="DV36" s="17">
        <v>10.1</v>
      </c>
      <c r="DW36" s="17">
        <v>1.8</v>
      </c>
      <c r="DX36" s="17"/>
      <c r="DY36" s="17">
        <v>12.5</v>
      </c>
      <c r="DZ36" s="17">
        <v>5.2</v>
      </c>
      <c r="EA36" s="17">
        <v>7.1</v>
      </c>
      <c r="EB36" s="17">
        <v>11</v>
      </c>
      <c r="EC36" s="17">
        <v>20</v>
      </c>
      <c r="ED36" s="17">
        <v>8.6</v>
      </c>
      <c r="EE36" s="17">
        <v>28.2</v>
      </c>
      <c r="EF36" s="17">
        <v>28</v>
      </c>
      <c r="EG36" s="17">
        <v>40.5</v>
      </c>
      <c r="EH36" s="17">
        <v>38.299999999999997</v>
      </c>
      <c r="EI36" s="17">
        <v>8.1</v>
      </c>
      <c r="EJ36" s="17">
        <v>5.7</v>
      </c>
      <c r="EK36" s="17">
        <v>9.6</v>
      </c>
      <c r="EL36" s="17">
        <v>3.3</v>
      </c>
      <c r="EM36" s="17">
        <v>8.9</v>
      </c>
      <c r="EN36" s="17">
        <v>8.6</v>
      </c>
      <c r="EO36" s="17">
        <v>9.4</v>
      </c>
      <c r="EP36" s="17">
        <v>9.5</v>
      </c>
      <c r="EQ36" s="17">
        <v>13.7</v>
      </c>
      <c r="ER36" s="17">
        <v>212.2</v>
      </c>
      <c r="ES36" s="17">
        <v>16.2</v>
      </c>
      <c r="ET36" s="17">
        <v>115.2</v>
      </c>
      <c r="EU36" s="17">
        <v>0.6</v>
      </c>
      <c r="EV36" s="17">
        <v>39.799999999999997</v>
      </c>
      <c r="EW36" s="17">
        <v>77.2</v>
      </c>
      <c r="EX36" s="17">
        <v>85</v>
      </c>
      <c r="EY36" s="17">
        <v>15.9</v>
      </c>
      <c r="EZ36" s="17">
        <v>9.8000000000000007</v>
      </c>
      <c r="FA36" s="17">
        <v>20</v>
      </c>
      <c r="FB36" s="17">
        <v>9.1999999999999993</v>
      </c>
      <c r="FC36" s="17">
        <v>44.3</v>
      </c>
      <c r="FD36" s="17">
        <v>13.4</v>
      </c>
      <c r="FE36" s="17"/>
      <c r="FF36" s="17"/>
      <c r="FG36" s="17">
        <v>17</v>
      </c>
      <c r="FH36" s="17"/>
      <c r="FI36" s="17">
        <v>6.3</v>
      </c>
      <c r="FJ36" s="17">
        <v>7133.4</v>
      </c>
      <c r="FK36" s="15"/>
      <c r="FL36" s="17">
        <v>24.401959999999999</v>
      </c>
      <c r="FM36" s="17">
        <v>3.7770000000000001</v>
      </c>
      <c r="FN36" s="17"/>
      <c r="FO36" s="17">
        <v>13.2</v>
      </c>
      <c r="FP36" s="17">
        <v>26.02854</v>
      </c>
      <c r="FQ36" s="17">
        <v>18.928899999999999</v>
      </c>
      <c r="FR36" s="17">
        <v>11.4</v>
      </c>
      <c r="FS36" s="17">
        <v>16.100000000000001</v>
      </c>
      <c r="FT36" s="17">
        <v>113.8364</v>
      </c>
    </row>
    <row r="37" spans="1:176" ht="24" customHeight="1" x14ac:dyDescent="0.3">
      <c r="A37" s="16" t="s">
        <v>42</v>
      </c>
      <c r="B37" s="16" t="s">
        <v>797</v>
      </c>
      <c r="C37" s="17">
        <v>100</v>
      </c>
      <c r="D37" s="17">
        <v>644.6</v>
      </c>
      <c r="E37" s="17">
        <v>216.3</v>
      </c>
      <c r="F37" s="17"/>
      <c r="G37" s="17"/>
      <c r="H37" s="17">
        <v>89.9</v>
      </c>
      <c r="I37" s="17">
        <v>160.5</v>
      </c>
      <c r="J37" s="17"/>
      <c r="K37" s="17"/>
      <c r="L37" s="17"/>
      <c r="M37" s="17">
        <v>106.3</v>
      </c>
      <c r="N37" s="17">
        <v>106</v>
      </c>
      <c r="O37" s="17">
        <v>136.30000000000001</v>
      </c>
      <c r="P37" s="17"/>
      <c r="Q37" s="17"/>
      <c r="R37" s="17">
        <v>553.79999999999995</v>
      </c>
      <c r="S37" s="17">
        <v>4.9000000000000004</v>
      </c>
      <c r="T37" s="17"/>
      <c r="U37" s="17"/>
      <c r="V37" s="17"/>
      <c r="W37" s="17"/>
      <c r="X37" s="17">
        <v>164.3</v>
      </c>
      <c r="Y37" s="17">
        <v>7.1</v>
      </c>
      <c r="Z37" s="17">
        <v>5.5</v>
      </c>
      <c r="AA37" s="17"/>
      <c r="AB37" s="17">
        <v>6.8</v>
      </c>
      <c r="AC37" s="17">
        <v>13.1</v>
      </c>
      <c r="AD37" s="17">
        <v>81</v>
      </c>
      <c r="AE37" s="17"/>
      <c r="AF37" s="17"/>
      <c r="AG37" s="17"/>
      <c r="AH37" s="17"/>
      <c r="AI37" s="17">
        <v>89.8</v>
      </c>
      <c r="AJ37" s="17">
        <v>156</v>
      </c>
      <c r="AK37" s="17"/>
      <c r="AL37" s="17"/>
      <c r="AM37" s="17"/>
      <c r="AN37" s="17">
        <v>6.5</v>
      </c>
      <c r="AO37" s="17">
        <v>298.7</v>
      </c>
      <c r="AP37" s="17">
        <v>52.1</v>
      </c>
      <c r="AQ37" s="17">
        <v>53.4</v>
      </c>
      <c r="AR37" s="17">
        <v>26.2</v>
      </c>
      <c r="AS37" s="17">
        <v>18.8</v>
      </c>
      <c r="AT37" s="17">
        <v>13.2</v>
      </c>
      <c r="AU37" s="17">
        <v>89.3</v>
      </c>
      <c r="AV37" s="17">
        <v>122.4</v>
      </c>
      <c r="AW37" s="17">
        <v>123.3</v>
      </c>
      <c r="AX37" s="17">
        <v>152</v>
      </c>
      <c r="AY37" s="17">
        <v>104.1</v>
      </c>
      <c r="AZ37" s="17">
        <v>8.4</v>
      </c>
      <c r="BA37" s="17">
        <v>2.7</v>
      </c>
      <c r="BB37" s="17">
        <v>18</v>
      </c>
      <c r="BC37" s="17">
        <v>43.3</v>
      </c>
      <c r="BD37" s="17"/>
      <c r="BE37" s="17">
        <v>11.6</v>
      </c>
      <c r="BF37" s="17">
        <v>114.2</v>
      </c>
      <c r="BG37" s="17"/>
      <c r="BH37" s="17"/>
      <c r="BI37" s="17"/>
      <c r="BJ37" s="17"/>
      <c r="BK37" s="17"/>
      <c r="BL37" s="17"/>
      <c r="BM37" s="17"/>
      <c r="BN37" s="17"/>
      <c r="BO37" s="17"/>
      <c r="BP37" s="17">
        <v>80.7</v>
      </c>
      <c r="BQ37" s="17">
        <v>161.80000000000001</v>
      </c>
      <c r="BR37" s="17">
        <v>161.69999999999999</v>
      </c>
      <c r="BS37" s="17">
        <v>170.7</v>
      </c>
      <c r="BT37" s="17">
        <v>259.10000000000002</v>
      </c>
      <c r="BU37" s="17"/>
      <c r="BV37" s="17"/>
      <c r="BW37" s="17"/>
      <c r="BX37" s="17"/>
      <c r="BY37" s="17"/>
      <c r="BZ37" s="17"/>
      <c r="CA37" s="17"/>
      <c r="CB37" s="17"/>
      <c r="CC37" s="17">
        <v>4</v>
      </c>
      <c r="CD37" s="17">
        <v>81.5</v>
      </c>
      <c r="CE37" s="17">
        <v>110.2</v>
      </c>
      <c r="CF37" s="17">
        <v>65.400000000000006</v>
      </c>
      <c r="CG37" s="17">
        <v>76.7</v>
      </c>
      <c r="CH37" s="17">
        <v>29.8</v>
      </c>
      <c r="CI37" s="17"/>
      <c r="CJ37" s="17"/>
      <c r="CK37" s="17"/>
      <c r="CL37" s="17">
        <v>102.4</v>
      </c>
      <c r="CM37" s="17">
        <v>100.2</v>
      </c>
      <c r="CN37" s="17">
        <v>121.2</v>
      </c>
      <c r="CO37" s="17"/>
      <c r="CP37" s="17"/>
      <c r="CQ37" s="17"/>
      <c r="CR37" s="17"/>
      <c r="CS37" s="17"/>
      <c r="CT37" s="17">
        <v>215.8</v>
      </c>
      <c r="CU37" s="17">
        <v>101.9</v>
      </c>
      <c r="CV37" s="17">
        <v>1.1000000000000001</v>
      </c>
      <c r="CW37" s="17">
        <v>67.7</v>
      </c>
      <c r="CX37" s="17">
        <v>68.900000000000006</v>
      </c>
      <c r="CY37" s="17">
        <v>14</v>
      </c>
      <c r="CZ37" s="17">
        <v>0.4</v>
      </c>
      <c r="DA37" s="17">
        <v>16.5</v>
      </c>
      <c r="DB37" s="17">
        <v>9.8000000000000007</v>
      </c>
      <c r="DC37" s="17">
        <v>5.4</v>
      </c>
      <c r="DD37" s="17">
        <v>0.7</v>
      </c>
      <c r="DE37" s="17">
        <v>1.5</v>
      </c>
      <c r="DF37" s="17">
        <v>4.3</v>
      </c>
      <c r="DG37" s="17">
        <v>19.8</v>
      </c>
      <c r="DH37" s="17">
        <v>20</v>
      </c>
      <c r="DI37" s="17">
        <v>10</v>
      </c>
      <c r="DJ37" s="17">
        <v>3.6</v>
      </c>
      <c r="DK37" s="17">
        <v>18.5</v>
      </c>
      <c r="DL37" s="17">
        <v>12.8</v>
      </c>
      <c r="DM37" s="17">
        <v>15.3</v>
      </c>
      <c r="DN37" s="17">
        <v>14.6</v>
      </c>
      <c r="DO37" s="17">
        <v>61.7</v>
      </c>
      <c r="DP37" s="17">
        <v>1.5</v>
      </c>
      <c r="DQ37" s="17">
        <v>1</v>
      </c>
      <c r="DR37" s="17">
        <v>2.4</v>
      </c>
      <c r="DS37" s="17">
        <v>3.1</v>
      </c>
      <c r="DT37" s="17">
        <v>15.7</v>
      </c>
      <c r="DU37" s="17">
        <v>3.2</v>
      </c>
      <c r="DV37" s="17">
        <v>10.199999999999999</v>
      </c>
      <c r="DW37" s="17">
        <v>1.7</v>
      </c>
      <c r="DX37" s="17"/>
      <c r="DY37" s="17">
        <v>12.1</v>
      </c>
      <c r="DZ37" s="17">
        <v>5.2</v>
      </c>
      <c r="EA37" s="17">
        <v>7.2</v>
      </c>
      <c r="EB37" s="17">
        <v>11</v>
      </c>
      <c r="EC37" s="17">
        <v>19.8</v>
      </c>
      <c r="ED37" s="17">
        <v>15.9</v>
      </c>
      <c r="EE37" s="17">
        <v>33.200000000000003</v>
      </c>
      <c r="EF37" s="17">
        <v>27.9</v>
      </c>
      <c r="EG37" s="17">
        <v>55</v>
      </c>
      <c r="EH37" s="17">
        <v>57.2</v>
      </c>
      <c r="EI37" s="17">
        <v>9.6</v>
      </c>
      <c r="EJ37" s="17">
        <v>8.4</v>
      </c>
      <c r="EK37" s="17">
        <v>9.6</v>
      </c>
      <c r="EL37" s="17">
        <v>3.3</v>
      </c>
      <c r="EM37" s="17">
        <v>8.8000000000000007</v>
      </c>
      <c r="EN37" s="17">
        <v>8.4</v>
      </c>
      <c r="EO37" s="17">
        <v>9.4</v>
      </c>
      <c r="EP37" s="17">
        <v>9.5</v>
      </c>
      <c r="EQ37" s="17">
        <v>14</v>
      </c>
      <c r="ER37" s="17">
        <v>214.2</v>
      </c>
      <c r="ES37" s="17">
        <v>15.4</v>
      </c>
      <c r="ET37" s="17">
        <v>115.9</v>
      </c>
      <c r="EU37" s="17">
        <v>0.6</v>
      </c>
      <c r="EV37" s="17">
        <v>49.2</v>
      </c>
      <c r="EW37" s="17">
        <v>77</v>
      </c>
      <c r="EX37" s="17">
        <v>85.2</v>
      </c>
      <c r="EY37" s="17">
        <v>15</v>
      </c>
      <c r="EZ37" s="17">
        <v>9.8000000000000007</v>
      </c>
      <c r="FA37" s="17">
        <v>20</v>
      </c>
      <c r="FB37" s="17">
        <v>9.3000000000000007</v>
      </c>
      <c r="FC37" s="17">
        <v>44</v>
      </c>
      <c r="FD37" s="17">
        <v>13.4</v>
      </c>
      <c r="FE37" s="17"/>
      <c r="FF37" s="17"/>
      <c r="FG37" s="17">
        <v>17.2</v>
      </c>
      <c r="FH37" s="17"/>
      <c r="FI37" s="17">
        <v>6.8</v>
      </c>
      <c r="FJ37" s="17">
        <v>7167.4</v>
      </c>
      <c r="FK37" s="15"/>
      <c r="FL37" s="17">
        <v>24.404160000000001</v>
      </c>
      <c r="FM37" s="17">
        <v>3.7639999999999998</v>
      </c>
      <c r="FN37" s="17"/>
      <c r="FO37" s="17">
        <v>13.2</v>
      </c>
      <c r="FP37" s="17">
        <v>26.083020000000001</v>
      </c>
      <c r="FQ37" s="17">
        <v>18.930959999999999</v>
      </c>
      <c r="FR37" s="17">
        <v>11.5</v>
      </c>
      <c r="FS37" s="17">
        <v>16.2</v>
      </c>
      <c r="FT37" s="17">
        <v>114.08214</v>
      </c>
    </row>
    <row r="38" spans="1:176" ht="24" customHeight="1" x14ac:dyDescent="0.3">
      <c r="A38" s="16" t="s">
        <v>42</v>
      </c>
      <c r="B38" s="16" t="s">
        <v>798</v>
      </c>
      <c r="C38" s="17">
        <v>124.4</v>
      </c>
      <c r="D38" s="17">
        <v>646</v>
      </c>
      <c r="E38" s="17">
        <v>216.9</v>
      </c>
      <c r="F38" s="17"/>
      <c r="G38" s="17"/>
      <c r="H38" s="17">
        <v>90.1</v>
      </c>
      <c r="I38" s="17">
        <v>161.80000000000001</v>
      </c>
      <c r="J38" s="17"/>
      <c r="K38" s="17"/>
      <c r="L38" s="17"/>
      <c r="M38" s="17">
        <v>105.8</v>
      </c>
      <c r="N38" s="17">
        <v>105.9</v>
      </c>
      <c r="O38" s="17">
        <v>136.5</v>
      </c>
      <c r="P38" s="17"/>
      <c r="Q38" s="17"/>
      <c r="R38" s="17">
        <v>553</v>
      </c>
      <c r="S38" s="17">
        <v>4.9000000000000004</v>
      </c>
      <c r="T38" s="17"/>
      <c r="U38" s="17"/>
      <c r="V38" s="17"/>
      <c r="W38" s="17"/>
      <c r="X38" s="17">
        <v>164.9</v>
      </c>
      <c r="Y38" s="17">
        <v>7.3</v>
      </c>
      <c r="Z38" s="17">
        <v>5.3</v>
      </c>
      <c r="AA38" s="17"/>
      <c r="AB38" s="17">
        <v>6.8</v>
      </c>
      <c r="AC38" s="17">
        <v>13.1</v>
      </c>
      <c r="AD38" s="17">
        <v>80.5</v>
      </c>
      <c r="AE38" s="17"/>
      <c r="AF38" s="17"/>
      <c r="AG38" s="17"/>
      <c r="AH38" s="17"/>
      <c r="AI38" s="17">
        <v>90</v>
      </c>
      <c r="AJ38" s="17">
        <v>219</v>
      </c>
      <c r="AK38" s="17"/>
      <c r="AL38" s="17"/>
      <c r="AM38" s="17"/>
      <c r="AN38" s="17">
        <v>6.5</v>
      </c>
      <c r="AO38" s="17">
        <v>299.39999999999998</v>
      </c>
      <c r="AP38" s="17">
        <v>50.2</v>
      </c>
      <c r="AQ38" s="17">
        <v>62.2</v>
      </c>
      <c r="AR38" s="17">
        <v>27.6</v>
      </c>
      <c r="AS38" s="17">
        <v>18.8</v>
      </c>
      <c r="AT38" s="17">
        <v>13.2</v>
      </c>
      <c r="AU38" s="17">
        <v>89.7</v>
      </c>
      <c r="AV38" s="17">
        <v>121.8</v>
      </c>
      <c r="AW38" s="17">
        <v>121.5</v>
      </c>
      <c r="AX38" s="17">
        <v>152.1</v>
      </c>
      <c r="AY38" s="17">
        <v>102.8</v>
      </c>
      <c r="AZ38" s="17">
        <v>8.5</v>
      </c>
      <c r="BA38" s="17">
        <v>2.7</v>
      </c>
      <c r="BB38" s="17">
        <v>24.3</v>
      </c>
      <c r="BC38" s="17">
        <v>43.5</v>
      </c>
      <c r="BD38" s="17"/>
      <c r="BE38" s="17">
        <v>11.5</v>
      </c>
      <c r="BF38" s="17">
        <v>119</v>
      </c>
      <c r="BG38" s="17"/>
      <c r="BH38" s="17"/>
      <c r="BI38" s="17"/>
      <c r="BJ38" s="17"/>
      <c r="BK38" s="17"/>
      <c r="BL38" s="17"/>
      <c r="BM38" s="17"/>
      <c r="BN38" s="17"/>
      <c r="BO38" s="17"/>
      <c r="BP38" s="17">
        <v>80.599999999999994</v>
      </c>
      <c r="BQ38" s="17">
        <v>175.1</v>
      </c>
      <c r="BR38" s="17">
        <v>173</v>
      </c>
      <c r="BS38" s="17">
        <v>178.9</v>
      </c>
      <c r="BT38" s="17">
        <v>257.5</v>
      </c>
      <c r="BU38" s="17"/>
      <c r="BV38" s="17"/>
      <c r="BW38" s="17"/>
      <c r="BX38" s="17"/>
      <c r="BY38" s="17"/>
      <c r="BZ38" s="17"/>
      <c r="CA38" s="17"/>
      <c r="CB38" s="17"/>
      <c r="CC38" s="17">
        <v>4</v>
      </c>
      <c r="CD38" s="17">
        <v>106</v>
      </c>
      <c r="CE38" s="17">
        <v>118.5</v>
      </c>
      <c r="CF38" s="17">
        <v>65.599999999999994</v>
      </c>
      <c r="CG38" s="17">
        <v>76.5</v>
      </c>
      <c r="CH38" s="17">
        <v>29.9</v>
      </c>
      <c r="CI38" s="17"/>
      <c r="CJ38" s="17"/>
      <c r="CK38" s="17"/>
      <c r="CL38" s="17">
        <v>102.9</v>
      </c>
      <c r="CM38" s="17">
        <v>102.5</v>
      </c>
      <c r="CN38" s="17">
        <v>120.9</v>
      </c>
      <c r="CO38" s="17"/>
      <c r="CP38" s="17"/>
      <c r="CQ38" s="17"/>
      <c r="CR38" s="17"/>
      <c r="CS38" s="17"/>
      <c r="CT38" s="17">
        <v>215</v>
      </c>
      <c r="CU38" s="17">
        <v>102.1</v>
      </c>
      <c r="CV38" s="17">
        <v>1.1000000000000001</v>
      </c>
      <c r="CW38" s="17">
        <v>81.2</v>
      </c>
      <c r="CX38" s="17">
        <v>68.900000000000006</v>
      </c>
      <c r="CY38" s="17">
        <v>15.2</v>
      </c>
      <c r="CZ38" s="17">
        <v>0.4</v>
      </c>
      <c r="DA38" s="17">
        <v>16.399999999999999</v>
      </c>
      <c r="DB38" s="17">
        <v>9.9</v>
      </c>
      <c r="DC38" s="17">
        <v>5.5</v>
      </c>
      <c r="DD38" s="17">
        <v>0.7</v>
      </c>
      <c r="DE38" s="17">
        <v>1.5</v>
      </c>
      <c r="DF38" s="17">
        <v>4.2</v>
      </c>
      <c r="DG38" s="17">
        <v>19.8</v>
      </c>
      <c r="DH38" s="17">
        <v>20</v>
      </c>
      <c r="DI38" s="17">
        <v>10</v>
      </c>
      <c r="DJ38" s="17">
        <v>3.6</v>
      </c>
      <c r="DK38" s="17">
        <v>18.5</v>
      </c>
      <c r="DL38" s="17">
        <v>12.7</v>
      </c>
      <c r="DM38" s="17">
        <v>15.2</v>
      </c>
      <c r="DN38" s="17">
        <v>19.7</v>
      </c>
      <c r="DO38" s="17">
        <v>66.5</v>
      </c>
      <c r="DP38" s="17">
        <v>1.5</v>
      </c>
      <c r="DQ38" s="17">
        <v>1</v>
      </c>
      <c r="DR38" s="17">
        <v>2.4</v>
      </c>
      <c r="DS38" s="17">
        <v>3.1</v>
      </c>
      <c r="DT38" s="17">
        <v>15.7</v>
      </c>
      <c r="DU38" s="17">
        <v>3.2</v>
      </c>
      <c r="DV38" s="17">
        <v>10.1</v>
      </c>
      <c r="DW38" s="17">
        <v>1.7</v>
      </c>
      <c r="DX38" s="17"/>
      <c r="DY38" s="17">
        <v>12.2</v>
      </c>
      <c r="DZ38" s="17">
        <v>5.2</v>
      </c>
      <c r="EA38" s="17">
        <v>7.2</v>
      </c>
      <c r="EB38" s="17">
        <v>11.2</v>
      </c>
      <c r="EC38" s="17">
        <v>20</v>
      </c>
      <c r="ED38" s="17">
        <v>14.5</v>
      </c>
      <c r="EE38" s="17">
        <v>49.4</v>
      </c>
      <c r="EF38" s="17">
        <v>28.7</v>
      </c>
      <c r="EG38" s="17">
        <v>50.4</v>
      </c>
      <c r="EH38" s="17">
        <v>60.3</v>
      </c>
      <c r="EI38" s="17">
        <v>10.3</v>
      </c>
      <c r="EJ38" s="17">
        <v>6.3</v>
      </c>
      <c r="EK38" s="17">
        <v>9.6</v>
      </c>
      <c r="EL38" s="17">
        <v>3.3</v>
      </c>
      <c r="EM38" s="17">
        <v>8.5</v>
      </c>
      <c r="EN38" s="17">
        <v>8.5</v>
      </c>
      <c r="EO38" s="17">
        <v>9.4</v>
      </c>
      <c r="EP38" s="17">
        <v>9.5</v>
      </c>
      <c r="EQ38" s="17">
        <v>14</v>
      </c>
      <c r="ER38" s="17">
        <v>214.4</v>
      </c>
      <c r="ES38" s="17">
        <v>14.1</v>
      </c>
      <c r="ET38" s="17">
        <v>117.5</v>
      </c>
      <c r="EU38" s="17">
        <v>0.6</v>
      </c>
      <c r="EV38" s="17">
        <v>58.8</v>
      </c>
      <c r="EW38" s="17">
        <v>76.400000000000006</v>
      </c>
      <c r="EX38" s="17">
        <v>85.8</v>
      </c>
      <c r="EY38" s="17">
        <v>14.1</v>
      </c>
      <c r="EZ38" s="17">
        <v>9.8000000000000007</v>
      </c>
      <c r="FA38" s="17">
        <v>20</v>
      </c>
      <c r="FB38" s="17">
        <v>9</v>
      </c>
      <c r="FC38" s="17">
        <v>44.5</v>
      </c>
      <c r="FD38" s="17">
        <v>13.3</v>
      </c>
      <c r="FE38" s="17"/>
      <c r="FF38" s="17"/>
      <c r="FG38" s="17">
        <v>17.7</v>
      </c>
      <c r="FH38" s="17"/>
      <c r="FI38" s="17">
        <v>6.8</v>
      </c>
      <c r="FJ38" s="17">
        <v>7387.5</v>
      </c>
      <c r="FK38" s="15"/>
      <c r="FL38" s="17">
        <v>24.34948</v>
      </c>
      <c r="FM38" s="17">
        <v>3.7610000000000001</v>
      </c>
      <c r="FN38" s="17"/>
      <c r="FO38" s="17">
        <v>13.2</v>
      </c>
      <c r="FP38" s="17">
        <v>26.15588</v>
      </c>
      <c r="FQ38" s="17">
        <v>18.93215</v>
      </c>
      <c r="FR38" s="17">
        <v>11.5</v>
      </c>
      <c r="FS38" s="17">
        <v>16.2</v>
      </c>
      <c r="FT38" s="17">
        <v>114.09851</v>
      </c>
    </row>
    <row r="39" spans="1:176" ht="24" customHeight="1" x14ac:dyDescent="0.3">
      <c r="A39" s="16" t="s">
        <v>42</v>
      </c>
      <c r="B39" s="16" t="s">
        <v>799</v>
      </c>
      <c r="C39" s="17">
        <v>127.1</v>
      </c>
      <c r="D39" s="17">
        <v>648.6</v>
      </c>
      <c r="E39" s="17">
        <v>218</v>
      </c>
      <c r="F39" s="17"/>
      <c r="G39" s="17"/>
      <c r="H39" s="17">
        <v>73</v>
      </c>
      <c r="I39" s="17">
        <v>158</v>
      </c>
      <c r="J39" s="17"/>
      <c r="K39" s="17"/>
      <c r="L39" s="17"/>
      <c r="M39" s="17">
        <v>104.4</v>
      </c>
      <c r="N39" s="17">
        <v>105</v>
      </c>
      <c r="O39" s="17">
        <v>135.4</v>
      </c>
      <c r="P39" s="17"/>
      <c r="Q39" s="17"/>
      <c r="R39" s="17">
        <v>553.9</v>
      </c>
      <c r="S39" s="17">
        <v>4.9000000000000004</v>
      </c>
      <c r="T39" s="17"/>
      <c r="U39" s="17"/>
      <c r="V39" s="17"/>
      <c r="W39" s="17"/>
      <c r="X39" s="17">
        <v>162.80000000000001</v>
      </c>
      <c r="Y39" s="17">
        <v>7.4</v>
      </c>
      <c r="Z39" s="17">
        <v>5.3</v>
      </c>
      <c r="AA39" s="17"/>
      <c r="AB39" s="17">
        <v>6.8</v>
      </c>
      <c r="AC39" s="17">
        <v>13.1</v>
      </c>
      <c r="AD39" s="17">
        <v>80.900000000000006</v>
      </c>
      <c r="AE39" s="17"/>
      <c r="AF39" s="17"/>
      <c r="AG39" s="17"/>
      <c r="AH39" s="17"/>
      <c r="AI39" s="17">
        <v>90.7</v>
      </c>
      <c r="AJ39" s="17">
        <v>221.1</v>
      </c>
      <c r="AK39" s="17"/>
      <c r="AL39" s="17"/>
      <c r="AM39" s="17"/>
      <c r="AN39" s="17">
        <v>6.5</v>
      </c>
      <c r="AO39" s="17">
        <v>308.3</v>
      </c>
      <c r="AP39" s="17">
        <v>52.9</v>
      </c>
      <c r="AQ39" s="17">
        <v>70.7</v>
      </c>
      <c r="AR39" s="17">
        <v>27</v>
      </c>
      <c r="AS39" s="17">
        <v>18.8</v>
      </c>
      <c r="AT39" s="17">
        <v>13.2</v>
      </c>
      <c r="AU39" s="17">
        <v>88.2</v>
      </c>
      <c r="AV39" s="17">
        <v>124.6</v>
      </c>
      <c r="AW39" s="17">
        <v>125</v>
      </c>
      <c r="AX39" s="17">
        <v>150.9</v>
      </c>
      <c r="AY39" s="17">
        <v>103.8</v>
      </c>
      <c r="AZ39" s="17">
        <v>8.4</v>
      </c>
      <c r="BA39" s="17">
        <v>2.7</v>
      </c>
      <c r="BB39" s="17">
        <v>27.8</v>
      </c>
      <c r="BC39" s="17">
        <v>44.6</v>
      </c>
      <c r="BD39" s="17"/>
      <c r="BE39" s="17">
        <v>11.7</v>
      </c>
      <c r="BF39" s="17">
        <v>123.3</v>
      </c>
      <c r="BG39" s="17"/>
      <c r="BH39" s="17"/>
      <c r="BI39" s="17"/>
      <c r="BJ39" s="17"/>
      <c r="BK39" s="17"/>
      <c r="BL39" s="17"/>
      <c r="BM39" s="17"/>
      <c r="BN39" s="17"/>
      <c r="BO39" s="17"/>
      <c r="BP39" s="17">
        <v>81.3</v>
      </c>
      <c r="BQ39" s="17">
        <v>174.4</v>
      </c>
      <c r="BR39" s="17">
        <v>172.3</v>
      </c>
      <c r="BS39" s="17">
        <v>200</v>
      </c>
      <c r="BT39" s="17">
        <v>274.7</v>
      </c>
      <c r="BU39" s="17"/>
      <c r="BV39" s="17"/>
      <c r="BW39" s="17"/>
      <c r="BX39" s="17"/>
      <c r="BY39" s="17"/>
      <c r="BZ39" s="17"/>
      <c r="CA39" s="17"/>
      <c r="CB39" s="17"/>
      <c r="CC39" s="17">
        <v>4</v>
      </c>
      <c r="CD39" s="17">
        <v>163.4</v>
      </c>
      <c r="CE39" s="17">
        <v>118.5</v>
      </c>
      <c r="CF39" s="17">
        <v>66.2</v>
      </c>
      <c r="CG39" s="17">
        <v>75.8</v>
      </c>
      <c r="CH39" s="17">
        <v>30.1</v>
      </c>
      <c r="CI39" s="17"/>
      <c r="CJ39" s="17"/>
      <c r="CK39" s="17"/>
      <c r="CL39" s="17">
        <v>101.1</v>
      </c>
      <c r="CM39" s="17">
        <v>101.6</v>
      </c>
      <c r="CN39" s="17">
        <v>119.4</v>
      </c>
      <c r="CO39" s="17"/>
      <c r="CP39" s="17"/>
      <c r="CQ39" s="17"/>
      <c r="CR39" s="17"/>
      <c r="CS39" s="17"/>
      <c r="CT39" s="17">
        <v>207.6</v>
      </c>
      <c r="CU39" s="17">
        <v>102.7</v>
      </c>
      <c r="CV39" s="17">
        <v>1</v>
      </c>
      <c r="CW39" s="17">
        <v>75.400000000000006</v>
      </c>
      <c r="CX39" s="17">
        <v>68.7</v>
      </c>
      <c r="CY39" s="17">
        <v>15.9</v>
      </c>
      <c r="CZ39" s="17">
        <v>0.4</v>
      </c>
      <c r="DA39" s="17">
        <v>16.3</v>
      </c>
      <c r="DB39" s="17">
        <v>9.9</v>
      </c>
      <c r="DC39" s="17">
        <v>5.5</v>
      </c>
      <c r="DD39" s="17">
        <v>0.7</v>
      </c>
      <c r="DE39" s="17">
        <v>1.5</v>
      </c>
      <c r="DF39" s="17">
        <v>4.0999999999999996</v>
      </c>
      <c r="DG39" s="17">
        <v>20.100000000000001</v>
      </c>
      <c r="DH39" s="17">
        <v>20</v>
      </c>
      <c r="DI39" s="17">
        <v>10</v>
      </c>
      <c r="DJ39" s="17">
        <v>3.6</v>
      </c>
      <c r="DK39" s="17">
        <v>18.5</v>
      </c>
      <c r="DL39" s="17">
        <v>12.6</v>
      </c>
      <c r="DM39" s="17">
        <v>15.2</v>
      </c>
      <c r="DN39" s="17">
        <v>22.3</v>
      </c>
      <c r="DO39" s="17">
        <v>77.900000000000006</v>
      </c>
      <c r="DP39" s="17">
        <v>1.5</v>
      </c>
      <c r="DQ39" s="17">
        <v>1</v>
      </c>
      <c r="DR39" s="17">
        <v>2.4</v>
      </c>
      <c r="DS39" s="17">
        <v>3.1</v>
      </c>
      <c r="DT39" s="17">
        <v>15.5</v>
      </c>
      <c r="DU39" s="17">
        <v>3.2</v>
      </c>
      <c r="DV39" s="17">
        <v>10.1</v>
      </c>
      <c r="DW39" s="17">
        <v>1.9</v>
      </c>
      <c r="DX39" s="17"/>
      <c r="DY39" s="17">
        <v>11.9</v>
      </c>
      <c r="DZ39" s="17">
        <v>4.9000000000000004</v>
      </c>
      <c r="EA39" s="17">
        <v>7.2</v>
      </c>
      <c r="EB39" s="17">
        <v>11.2</v>
      </c>
      <c r="EC39" s="17">
        <v>20</v>
      </c>
      <c r="ED39" s="17">
        <v>11.1</v>
      </c>
      <c r="EE39" s="17">
        <v>64.2</v>
      </c>
      <c r="EF39" s="17">
        <v>29</v>
      </c>
      <c r="EG39" s="17">
        <v>48.2</v>
      </c>
      <c r="EH39" s="17">
        <v>59.4</v>
      </c>
      <c r="EI39" s="17">
        <v>8.1</v>
      </c>
      <c r="EJ39" s="17">
        <v>5.8</v>
      </c>
      <c r="EK39" s="17">
        <v>9.6</v>
      </c>
      <c r="EL39" s="17">
        <v>3.3</v>
      </c>
      <c r="EM39" s="17">
        <v>8.4</v>
      </c>
      <c r="EN39" s="17">
        <v>8.6999999999999993</v>
      </c>
      <c r="EO39" s="17">
        <v>9.4</v>
      </c>
      <c r="EP39" s="17">
        <v>9.5</v>
      </c>
      <c r="EQ39" s="17">
        <v>13.8</v>
      </c>
      <c r="ER39" s="17">
        <v>213.7</v>
      </c>
      <c r="ES39" s="17">
        <v>12.4</v>
      </c>
      <c r="ET39" s="17">
        <v>117.3</v>
      </c>
      <c r="EU39" s="17">
        <v>0.6</v>
      </c>
      <c r="EV39" s="17">
        <v>54.4</v>
      </c>
      <c r="EW39" s="17">
        <v>68.5</v>
      </c>
      <c r="EX39" s="17">
        <v>85.8</v>
      </c>
      <c r="EY39" s="17">
        <v>12.7</v>
      </c>
      <c r="EZ39" s="17">
        <v>9.6999999999999993</v>
      </c>
      <c r="FA39" s="17">
        <v>20</v>
      </c>
      <c r="FB39" s="17">
        <v>9.3000000000000007</v>
      </c>
      <c r="FC39" s="17">
        <v>44.4</v>
      </c>
      <c r="FD39" s="17">
        <v>13.3</v>
      </c>
      <c r="FE39" s="17"/>
      <c r="FF39" s="17"/>
      <c r="FG39" s="17">
        <v>17.2</v>
      </c>
      <c r="FH39" s="17"/>
      <c r="FI39" s="17">
        <v>5.4</v>
      </c>
      <c r="FJ39" s="17">
        <v>7484.6</v>
      </c>
      <c r="FK39" s="15"/>
      <c r="FL39" s="17">
        <v>24.19145</v>
      </c>
      <c r="FM39" s="17">
        <v>3.77</v>
      </c>
      <c r="FN39" s="17"/>
      <c r="FO39" s="17">
        <v>13.2</v>
      </c>
      <c r="FP39" s="17">
        <v>26.06373</v>
      </c>
      <c r="FQ39" s="17">
        <v>18.93225</v>
      </c>
      <c r="FR39" s="17">
        <v>11.5</v>
      </c>
      <c r="FS39" s="17">
        <v>16.2</v>
      </c>
      <c r="FT39" s="17">
        <v>113.85742999999999</v>
      </c>
    </row>
    <row r="40" spans="1:176" ht="24" customHeight="1" x14ac:dyDescent="0.3">
      <c r="A40" s="16" t="s">
        <v>42</v>
      </c>
      <c r="B40" s="16" t="s">
        <v>800</v>
      </c>
      <c r="C40" s="17">
        <v>129.69999999999999</v>
      </c>
      <c r="D40" s="17">
        <v>640.79999999999995</v>
      </c>
      <c r="E40" s="17">
        <v>215.1</v>
      </c>
      <c r="F40" s="17"/>
      <c r="G40" s="17"/>
      <c r="H40" s="17">
        <v>69.8</v>
      </c>
      <c r="I40" s="17">
        <v>154.1</v>
      </c>
      <c r="J40" s="17"/>
      <c r="K40" s="17"/>
      <c r="L40" s="17"/>
      <c r="M40" s="17">
        <v>206</v>
      </c>
      <c r="N40" s="17">
        <v>208.3</v>
      </c>
      <c r="O40" s="17">
        <v>199.5</v>
      </c>
      <c r="P40" s="17"/>
      <c r="Q40" s="17"/>
      <c r="R40" s="17">
        <v>549.5</v>
      </c>
      <c r="S40" s="17">
        <v>4.8</v>
      </c>
      <c r="T40" s="17"/>
      <c r="U40" s="17"/>
      <c r="V40" s="17"/>
      <c r="W40" s="17"/>
      <c r="X40" s="17">
        <v>157.30000000000001</v>
      </c>
      <c r="Y40" s="17">
        <v>6.8</v>
      </c>
      <c r="Z40" s="17">
        <v>5.0999999999999996</v>
      </c>
      <c r="AA40" s="17"/>
      <c r="AB40" s="17">
        <v>6.8</v>
      </c>
      <c r="AC40" s="17">
        <v>13.1</v>
      </c>
      <c r="AD40" s="17">
        <v>80.5</v>
      </c>
      <c r="AE40" s="17"/>
      <c r="AF40" s="17"/>
      <c r="AG40" s="17"/>
      <c r="AH40" s="17"/>
      <c r="AI40" s="17">
        <v>88.8</v>
      </c>
      <c r="AJ40" s="17">
        <v>148.80000000000001</v>
      </c>
      <c r="AK40" s="17"/>
      <c r="AL40" s="17"/>
      <c r="AM40" s="17"/>
      <c r="AN40" s="17">
        <v>6.5</v>
      </c>
      <c r="AO40" s="17">
        <v>301.39999999999998</v>
      </c>
      <c r="AP40" s="17">
        <v>50.2</v>
      </c>
      <c r="AQ40" s="17">
        <v>45.9</v>
      </c>
      <c r="AR40" s="17">
        <v>24.7</v>
      </c>
      <c r="AS40" s="17">
        <v>18.8</v>
      </c>
      <c r="AT40" s="17">
        <v>13.2</v>
      </c>
      <c r="AU40" s="17">
        <v>89</v>
      </c>
      <c r="AV40" s="17">
        <v>120.7</v>
      </c>
      <c r="AW40" s="17">
        <v>120.2</v>
      </c>
      <c r="AX40" s="17">
        <v>152.1</v>
      </c>
      <c r="AY40" s="17">
        <v>104.1</v>
      </c>
      <c r="AZ40" s="17">
        <v>8.3000000000000007</v>
      </c>
      <c r="BA40" s="17">
        <v>2.7</v>
      </c>
      <c r="BB40" s="17">
        <v>17.399999999999999</v>
      </c>
      <c r="BC40" s="17">
        <v>43.2</v>
      </c>
      <c r="BD40" s="17"/>
      <c r="BE40" s="17">
        <v>11.1</v>
      </c>
      <c r="BF40" s="17">
        <v>48.7</v>
      </c>
      <c r="BG40" s="17"/>
      <c r="BH40" s="17"/>
      <c r="BI40" s="17"/>
      <c r="BJ40" s="17"/>
      <c r="BK40" s="17"/>
      <c r="BL40" s="17"/>
      <c r="BM40" s="17"/>
      <c r="BN40" s="17"/>
      <c r="BO40" s="17"/>
      <c r="BP40" s="17">
        <v>79.8</v>
      </c>
      <c r="BQ40" s="17">
        <v>176.8</v>
      </c>
      <c r="BR40" s="17">
        <v>174.6</v>
      </c>
      <c r="BS40" s="17">
        <v>200</v>
      </c>
      <c r="BT40" s="17">
        <v>273.60000000000002</v>
      </c>
      <c r="BU40" s="17"/>
      <c r="BV40" s="17"/>
      <c r="BW40" s="17"/>
      <c r="BX40" s="17"/>
      <c r="BY40" s="17"/>
      <c r="BZ40" s="17"/>
      <c r="CA40" s="17"/>
      <c r="CB40" s="17"/>
      <c r="CC40" s="17">
        <v>3.8</v>
      </c>
      <c r="CD40" s="17">
        <v>53.7</v>
      </c>
      <c r="CE40" s="17">
        <v>97.7</v>
      </c>
      <c r="CF40" s="17">
        <v>64.7</v>
      </c>
      <c r="CG40" s="17">
        <v>75.400000000000006</v>
      </c>
      <c r="CH40" s="17">
        <v>29.5</v>
      </c>
      <c r="CI40" s="17"/>
      <c r="CJ40" s="17"/>
      <c r="CK40" s="17"/>
      <c r="CL40" s="17">
        <v>102.9</v>
      </c>
      <c r="CM40" s="17">
        <v>102.3</v>
      </c>
      <c r="CN40" s="17">
        <v>121.9</v>
      </c>
      <c r="CO40" s="17"/>
      <c r="CP40" s="17"/>
      <c r="CQ40" s="17"/>
      <c r="CR40" s="17"/>
      <c r="CS40" s="17"/>
      <c r="CT40" s="17">
        <v>205.2</v>
      </c>
      <c r="CU40" s="17">
        <v>102.8</v>
      </c>
      <c r="CV40" s="17">
        <v>0.8</v>
      </c>
      <c r="CW40" s="17">
        <v>46.4</v>
      </c>
      <c r="CX40" s="17">
        <v>66.8</v>
      </c>
      <c r="CY40" s="17">
        <v>17.100000000000001</v>
      </c>
      <c r="CZ40" s="17">
        <v>0.3</v>
      </c>
      <c r="DA40" s="17">
        <v>16.3</v>
      </c>
      <c r="DB40" s="17">
        <v>9.9</v>
      </c>
      <c r="DC40" s="17">
        <v>5.4</v>
      </c>
      <c r="DD40" s="17">
        <v>0.7</v>
      </c>
      <c r="DE40" s="17">
        <v>1.5</v>
      </c>
      <c r="DF40" s="17">
        <v>4.4000000000000004</v>
      </c>
      <c r="DG40" s="17">
        <v>19.600000000000001</v>
      </c>
      <c r="DH40" s="17">
        <v>20</v>
      </c>
      <c r="DI40" s="17">
        <v>10</v>
      </c>
      <c r="DJ40" s="17">
        <v>3.6</v>
      </c>
      <c r="DK40" s="17">
        <v>18.5</v>
      </c>
      <c r="DL40" s="17">
        <v>12.3</v>
      </c>
      <c r="DM40" s="17">
        <v>14.8</v>
      </c>
      <c r="DN40" s="17">
        <v>20.7</v>
      </c>
      <c r="DO40" s="17">
        <v>70.900000000000006</v>
      </c>
      <c r="DP40" s="17">
        <v>1.5</v>
      </c>
      <c r="DQ40" s="17">
        <v>1</v>
      </c>
      <c r="DR40" s="17">
        <v>2.4</v>
      </c>
      <c r="DS40" s="17">
        <v>3.1</v>
      </c>
      <c r="DT40" s="17">
        <v>14.9</v>
      </c>
      <c r="DU40" s="17">
        <v>3.2</v>
      </c>
      <c r="DV40" s="17">
        <v>10.1</v>
      </c>
      <c r="DW40" s="17">
        <v>1.9</v>
      </c>
      <c r="DX40" s="17"/>
      <c r="DY40" s="17">
        <v>11.9</v>
      </c>
      <c r="DZ40" s="17">
        <v>4.7</v>
      </c>
      <c r="EA40" s="17">
        <v>6.9</v>
      </c>
      <c r="EB40" s="17">
        <v>11</v>
      </c>
      <c r="EC40" s="17">
        <v>20</v>
      </c>
      <c r="ED40" s="17">
        <v>9.9</v>
      </c>
      <c r="EE40" s="17">
        <v>55.8</v>
      </c>
      <c r="EF40" s="17">
        <v>28.8</v>
      </c>
      <c r="EG40" s="17">
        <v>59</v>
      </c>
      <c r="EH40" s="17">
        <v>62</v>
      </c>
      <c r="EI40" s="17">
        <v>8.9</v>
      </c>
      <c r="EJ40" s="17">
        <v>8.3000000000000007</v>
      </c>
      <c r="EK40" s="17">
        <v>9.6</v>
      </c>
      <c r="EL40" s="17">
        <v>3.3</v>
      </c>
      <c r="EM40" s="17">
        <v>8.4</v>
      </c>
      <c r="EN40" s="17">
        <v>8.6999999999999993</v>
      </c>
      <c r="EO40" s="17">
        <v>9.4</v>
      </c>
      <c r="EP40" s="17">
        <v>9.5</v>
      </c>
      <c r="EQ40" s="17">
        <v>15.5</v>
      </c>
      <c r="ER40" s="17">
        <v>210.2</v>
      </c>
      <c r="ES40" s="17">
        <v>10.6</v>
      </c>
      <c r="ET40" s="17">
        <v>115.7</v>
      </c>
      <c r="EU40" s="17">
        <v>0.6</v>
      </c>
      <c r="EV40" s="17">
        <v>64.3</v>
      </c>
      <c r="EW40" s="17">
        <v>106.5</v>
      </c>
      <c r="EX40" s="17">
        <v>83.8</v>
      </c>
      <c r="EY40" s="17">
        <v>10.9</v>
      </c>
      <c r="EZ40" s="17">
        <v>9.8000000000000007</v>
      </c>
      <c r="FA40" s="17">
        <v>19.8</v>
      </c>
      <c r="FB40" s="17">
        <v>8.6</v>
      </c>
      <c r="FC40" s="17">
        <v>44.1</v>
      </c>
      <c r="FD40" s="17">
        <v>13.3</v>
      </c>
      <c r="FE40" s="17"/>
      <c r="FF40" s="17"/>
      <c r="FG40" s="17">
        <v>17.100000000000001</v>
      </c>
      <c r="FH40" s="17"/>
      <c r="FI40" s="17">
        <v>6.8</v>
      </c>
      <c r="FJ40" s="17">
        <v>7399.5</v>
      </c>
      <c r="FK40" s="15"/>
      <c r="FL40" s="17">
        <v>24.093920000000001</v>
      </c>
      <c r="FM40" s="17">
        <v>3.7669999999999999</v>
      </c>
      <c r="FN40" s="17"/>
      <c r="FO40" s="17">
        <v>13.2</v>
      </c>
      <c r="FP40" s="17">
        <v>26.043600000000001</v>
      </c>
      <c r="FQ40" s="17">
        <v>18.932919999999999</v>
      </c>
      <c r="FR40" s="17">
        <v>11.6</v>
      </c>
      <c r="FS40" s="17">
        <v>16.2</v>
      </c>
      <c r="FT40" s="17">
        <v>113.83744</v>
      </c>
    </row>
    <row r="41" spans="1:176" ht="24" customHeight="1" x14ac:dyDescent="0.3">
      <c r="A41" s="16" t="s">
        <v>42</v>
      </c>
      <c r="B41" s="16" t="s">
        <v>801</v>
      </c>
      <c r="C41" s="17">
        <v>127.5</v>
      </c>
      <c r="D41" s="17">
        <v>649.20000000000005</v>
      </c>
      <c r="E41" s="17">
        <v>217.1</v>
      </c>
      <c r="F41" s="17"/>
      <c r="G41" s="17"/>
      <c r="H41" s="17">
        <v>70.3</v>
      </c>
      <c r="I41" s="17">
        <v>152.30000000000001</v>
      </c>
      <c r="J41" s="17"/>
      <c r="K41" s="17"/>
      <c r="L41" s="17"/>
      <c r="M41" s="17">
        <v>169.2</v>
      </c>
      <c r="N41" s="17">
        <v>169.7</v>
      </c>
      <c r="O41" s="17">
        <v>170.9</v>
      </c>
      <c r="P41" s="17"/>
      <c r="Q41" s="17"/>
      <c r="R41" s="17">
        <v>560.29999999999995</v>
      </c>
      <c r="S41" s="17">
        <v>4.9000000000000004</v>
      </c>
      <c r="T41" s="17"/>
      <c r="U41" s="17"/>
      <c r="V41" s="17"/>
      <c r="W41" s="17"/>
      <c r="X41" s="17">
        <v>159.30000000000001</v>
      </c>
      <c r="Y41" s="17">
        <v>7.2</v>
      </c>
      <c r="Z41" s="17">
        <v>5.4</v>
      </c>
      <c r="AA41" s="17"/>
      <c r="AB41" s="17">
        <v>6.8</v>
      </c>
      <c r="AC41" s="17">
        <v>13.1</v>
      </c>
      <c r="AD41" s="17">
        <v>91.6</v>
      </c>
      <c r="AE41" s="17"/>
      <c r="AF41" s="17"/>
      <c r="AG41" s="17"/>
      <c r="AH41" s="17"/>
      <c r="AI41" s="17">
        <v>89.9</v>
      </c>
      <c r="AJ41" s="17">
        <v>148.9</v>
      </c>
      <c r="AK41" s="17"/>
      <c r="AL41" s="17"/>
      <c r="AM41" s="17"/>
      <c r="AN41" s="17">
        <v>6.5</v>
      </c>
      <c r="AO41" s="17">
        <v>304.2</v>
      </c>
      <c r="AP41" s="17">
        <v>49.7</v>
      </c>
      <c r="AQ41" s="17">
        <v>54.3</v>
      </c>
      <c r="AR41" s="17">
        <v>23.1</v>
      </c>
      <c r="AS41" s="17">
        <v>18.8</v>
      </c>
      <c r="AT41" s="17">
        <v>13.2</v>
      </c>
      <c r="AU41" s="17">
        <v>90.9</v>
      </c>
      <c r="AV41" s="17">
        <v>121.4</v>
      </c>
      <c r="AW41" s="17">
        <v>121.8</v>
      </c>
      <c r="AX41" s="17">
        <v>153.1</v>
      </c>
      <c r="AY41" s="17">
        <v>103.5</v>
      </c>
      <c r="AZ41" s="17">
        <v>8.3000000000000007</v>
      </c>
      <c r="BA41" s="17">
        <v>2.8</v>
      </c>
      <c r="BB41" s="17">
        <v>17.100000000000001</v>
      </c>
      <c r="BC41" s="17">
        <v>42.8</v>
      </c>
      <c r="BD41" s="17"/>
      <c r="BE41" s="17">
        <v>11.3</v>
      </c>
      <c r="BF41" s="17">
        <v>126.2</v>
      </c>
      <c r="BG41" s="17"/>
      <c r="BH41" s="17"/>
      <c r="BI41" s="17"/>
      <c r="BJ41" s="17"/>
      <c r="BK41" s="17"/>
      <c r="BL41" s="17"/>
      <c r="BM41" s="17"/>
      <c r="BN41" s="17"/>
      <c r="BO41" s="17"/>
      <c r="BP41" s="17">
        <v>80.5</v>
      </c>
      <c r="BQ41" s="17">
        <v>176.8</v>
      </c>
      <c r="BR41" s="17">
        <v>174.6</v>
      </c>
      <c r="BS41" s="17">
        <v>200</v>
      </c>
      <c r="BT41" s="17">
        <v>273.7</v>
      </c>
      <c r="BU41" s="17"/>
      <c r="BV41" s="17"/>
      <c r="BW41" s="17"/>
      <c r="BX41" s="17"/>
      <c r="BY41" s="17"/>
      <c r="BZ41" s="17"/>
      <c r="CA41" s="17"/>
      <c r="CB41" s="17"/>
      <c r="CC41" s="17">
        <v>3.8</v>
      </c>
      <c r="CD41" s="17">
        <v>82.8</v>
      </c>
      <c r="CE41" s="17">
        <v>112.9</v>
      </c>
      <c r="CF41" s="17">
        <v>65.7</v>
      </c>
      <c r="CG41" s="17">
        <v>75.7</v>
      </c>
      <c r="CH41" s="17">
        <v>29.8</v>
      </c>
      <c r="CI41" s="17"/>
      <c r="CJ41" s="17"/>
      <c r="CK41" s="17"/>
      <c r="CL41" s="17">
        <v>103.5</v>
      </c>
      <c r="CM41" s="17">
        <v>103.1</v>
      </c>
      <c r="CN41" s="17">
        <v>122.6</v>
      </c>
      <c r="CO41" s="17"/>
      <c r="CP41" s="17"/>
      <c r="CQ41" s="17"/>
      <c r="CR41" s="17"/>
      <c r="CS41" s="17"/>
      <c r="CT41" s="17">
        <v>206.5</v>
      </c>
      <c r="CU41" s="17">
        <v>103.3</v>
      </c>
      <c r="CV41" s="17">
        <v>0.7</v>
      </c>
      <c r="CW41" s="17">
        <v>43.2</v>
      </c>
      <c r="CX41" s="17">
        <v>63.4</v>
      </c>
      <c r="CY41" s="17">
        <v>16.399999999999999</v>
      </c>
      <c r="CZ41" s="17">
        <v>0.3</v>
      </c>
      <c r="DA41" s="17">
        <v>16.3</v>
      </c>
      <c r="DB41" s="17">
        <v>9.8000000000000007</v>
      </c>
      <c r="DC41" s="17">
        <v>5.5</v>
      </c>
      <c r="DD41" s="17">
        <v>0.7</v>
      </c>
      <c r="DE41" s="17">
        <v>1.5</v>
      </c>
      <c r="DF41" s="17">
        <v>4.4000000000000004</v>
      </c>
      <c r="DG41" s="17">
        <v>19.8</v>
      </c>
      <c r="DH41" s="17">
        <v>20</v>
      </c>
      <c r="DI41" s="17">
        <v>10</v>
      </c>
      <c r="DJ41" s="17">
        <v>3.5</v>
      </c>
      <c r="DK41" s="17">
        <v>18.5</v>
      </c>
      <c r="DL41" s="17">
        <v>11.5</v>
      </c>
      <c r="DM41" s="17">
        <v>13.6</v>
      </c>
      <c r="DN41" s="17">
        <v>14.2</v>
      </c>
      <c r="DO41" s="17">
        <v>65.8</v>
      </c>
      <c r="DP41" s="17">
        <v>1.5</v>
      </c>
      <c r="DQ41" s="17">
        <v>1</v>
      </c>
      <c r="DR41" s="17">
        <v>2.4</v>
      </c>
      <c r="DS41" s="17">
        <v>3.1</v>
      </c>
      <c r="DT41" s="17">
        <v>12.8</v>
      </c>
      <c r="DU41" s="17">
        <v>3.2</v>
      </c>
      <c r="DV41" s="17">
        <v>10.1</v>
      </c>
      <c r="DW41" s="17">
        <v>2</v>
      </c>
      <c r="DX41" s="17"/>
      <c r="DY41" s="17">
        <v>11.9</v>
      </c>
      <c r="DZ41" s="17">
        <v>4.7</v>
      </c>
      <c r="EA41" s="17">
        <v>7.1</v>
      </c>
      <c r="EB41" s="17">
        <v>10.1</v>
      </c>
      <c r="EC41" s="17">
        <v>20</v>
      </c>
      <c r="ED41" s="17">
        <v>6.9</v>
      </c>
      <c r="EE41" s="17">
        <v>50</v>
      </c>
      <c r="EF41" s="17">
        <v>26.3</v>
      </c>
      <c r="EG41" s="17">
        <v>58.3</v>
      </c>
      <c r="EH41" s="17">
        <v>63.4</v>
      </c>
      <c r="EI41" s="17">
        <v>9.4</v>
      </c>
      <c r="EJ41" s="17">
        <v>6</v>
      </c>
      <c r="EK41" s="17">
        <v>9.6</v>
      </c>
      <c r="EL41" s="17">
        <v>3.3</v>
      </c>
      <c r="EM41" s="17">
        <v>8.4</v>
      </c>
      <c r="EN41" s="17">
        <v>8.6</v>
      </c>
      <c r="EO41" s="17">
        <v>9.4</v>
      </c>
      <c r="EP41" s="17">
        <v>9.5</v>
      </c>
      <c r="EQ41" s="17">
        <v>15.8</v>
      </c>
      <c r="ER41" s="17">
        <v>199.9</v>
      </c>
      <c r="ES41" s="17">
        <v>8.6</v>
      </c>
      <c r="ET41" s="17">
        <v>109.4</v>
      </c>
      <c r="EU41" s="17">
        <v>0.6</v>
      </c>
      <c r="EV41" s="17">
        <v>104.2</v>
      </c>
      <c r="EW41" s="17">
        <v>120.6</v>
      </c>
      <c r="EX41" s="17">
        <v>79.400000000000006</v>
      </c>
      <c r="EY41" s="17">
        <v>8.8000000000000007</v>
      </c>
      <c r="EZ41" s="17">
        <v>9.8000000000000007</v>
      </c>
      <c r="FA41" s="17">
        <v>20</v>
      </c>
      <c r="FB41" s="17">
        <v>9.1999999999999993</v>
      </c>
      <c r="FC41" s="17">
        <v>44.4</v>
      </c>
      <c r="FD41" s="17">
        <v>13.4</v>
      </c>
      <c r="FE41" s="17"/>
      <c r="FF41" s="17"/>
      <c r="FG41" s="17">
        <v>17.2</v>
      </c>
      <c r="FH41" s="17"/>
      <c r="FI41" s="17">
        <v>6.6</v>
      </c>
      <c r="FJ41" s="17">
        <v>7463.9</v>
      </c>
      <c r="FK41" s="15"/>
      <c r="FL41" s="17">
        <v>23.913229999999999</v>
      </c>
      <c r="FM41" s="17">
        <v>3.758</v>
      </c>
      <c r="FN41" s="17"/>
      <c r="FO41" s="17">
        <v>13.2</v>
      </c>
      <c r="FP41" s="17">
        <v>26.26117</v>
      </c>
      <c r="FQ41" s="17">
        <v>18.933509999999998</v>
      </c>
      <c r="FR41" s="17">
        <v>11.5</v>
      </c>
      <c r="FS41" s="17">
        <v>16.100000000000001</v>
      </c>
      <c r="FT41" s="17">
        <v>113.66591</v>
      </c>
    </row>
    <row r="42" spans="1:176" ht="24" customHeight="1" x14ac:dyDescent="0.3">
      <c r="A42" s="18" t="s">
        <v>42</v>
      </c>
      <c r="B42" s="18" t="s">
        <v>802</v>
      </c>
      <c r="C42" s="19">
        <v>126.9</v>
      </c>
      <c r="D42" s="19">
        <v>643.9</v>
      </c>
      <c r="E42" s="19">
        <v>216.6</v>
      </c>
      <c r="F42" s="19"/>
      <c r="G42" s="19"/>
      <c r="H42" s="19">
        <v>70.599999999999994</v>
      </c>
      <c r="I42" s="19">
        <v>153.6</v>
      </c>
      <c r="J42" s="19"/>
      <c r="K42" s="19"/>
      <c r="L42" s="19"/>
      <c r="M42" s="19">
        <v>197.9</v>
      </c>
      <c r="N42" s="19">
        <v>197.9</v>
      </c>
      <c r="O42" s="19">
        <v>181.3</v>
      </c>
      <c r="P42" s="19"/>
      <c r="Q42" s="19"/>
      <c r="R42" s="19">
        <v>447.2</v>
      </c>
      <c r="S42" s="19">
        <v>4.8</v>
      </c>
      <c r="T42" s="19"/>
      <c r="U42" s="19"/>
      <c r="V42" s="19"/>
      <c r="W42" s="19"/>
      <c r="X42" s="19">
        <v>163.1</v>
      </c>
      <c r="Y42" s="19">
        <v>6.9</v>
      </c>
      <c r="Z42" s="19">
        <v>5.2</v>
      </c>
      <c r="AA42" s="19"/>
      <c r="AB42" s="19">
        <v>6.8</v>
      </c>
      <c r="AC42" s="19">
        <v>13.1</v>
      </c>
      <c r="AD42" s="19">
        <v>91.4</v>
      </c>
      <c r="AE42" s="19"/>
      <c r="AF42" s="19"/>
      <c r="AG42" s="19"/>
      <c r="AH42" s="19"/>
      <c r="AI42" s="19">
        <v>89.2</v>
      </c>
      <c r="AJ42" s="19">
        <v>205.3</v>
      </c>
      <c r="AK42" s="19"/>
      <c r="AL42" s="19"/>
      <c r="AM42" s="19"/>
      <c r="AN42" s="19">
        <v>6.5</v>
      </c>
      <c r="AO42" s="19">
        <v>374.8</v>
      </c>
      <c r="AP42" s="19">
        <v>47.8</v>
      </c>
      <c r="AQ42" s="19">
        <v>52.8</v>
      </c>
      <c r="AR42" s="19">
        <v>23.1</v>
      </c>
      <c r="AS42" s="19">
        <v>18.8</v>
      </c>
      <c r="AT42" s="19">
        <v>13.2</v>
      </c>
      <c r="AU42" s="19">
        <v>86.2</v>
      </c>
      <c r="AV42" s="19">
        <v>129.30000000000001</v>
      </c>
      <c r="AW42" s="19">
        <v>131.1</v>
      </c>
      <c r="AX42" s="19">
        <v>152.9</v>
      </c>
      <c r="AY42" s="19">
        <v>103.2</v>
      </c>
      <c r="AZ42" s="19">
        <v>8.4</v>
      </c>
      <c r="BA42" s="19">
        <v>2.7</v>
      </c>
      <c r="BB42" s="19">
        <v>17.3</v>
      </c>
      <c r="BC42" s="19">
        <v>42.6</v>
      </c>
      <c r="BD42" s="19"/>
      <c r="BE42" s="19">
        <v>11.3</v>
      </c>
      <c r="BF42" s="19">
        <v>96.6</v>
      </c>
      <c r="BG42" s="19"/>
      <c r="BH42" s="19"/>
      <c r="BI42" s="19"/>
      <c r="BJ42" s="19"/>
      <c r="BK42" s="19"/>
      <c r="BL42" s="19"/>
      <c r="BM42" s="19"/>
      <c r="BN42" s="19"/>
      <c r="BO42" s="19"/>
      <c r="BP42" s="19">
        <v>80.5</v>
      </c>
      <c r="BQ42" s="19">
        <v>177.1</v>
      </c>
      <c r="BR42" s="19">
        <v>175.1</v>
      </c>
      <c r="BS42" s="19">
        <v>200</v>
      </c>
      <c r="BT42" s="19">
        <v>274.5</v>
      </c>
      <c r="BU42" s="19"/>
      <c r="BV42" s="19"/>
      <c r="BW42" s="19"/>
      <c r="BX42" s="19"/>
      <c r="BY42" s="19"/>
      <c r="BZ42" s="19"/>
      <c r="CA42" s="19"/>
      <c r="CB42" s="19"/>
      <c r="CC42" s="19">
        <v>3.8</v>
      </c>
      <c r="CD42" s="19">
        <v>84.9</v>
      </c>
      <c r="CE42" s="19">
        <v>109.6</v>
      </c>
      <c r="CF42" s="19">
        <v>65.099999999999994</v>
      </c>
      <c r="CG42" s="19">
        <v>75.5</v>
      </c>
      <c r="CH42" s="19">
        <v>29.5</v>
      </c>
      <c r="CI42" s="19"/>
      <c r="CJ42" s="19"/>
      <c r="CK42" s="19"/>
      <c r="CL42" s="19">
        <v>108.1</v>
      </c>
      <c r="CM42" s="19">
        <v>107.9</v>
      </c>
      <c r="CN42" s="19">
        <v>122.4</v>
      </c>
      <c r="CO42" s="19"/>
      <c r="CP42" s="19"/>
      <c r="CQ42" s="19"/>
      <c r="CR42" s="19"/>
      <c r="CS42" s="19"/>
      <c r="CT42" s="19">
        <v>210.4</v>
      </c>
      <c r="CU42" s="19">
        <v>103.4</v>
      </c>
      <c r="CV42" s="19">
        <v>0.5</v>
      </c>
      <c r="CW42" s="19">
        <v>36.200000000000003</v>
      </c>
      <c r="CX42" s="19">
        <v>44.9</v>
      </c>
      <c r="CY42" s="19">
        <v>16.100000000000001</v>
      </c>
      <c r="CZ42" s="19">
        <v>0.2</v>
      </c>
      <c r="DA42" s="19">
        <v>16.3</v>
      </c>
      <c r="DB42" s="19">
        <v>9.9</v>
      </c>
      <c r="DC42" s="19">
        <v>5.5</v>
      </c>
      <c r="DD42" s="19">
        <v>0.7</v>
      </c>
      <c r="DE42" s="19">
        <v>1.5</v>
      </c>
      <c r="DF42" s="19">
        <v>4.3</v>
      </c>
      <c r="DG42" s="19">
        <v>19.7</v>
      </c>
      <c r="DH42" s="19">
        <v>20</v>
      </c>
      <c r="DI42" s="19">
        <v>10</v>
      </c>
      <c r="DJ42" s="19">
        <v>3.6</v>
      </c>
      <c r="DK42" s="19">
        <v>18.5</v>
      </c>
      <c r="DL42" s="19">
        <v>8.4</v>
      </c>
      <c r="DM42" s="19">
        <v>10.4</v>
      </c>
      <c r="DN42" s="19">
        <v>16.7</v>
      </c>
      <c r="DO42" s="19">
        <v>65.2</v>
      </c>
      <c r="DP42" s="19">
        <v>2.6</v>
      </c>
      <c r="DQ42" s="19">
        <v>1</v>
      </c>
      <c r="DR42" s="19">
        <v>2.4</v>
      </c>
      <c r="DS42" s="19">
        <v>3.1</v>
      </c>
      <c r="DT42" s="19">
        <v>8.5</v>
      </c>
      <c r="DU42" s="19">
        <v>3.2</v>
      </c>
      <c r="DV42" s="19">
        <v>10.1</v>
      </c>
      <c r="DW42" s="19">
        <v>2</v>
      </c>
      <c r="DX42" s="19"/>
      <c r="DY42" s="19">
        <v>11.7</v>
      </c>
      <c r="DZ42" s="19">
        <v>4.7</v>
      </c>
      <c r="EA42" s="19">
        <v>7</v>
      </c>
      <c r="EB42" s="19">
        <v>9.1</v>
      </c>
      <c r="EC42" s="19">
        <v>20</v>
      </c>
      <c r="ED42" s="19">
        <v>3.9</v>
      </c>
      <c r="EE42" s="19">
        <v>49.9</v>
      </c>
      <c r="EF42" s="19">
        <v>18.3</v>
      </c>
      <c r="EG42" s="19">
        <v>51</v>
      </c>
      <c r="EH42" s="19">
        <v>56</v>
      </c>
      <c r="EI42" s="19">
        <v>8.1</v>
      </c>
      <c r="EJ42" s="19">
        <v>6.8</v>
      </c>
      <c r="EK42" s="19">
        <v>9.6</v>
      </c>
      <c r="EL42" s="19">
        <v>3.3</v>
      </c>
      <c r="EM42" s="19">
        <v>8.4</v>
      </c>
      <c r="EN42" s="19">
        <v>8.6</v>
      </c>
      <c r="EO42" s="19">
        <v>9.4</v>
      </c>
      <c r="EP42" s="19">
        <v>9.5</v>
      </c>
      <c r="EQ42" s="19">
        <v>15.7</v>
      </c>
      <c r="ER42" s="19">
        <v>165.1</v>
      </c>
      <c r="ES42" s="19">
        <v>6.2</v>
      </c>
      <c r="ET42" s="19">
        <v>75.5</v>
      </c>
      <c r="EU42" s="19">
        <v>0.6</v>
      </c>
      <c r="EV42" s="19">
        <v>125.1</v>
      </c>
      <c r="EW42" s="19">
        <v>131.6</v>
      </c>
      <c r="EX42" s="19">
        <v>66.400000000000006</v>
      </c>
      <c r="EY42" s="19">
        <v>6.5</v>
      </c>
      <c r="EZ42" s="19">
        <v>9.8000000000000007</v>
      </c>
      <c r="FA42" s="19">
        <v>19.899999999999999</v>
      </c>
      <c r="FB42" s="19">
        <v>9.3000000000000007</v>
      </c>
      <c r="FC42" s="19">
        <v>44.4</v>
      </c>
      <c r="FD42" s="19">
        <v>13.5</v>
      </c>
      <c r="FE42" s="19"/>
      <c r="FF42" s="19"/>
      <c r="FG42" s="19">
        <v>17</v>
      </c>
      <c r="FH42" s="19"/>
      <c r="FI42" s="19">
        <v>7.6</v>
      </c>
      <c r="FJ42" s="19">
        <v>7419.1</v>
      </c>
      <c r="FK42" s="15"/>
      <c r="FL42" s="19">
        <v>23.819559999999999</v>
      </c>
      <c r="FM42" s="19">
        <v>3.7509999999999999</v>
      </c>
      <c r="FN42" s="19"/>
      <c r="FO42" s="19">
        <v>13.2</v>
      </c>
      <c r="FP42" s="19">
        <v>26.25459</v>
      </c>
      <c r="FQ42" s="19">
        <v>18.934419999999999</v>
      </c>
      <c r="FR42" s="19">
        <v>11.7</v>
      </c>
      <c r="FS42" s="19">
        <v>16.2</v>
      </c>
      <c r="FT42" s="19">
        <v>113.85957000000001</v>
      </c>
    </row>
    <row r="43" spans="1:176" ht="24" customHeight="1" x14ac:dyDescent="0.3">
      <c r="A43" s="13" t="s">
        <v>42</v>
      </c>
      <c r="B43" s="13" t="s">
        <v>803</v>
      </c>
      <c r="C43" s="14">
        <v>135.6</v>
      </c>
      <c r="D43" s="14">
        <v>648.79999999999995</v>
      </c>
      <c r="E43" s="14">
        <v>217.5</v>
      </c>
      <c r="F43" s="14"/>
      <c r="G43" s="14"/>
      <c r="H43" s="14">
        <v>71.599999999999994</v>
      </c>
      <c r="I43" s="14">
        <v>156.9</v>
      </c>
      <c r="J43" s="14"/>
      <c r="K43" s="14"/>
      <c r="L43" s="14"/>
      <c r="M43" s="14">
        <v>205.5</v>
      </c>
      <c r="N43" s="14">
        <v>207.4</v>
      </c>
      <c r="O43" s="14">
        <v>198.6</v>
      </c>
      <c r="P43" s="14"/>
      <c r="Q43" s="14"/>
      <c r="R43" s="14">
        <v>446.6</v>
      </c>
      <c r="S43" s="14">
        <v>4.9000000000000004</v>
      </c>
      <c r="T43" s="14"/>
      <c r="U43" s="14"/>
      <c r="V43" s="14"/>
      <c r="W43" s="14"/>
      <c r="X43" s="14">
        <v>165.4</v>
      </c>
      <c r="Y43" s="14">
        <v>7.4</v>
      </c>
      <c r="Z43" s="14">
        <v>5.3</v>
      </c>
      <c r="AA43" s="14"/>
      <c r="AB43" s="14">
        <v>6.8</v>
      </c>
      <c r="AC43" s="14">
        <v>13.9</v>
      </c>
      <c r="AD43" s="14">
        <v>96.4</v>
      </c>
      <c r="AE43" s="14"/>
      <c r="AF43" s="14"/>
      <c r="AG43" s="14"/>
      <c r="AH43" s="14"/>
      <c r="AI43" s="14">
        <v>90.5</v>
      </c>
      <c r="AJ43" s="14">
        <v>166.5</v>
      </c>
      <c r="AK43" s="14"/>
      <c r="AL43" s="14"/>
      <c r="AM43" s="14"/>
      <c r="AN43" s="14">
        <v>6.5</v>
      </c>
      <c r="AO43" s="14">
        <v>308.39999999999998</v>
      </c>
      <c r="AP43" s="14">
        <v>46.7</v>
      </c>
      <c r="AQ43" s="14">
        <v>65.400000000000006</v>
      </c>
      <c r="AR43" s="14">
        <v>22.7</v>
      </c>
      <c r="AS43" s="14">
        <v>18.8</v>
      </c>
      <c r="AT43" s="14">
        <v>13.2</v>
      </c>
      <c r="AU43" s="14">
        <v>90.1</v>
      </c>
      <c r="AV43" s="14">
        <v>182.9</v>
      </c>
      <c r="AW43" s="14">
        <v>183.7</v>
      </c>
      <c r="AX43" s="14">
        <v>184.1</v>
      </c>
      <c r="AY43" s="14">
        <v>103.5</v>
      </c>
      <c r="AZ43" s="14">
        <v>8.4</v>
      </c>
      <c r="BA43" s="14">
        <v>2.8</v>
      </c>
      <c r="BB43" s="14">
        <v>18</v>
      </c>
      <c r="BC43" s="14">
        <v>44</v>
      </c>
      <c r="BD43" s="14"/>
      <c r="BE43" s="14">
        <v>11.6</v>
      </c>
      <c r="BF43" s="14">
        <v>86.5</v>
      </c>
      <c r="BG43" s="14"/>
      <c r="BH43" s="14"/>
      <c r="BI43" s="14"/>
      <c r="BJ43" s="14"/>
      <c r="BK43" s="14"/>
      <c r="BL43" s="14"/>
      <c r="BM43" s="14"/>
      <c r="BN43" s="14"/>
      <c r="BO43" s="14"/>
      <c r="BP43" s="14">
        <v>81</v>
      </c>
      <c r="BQ43" s="14">
        <v>176.1</v>
      </c>
      <c r="BR43" s="14">
        <v>174</v>
      </c>
      <c r="BS43" s="14">
        <v>200</v>
      </c>
      <c r="BT43" s="14">
        <v>274.7</v>
      </c>
      <c r="BU43" s="14"/>
      <c r="BV43" s="14"/>
      <c r="BW43" s="14"/>
      <c r="BX43" s="14"/>
      <c r="BY43" s="14"/>
      <c r="BZ43" s="14"/>
      <c r="CA43" s="14"/>
      <c r="CB43" s="14"/>
      <c r="CC43" s="14">
        <v>3.8</v>
      </c>
      <c r="CD43" s="14">
        <v>98.2</v>
      </c>
      <c r="CE43" s="14">
        <v>111.8</v>
      </c>
      <c r="CF43" s="14">
        <v>62.5</v>
      </c>
      <c r="CG43" s="14">
        <v>75.8</v>
      </c>
      <c r="CH43" s="14">
        <v>30</v>
      </c>
      <c r="CI43" s="14"/>
      <c r="CJ43" s="14"/>
      <c r="CK43" s="14"/>
      <c r="CL43" s="14">
        <v>144.6</v>
      </c>
      <c r="CM43" s="14">
        <v>145.30000000000001</v>
      </c>
      <c r="CN43" s="14">
        <v>148.6</v>
      </c>
      <c r="CO43" s="14"/>
      <c r="CP43" s="14"/>
      <c r="CQ43" s="14"/>
      <c r="CR43" s="14"/>
      <c r="CS43" s="14"/>
      <c r="CT43" s="14">
        <v>212.2</v>
      </c>
      <c r="CU43" s="14">
        <v>103.4</v>
      </c>
      <c r="CV43" s="14">
        <v>0.2</v>
      </c>
      <c r="CW43" s="14">
        <v>36.5</v>
      </c>
      <c r="CX43" s="14">
        <v>19.2</v>
      </c>
      <c r="CY43" s="14">
        <v>15.9</v>
      </c>
      <c r="CZ43" s="14">
        <v>0.2</v>
      </c>
      <c r="DA43" s="14">
        <v>16.2</v>
      </c>
      <c r="DB43" s="14">
        <v>10</v>
      </c>
      <c r="DC43" s="14">
        <v>5.4</v>
      </c>
      <c r="DD43" s="14">
        <v>0.7</v>
      </c>
      <c r="DE43" s="14">
        <v>1.5</v>
      </c>
      <c r="DF43" s="14">
        <v>4.3</v>
      </c>
      <c r="DG43" s="14">
        <v>20</v>
      </c>
      <c r="DH43" s="14">
        <v>20</v>
      </c>
      <c r="DI43" s="14">
        <v>13.2</v>
      </c>
      <c r="DJ43" s="14">
        <v>3.5</v>
      </c>
      <c r="DK43" s="14">
        <v>18.5</v>
      </c>
      <c r="DL43" s="14">
        <v>3</v>
      </c>
      <c r="DM43" s="14">
        <v>3.5</v>
      </c>
      <c r="DN43" s="14">
        <v>12.6</v>
      </c>
      <c r="DO43" s="14">
        <v>49.4</v>
      </c>
      <c r="DP43" s="14">
        <v>3</v>
      </c>
      <c r="DQ43" s="14">
        <v>1</v>
      </c>
      <c r="DR43" s="14">
        <v>2.2000000000000002</v>
      </c>
      <c r="DS43" s="14">
        <v>3</v>
      </c>
      <c r="DT43" s="14">
        <v>2.1</v>
      </c>
      <c r="DU43" s="14">
        <v>3.2</v>
      </c>
      <c r="DV43" s="14">
        <v>10.1</v>
      </c>
      <c r="DW43" s="14">
        <v>2</v>
      </c>
      <c r="DX43" s="14"/>
      <c r="DY43" s="14">
        <v>11.7</v>
      </c>
      <c r="DZ43" s="14">
        <v>4.7</v>
      </c>
      <c r="EA43" s="14">
        <v>7.2</v>
      </c>
      <c r="EB43" s="14">
        <v>9.5</v>
      </c>
      <c r="EC43" s="14">
        <v>20</v>
      </c>
      <c r="ED43" s="14">
        <v>4.7</v>
      </c>
      <c r="EE43" s="14">
        <v>50</v>
      </c>
      <c r="EF43" s="14">
        <v>8.1</v>
      </c>
      <c r="EG43" s="14">
        <v>62.7</v>
      </c>
      <c r="EH43" s="14">
        <v>61.2</v>
      </c>
      <c r="EI43" s="14">
        <v>11.1</v>
      </c>
      <c r="EJ43" s="14">
        <v>7.2</v>
      </c>
      <c r="EK43" s="14">
        <v>9.6</v>
      </c>
      <c r="EL43" s="14">
        <v>3.3</v>
      </c>
      <c r="EM43" s="14">
        <v>8.4</v>
      </c>
      <c r="EN43" s="14">
        <v>8.6</v>
      </c>
      <c r="EO43" s="14">
        <v>9.4</v>
      </c>
      <c r="EP43" s="14">
        <v>9.5</v>
      </c>
      <c r="EQ43" s="14">
        <v>15.1</v>
      </c>
      <c r="ER43" s="14">
        <v>84.5</v>
      </c>
      <c r="ES43" s="14">
        <v>3.8</v>
      </c>
      <c r="ET43" s="14">
        <v>35.700000000000003</v>
      </c>
      <c r="EU43" s="14">
        <v>0.6</v>
      </c>
      <c r="EV43" s="14">
        <v>130.30000000000001</v>
      </c>
      <c r="EW43" s="14">
        <v>127.9</v>
      </c>
      <c r="EX43" s="14">
        <v>34.200000000000003</v>
      </c>
      <c r="EY43" s="14">
        <v>4</v>
      </c>
      <c r="EZ43" s="14">
        <v>9.8000000000000007</v>
      </c>
      <c r="FA43" s="14">
        <v>20</v>
      </c>
      <c r="FB43" s="14">
        <v>9.4</v>
      </c>
      <c r="FC43" s="14">
        <v>44.4</v>
      </c>
      <c r="FD43" s="14">
        <v>13.6</v>
      </c>
      <c r="FE43" s="14"/>
      <c r="FF43" s="14"/>
      <c r="FG43" s="14">
        <v>17</v>
      </c>
      <c r="FH43" s="14"/>
      <c r="FI43" s="14">
        <v>7.8</v>
      </c>
      <c r="FJ43" s="14">
        <v>7430.3</v>
      </c>
      <c r="FK43" s="15"/>
      <c r="FL43" s="14">
        <v>23.69725</v>
      </c>
      <c r="FM43" s="14">
        <v>3.7549999999999999</v>
      </c>
      <c r="FN43" s="14"/>
      <c r="FO43" s="14">
        <v>13.2</v>
      </c>
      <c r="FP43" s="14">
        <v>26.38757</v>
      </c>
      <c r="FQ43" s="14">
        <v>18.934760000000001</v>
      </c>
      <c r="FR43" s="14">
        <v>11.5</v>
      </c>
      <c r="FS43" s="14">
        <v>16.2</v>
      </c>
      <c r="FT43" s="14">
        <v>113.67458000000001</v>
      </c>
    </row>
    <row r="44" spans="1:176" ht="24" customHeight="1" x14ac:dyDescent="0.3">
      <c r="A44" s="16" t="s">
        <v>42</v>
      </c>
      <c r="B44" s="16" t="s">
        <v>804</v>
      </c>
      <c r="C44" s="17">
        <v>134.1</v>
      </c>
      <c r="D44" s="17">
        <v>641.29999999999995</v>
      </c>
      <c r="E44" s="17">
        <v>216.7</v>
      </c>
      <c r="F44" s="17"/>
      <c r="G44" s="17"/>
      <c r="H44" s="17">
        <v>71</v>
      </c>
      <c r="I44" s="17">
        <v>148.1</v>
      </c>
      <c r="J44" s="17"/>
      <c r="K44" s="17"/>
      <c r="L44" s="17"/>
      <c r="M44" s="17">
        <v>205.7</v>
      </c>
      <c r="N44" s="17">
        <v>207.3</v>
      </c>
      <c r="O44" s="17">
        <v>199.1</v>
      </c>
      <c r="P44" s="17"/>
      <c r="Q44" s="17"/>
      <c r="R44" s="17">
        <v>441.6</v>
      </c>
      <c r="S44" s="17">
        <v>4.8</v>
      </c>
      <c r="T44" s="17"/>
      <c r="U44" s="17"/>
      <c r="V44" s="17"/>
      <c r="W44" s="17"/>
      <c r="X44" s="17">
        <v>157.9</v>
      </c>
      <c r="Y44" s="17">
        <v>7</v>
      </c>
      <c r="Z44" s="17">
        <v>5.0999999999999996</v>
      </c>
      <c r="AA44" s="17"/>
      <c r="AB44" s="17">
        <v>6.8</v>
      </c>
      <c r="AC44" s="17">
        <v>13.3</v>
      </c>
      <c r="AD44" s="17">
        <v>93.9</v>
      </c>
      <c r="AE44" s="17"/>
      <c r="AF44" s="17"/>
      <c r="AG44" s="17"/>
      <c r="AH44" s="17"/>
      <c r="AI44" s="17">
        <v>88.6</v>
      </c>
      <c r="AJ44" s="17">
        <v>212.3</v>
      </c>
      <c r="AK44" s="17"/>
      <c r="AL44" s="17"/>
      <c r="AM44" s="17"/>
      <c r="AN44" s="17">
        <v>6.5</v>
      </c>
      <c r="AO44" s="17">
        <v>305</v>
      </c>
      <c r="AP44" s="17">
        <v>48.8</v>
      </c>
      <c r="AQ44" s="17">
        <v>57.3</v>
      </c>
      <c r="AR44" s="17">
        <v>22.5</v>
      </c>
      <c r="AS44" s="17">
        <v>18.8</v>
      </c>
      <c r="AT44" s="17">
        <v>13.2</v>
      </c>
      <c r="AU44" s="17">
        <v>88.9</v>
      </c>
      <c r="AV44" s="17">
        <v>186.7</v>
      </c>
      <c r="AW44" s="17">
        <v>188.8</v>
      </c>
      <c r="AX44" s="17">
        <v>189.6</v>
      </c>
      <c r="AY44" s="17">
        <v>102.4</v>
      </c>
      <c r="AZ44" s="17">
        <v>6</v>
      </c>
      <c r="BA44" s="17">
        <v>2.7</v>
      </c>
      <c r="BB44" s="17">
        <v>18.600000000000001</v>
      </c>
      <c r="BC44" s="17">
        <v>43.5</v>
      </c>
      <c r="BD44" s="17"/>
      <c r="BE44" s="17">
        <v>11.5</v>
      </c>
      <c r="BF44" s="17">
        <v>100.5</v>
      </c>
      <c r="BG44" s="17"/>
      <c r="BH44" s="17"/>
      <c r="BI44" s="17"/>
      <c r="BJ44" s="17"/>
      <c r="BK44" s="17"/>
      <c r="BL44" s="17"/>
      <c r="BM44" s="17"/>
      <c r="BN44" s="17"/>
      <c r="BO44" s="17"/>
      <c r="BP44" s="17">
        <v>79.400000000000006</v>
      </c>
      <c r="BQ44" s="17">
        <v>176.5</v>
      </c>
      <c r="BR44" s="17">
        <v>174</v>
      </c>
      <c r="BS44" s="17">
        <v>200</v>
      </c>
      <c r="BT44" s="17">
        <v>274.39999999999998</v>
      </c>
      <c r="BU44" s="17"/>
      <c r="BV44" s="17"/>
      <c r="BW44" s="17"/>
      <c r="BX44" s="17"/>
      <c r="BY44" s="17"/>
      <c r="BZ44" s="17"/>
      <c r="CA44" s="17"/>
      <c r="CB44" s="17"/>
      <c r="CC44" s="17">
        <v>3.8</v>
      </c>
      <c r="CD44" s="17">
        <v>119</v>
      </c>
      <c r="CE44" s="17">
        <v>113.9</v>
      </c>
      <c r="CF44" s="17">
        <v>60.3</v>
      </c>
      <c r="CG44" s="17">
        <v>74.900000000000006</v>
      </c>
      <c r="CH44" s="17">
        <v>29.4</v>
      </c>
      <c r="CI44" s="17"/>
      <c r="CJ44" s="17"/>
      <c r="CK44" s="17"/>
      <c r="CL44" s="17">
        <v>145.30000000000001</v>
      </c>
      <c r="CM44" s="17">
        <v>145.6</v>
      </c>
      <c r="CN44" s="17">
        <v>148.80000000000001</v>
      </c>
      <c r="CO44" s="17"/>
      <c r="CP44" s="17"/>
      <c r="CQ44" s="17"/>
      <c r="CR44" s="17"/>
      <c r="CS44" s="17"/>
      <c r="CT44" s="17">
        <v>212.3</v>
      </c>
      <c r="CU44" s="17">
        <v>103.5</v>
      </c>
      <c r="CV44" s="17">
        <v>0.1</v>
      </c>
      <c r="CW44" s="17">
        <v>35.4</v>
      </c>
      <c r="CX44" s="17">
        <v>3.7</v>
      </c>
      <c r="CY44" s="17">
        <v>15.7</v>
      </c>
      <c r="CZ44" s="17">
        <v>0</v>
      </c>
      <c r="DA44" s="17">
        <v>16</v>
      </c>
      <c r="DB44" s="17">
        <v>9.9</v>
      </c>
      <c r="DC44" s="17">
        <v>5.5</v>
      </c>
      <c r="DD44" s="17">
        <v>0.7</v>
      </c>
      <c r="DE44" s="17">
        <v>1.5</v>
      </c>
      <c r="DF44" s="17">
        <v>4.2</v>
      </c>
      <c r="DG44" s="17">
        <v>19.3</v>
      </c>
      <c r="DH44" s="17">
        <v>20</v>
      </c>
      <c r="DI44" s="17">
        <v>13.1</v>
      </c>
      <c r="DJ44" s="17">
        <v>3.5</v>
      </c>
      <c r="DK44" s="17">
        <v>18.5</v>
      </c>
      <c r="DL44" s="17">
        <v>0.1</v>
      </c>
      <c r="DM44" s="17">
        <v>0</v>
      </c>
      <c r="DN44" s="17">
        <v>11.7</v>
      </c>
      <c r="DO44" s="17">
        <v>47.6</v>
      </c>
      <c r="DP44" s="17">
        <v>3</v>
      </c>
      <c r="DQ44" s="17">
        <v>1</v>
      </c>
      <c r="DR44" s="17">
        <v>2.2000000000000002</v>
      </c>
      <c r="DS44" s="17">
        <v>3</v>
      </c>
      <c r="DT44" s="17">
        <v>0</v>
      </c>
      <c r="DU44" s="17">
        <v>3.2</v>
      </c>
      <c r="DV44" s="17">
        <v>10.1</v>
      </c>
      <c r="DW44" s="17">
        <v>2.1</v>
      </c>
      <c r="DX44" s="17"/>
      <c r="DY44" s="17">
        <v>11.7</v>
      </c>
      <c r="DZ44" s="17">
        <v>4.7</v>
      </c>
      <c r="EA44" s="17">
        <v>7</v>
      </c>
      <c r="EB44" s="17">
        <v>9.4</v>
      </c>
      <c r="EC44" s="17">
        <v>20</v>
      </c>
      <c r="ED44" s="17">
        <v>6</v>
      </c>
      <c r="EE44" s="17">
        <v>51.4</v>
      </c>
      <c r="EF44" s="17">
        <v>1.1000000000000001</v>
      </c>
      <c r="EG44" s="17">
        <v>62.4</v>
      </c>
      <c r="EH44" s="17">
        <v>67.099999999999994</v>
      </c>
      <c r="EI44" s="17">
        <v>10.6</v>
      </c>
      <c r="EJ44" s="17">
        <v>3.8</v>
      </c>
      <c r="EK44" s="17">
        <v>9.6</v>
      </c>
      <c r="EL44" s="17">
        <v>3.3</v>
      </c>
      <c r="EM44" s="17">
        <v>8.4</v>
      </c>
      <c r="EN44" s="17">
        <v>8.6</v>
      </c>
      <c r="EO44" s="17">
        <v>9.4</v>
      </c>
      <c r="EP44" s="17">
        <v>9.5</v>
      </c>
      <c r="EQ44" s="17">
        <v>14.4</v>
      </c>
      <c r="ER44" s="17">
        <v>16.600000000000001</v>
      </c>
      <c r="ES44" s="17">
        <v>1.3</v>
      </c>
      <c r="ET44" s="17">
        <v>5.2</v>
      </c>
      <c r="EU44" s="17">
        <v>0.6</v>
      </c>
      <c r="EV44" s="17">
        <v>129.80000000000001</v>
      </c>
      <c r="EW44" s="17">
        <v>136.19999999999999</v>
      </c>
      <c r="EX44" s="17">
        <v>6.2</v>
      </c>
      <c r="EY44" s="17">
        <v>1.5</v>
      </c>
      <c r="EZ44" s="17">
        <v>9.8000000000000007</v>
      </c>
      <c r="FA44" s="17">
        <v>20</v>
      </c>
      <c r="FB44" s="17">
        <v>9.5</v>
      </c>
      <c r="FC44" s="17">
        <v>44.3</v>
      </c>
      <c r="FD44" s="17">
        <v>13.4</v>
      </c>
      <c r="FE44" s="17"/>
      <c r="FF44" s="17"/>
      <c r="FG44" s="17">
        <v>17</v>
      </c>
      <c r="FH44" s="17"/>
      <c r="FI44" s="17">
        <v>6.9</v>
      </c>
      <c r="FJ44" s="17">
        <v>7314.8</v>
      </c>
      <c r="FK44" s="15"/>
      <c r="FL44" s="17">
        <v>23.976389999999999</v>
      </c>
      <c r="FM44" s="17">
        <v>3.7559999999999998</v>
      </c>
      <c r="FN44" s="17"/>
      <c r="FO44" s="17">
        <v>13.2</v>
      </c>
      <c r="FP44" s="17">
        <v>26.43403</v>
      </c>
      <c r="FQ44" s="17">
        <v>18.933630000000001</v>
      </c>
      <c r="FR44" s="17">
        <v>11.6</v>
      </c>
      <c r="FS44" s="17">
        <v>16.100000000000001</v>
      </c>
      <c r="FT44" s="17">
        <v>114.00005</v>
      </c>
    </row>
    <row r="45" spans="1:176" ht="24" customHeight="1" x14ac:dyDescent="0.3">
      <c r="A45" s="16" t="s">
        <v>42</v>
      </c>
      <c r="B45" s="16" t="s">
        <v>805</v>
      </c>
      <c r="C45" s="17">
        <v>134.30000000000001</v>
      </c>
      <c r="D45" s="17">
        <v>651</v>
      </c>
      <c r="E45" s="17">
        <v>218</v>
      </c>
      <c r="F45" s="17"/>
      <c r="G45" s="17"/>
      <c r="H45" s="17">
        <v>71.7</v>
      </c>
      <c r="I45" s="17">
        <v>151.19999999999999</v>
      </c>
      <c r="J45" s="17"/>
      <c r="K45" s="17"/>
      <c r="L45" s="17"/>
      <c r="M45" s="17">
        <v>207.3</v>
      </c>
      <c r="N45" s="17">
        <v>209.6</v>
      </c>
      <c r="O45" s="17">
        <v>200.1</v>
      </c>
      <c r="P45" s="17"/>
      <c r="Q45" s="17"/>
      <c r="R45" s="17">
        <v>456</v>
      </c>
      <c r="S45" s="17">
        <v>4.9000000000000004</v>
      </c>
      <c r="T45" s="17"/>
      <c r="U45" s="17"/>
      <c r="V45" s="17"/>
      <c r="W45" s="17"/>
      <c r="X45" s="17">
        <v>165</v>
      </c>
      <c r="Y45" s="17">
        <v>7.2</v>
      </c>
      <c r="Z45" s="17">
        <v>5.0999999999999996</v>
      </c>
      <c r="AA45" s="17"/>
      <c r="AB45" s="17">
        <v>7</v>
      </c>
      <c r="AC45" s="17">
        <v>14.7</v>
      </c>
      <c r="AD45" s="17">
        <v>95.8</v>
      </c>
      <c r="AE45" s="17"/>
      <c r="AF45" s="17"/>
      <c r="AG45" s="17"/>
      <c r="AH45" s="17"/>
      <c r="AI45" s="17">
        <v>89.8</v>
      </c>
      <c r="AJ45" s="17">
        <v>192</v>
      </c>
      <c r="AK45" s="17"/>
      <c r="AL45" s="17"/>
      <c r="AM45" s="17"/>
      <c r="AN45" s="17">
        <v>6.5</v>
      </c>
      <c r="AO45" s="17">
        <v>314</v>
      </c>
      <c r="AP45" s="17">
        <v>48.2</v>
      </c>
      <c r="AQ45" s="17">
        <v>65.099999999999994</v>
      </c>
      <c r="AR45" s="17">
        <v>22.7</v>
      </c>
      <c r="AS45" s="17">
        <v>18.8</v>
      </c>
      <c r="AT45" s="17">
        <v>13.2</v>
      </c>
      <c r="AU45" s="17">
        <v>90.5</v>
      </c>
      <c r="AV45" s="17">
        <v>188</v>
      </c>
      <c r="AW45" s="17">
        <v>190.6</v>
      </c>
      <c r="AX45" s="17">
        <v>191</v>
      </c>
      <c r="AY45" s="17">
        <v>103.7</v>
      </c>
      <c r="AZ45" s="17">
        <v>8.4</v>
      </c>
      <c r="BA45" s="17">
        <v>2.7</v>
      </c>
      <c r="BB45" s="17">
        <v>26.3</v>
      </c>
      <c r="BC45" s="17">
        <v>42.7</v>
      </c>
      <c r="BD45" s="17"/>
      <c r="BE45" s="17">
        <v>11.4</v>
      </c>
      <c r="BF45" s="17">
        <v>138.19999999999999</v>
      </c>
      <c r="BG45" s="17"/>
      <c r="BH45" s="17"/>
      <c r="BI45" s="17"/>
      <c r="BJ45" s="17"/>
      <c r="BK45" s="17"/>
      <c r="BL45" s="17"/>
      <c r="BM45" s="17"/>
      <c r="BN45" s="17"/>
      <c r="BO45" s="17"/>
      <c r="BP45" s="17">
        <v>80.099999999999994</v>
      </c>
      <c r="BQ45" s="17">
        <v>178.8</v>
      </c>
      <c r="BR45" s="17">
        <v>176.6</v>
      </c>
      <c r="BS45" s="17">
        <v>200</v>
      </c>
      <c r="BT45" s="17">
        <v>274.3</v>
      </c>
      <c r="BU45" s="17"/>
      <c r="BV45" s="17"/>
      <c r="BW45" s="17"/>
      <c r="BX45" s="17"/>
      <c r="BY45" s="17"/>
      <c r="BZ45" s="17"/>
      <c r="CA45" s="17"/>
      <c r="CB45" s="17"/>
      <c r="CC45" s="17">
        <v>3.8</v>
      </c>
      <c r="CD45" s="17">
        <v>160.80000000000001</v>
      </c>
      <c r="CE45" s="17">
        <v>119.1</v>
      </c>
      <c r="CF45" s="17">
        <v>61.8</v>
      </c>
      <c r="CG45" s="17">
        <v>76.099999999999994</v>
      </c>
      <c r="CH45" s="17">
        <v>29.7</v>
      </c>
      <c r="CI45" s="17"/>
      <c r="CJ45" s="17"/>
      <c r="CK45" s="17"/>
      <c r="CL45" s="17">
        <v>147.1</v>
      </c>
      <c r="CM45" s="17">
        <v>147.80000000000001</v>
      </c>
      <c r="CN45" s="17">
        <v>150.5</v>
      </c>
      <c r="CO45" s="17"/>
      <c r="CP45" s="17"/>
      <c r="CQ45" s="17"/>
      <c r="CR45" s="17"/>
      <c r="CS45" s="17"/>
      <c r="CT45" s="17">
        <v>211.7</v>
      </c>
      <c r="CU45" s="17">
        <v>103.5</v>
      </c>
      <c r="CV45" s="17">
        <v>0</v>
      </c>
      <c r="CW45" s="17">
        <v>37.700000000000003</v>
      </c>
      <c r="CX45" s="17">
        <v>0</v>
      </c>
      <c r="CY45" s="17">
        <v>17.100000000000001</v>
      </c>
      <c r="CZ45" s="17">
        <v>0</v>
      </c>
      <c r="DA45" s="17">
        <v>16</v>
      </c>
      <c r="DB45" s="17">
        <v>9.9</v>
      </c>
      <c r="DC45" s="17">
        <v>5.5</v>
      </c>
      <c r="DD45" s="17">
        <v>0.7</v>
      </c>
      <c r="DE45" s="17">
        <v>1.5</v>
      </c>
      <c r="DF45" s="17">
        <v>4.3</v>
      </c>
      <c r="DG45" s="17">
        <v>19.899999999999999</v>
      </c>
      <c r="DH45" s="17">
        <v>20</v>
      </c>
      <c r="DI45" s="17">
        <v>13.1</v>
      </c>
      <c r="DJ45" s="17">
        <v>3.6</v>
      </c>
      <c r="DK45" s="17">
        <v>18.5</v>
      </c>
      <c r="DL45" s="17">
        <v>0</v>
      </c>
      <c r="DM45" s="17">
        <v>0</v>
      </c>
      <c r="DN45" s="17">
        <v>11.5</v>
      </c>
      <c r="DO45" s="17">
        <v>40.799999999999997</v>
      </c>
      <c r="DP45" s="17">
        <v>3</v>
      </c>
      <c r="DQ45" s="17">
        <v>1</v>
      </c>
      <c r="DR45" s="17">
        <v>2.2000000000000002</v>
      </c>
      <c r="DS45" s="17">
        <v>3</v>
      </c>
      <c r="DT45" s="17">
        <v>0</v>
      </c>
      <c r="DU45" s="17">
        <v>3.2</v>
      </c>
      <c r="DV45" s="17">
        <v>10.1</v>
      </c>
      <c r="DW45" s="17">
        <v>2.1</v>
      </c>
      <c r="DX45" s="17"/>
      <c r="DY45" s="17">
        <v>11.5</v>
      </c>
      <c r="DZ45" s="17">
        <v>4.7</v>
      </c>
      <c r="EA45" s="17">
        <v>7.1</v>
      </c>
      <c r="EB45" s="17">
        <v>9.5</v>
      </c>
      <c r="EC45" s="17">
        <v>20</v>
      </c>
      <c r="ED45" s="17">
        <v>9.6</v>
      </c>
      <c r="EE45" s="17">
        <v>61</v>
      </c>
      <c r="EF45" s="17">
        <v>0</v>
      </c>
      <c r="EG45" s="17">
        <v>64.099999999999994</v>
      </c>
      <c r="EH45" s="17">
        <v>66.2</v>
      </c>
      <c r="EI45" s="17">
        <v>8.1999999999999993</v>
      </c>
      <c r="EJ45" s="17">
        <v>6.3</v>
      </c>
      <c r="EK45" s="17">
        <v>9.6</v>
      </c>
      <c r="EL45" s="17">
        <v>3.3</v>
      </c>
      <c r="EM45" s="17">
        <v>8.4</v>
      </c>
      <c r="EN45" s="17">
        <v>8.6</v>
      </c>
      <c r="EO45" s="17">
        <v>9.4</v>
      </c>
      <c r="EP45" s="17">
        <v>9.5</v>
      </c>
      <c r="EQ45" s="17">
        <v>15.7</v>
      </c>
      <c r="ER45" s="17">
        <v>0</v>
      </c>
      <c r="ES45" s="17">
        <v>0</v>
      </c>
      <c r="ET45" s="17">
        <v>0</v>
      </c>
      <c r="EU45" s="17">
        <v>0.6</v>
      </c>
      <c r="EV45" s="17">
        <v>130.69999999999999</v>
      </c>
      <c r="EW45" s="17">
        <v>141.1</v>
      </c>
      <c r="EX45" s="17">
        <v>0</v>
      </c>
      <c r="EY45" s="17">
        <v>0</v>
      </c>
      <c r="EZ45" s="17">
        <v>9.8000000000000007</v>
      </c>
      <c r="FA45" s="17">
        <v>20</v>
      </c>
      <c r="FB45" s="17">
        <v>9.1999999999999993</v>
      </c>
      <c r="FC45" s="17">
        <v>44.7</v>
      </c>
      <c r="FD45" s="17">
        <v>13.5</v>
      </c>
      <c r="FE45" s="17"/>
      <c r="FF45" s="17"/>
      <c r="FG45" s="17">
        <v>17</v>
      </c>
      <c r="FH45" s="17"/>
      <c r="FI45" s="17">
        <v>6.9</v>
      </c>
      <c r="FJ45" s="17">
        <v>7455.3</v>
      </c>
      <c r="FK45" s="15"/>
      <c r="FL45" s="17">
        <v>24.083960000000001</v>
      </c>
      <c r="FM45" s="17">
        <v>3.758</v>
      </c>
      <c r="FN45" s="17"/>
      <c r="FO45" s="17">
        <v>13.2</v>
      </c>
      <c r="FP45" s="17">
        <v>26.554220000000001</v>
      </c>
      <c r="FQ45" s="17">
        <v>18.93346</v>
      </c>
      <c r="FR45" s="17">
        <v>11.5</v>
      </c>
      <c r="FS45" s="17">
        <v>16.2</v>
      </c>
      <c r="FT45" s="17">
        <v>114.22964</v>
      </c>
    </row>
    <row r="46" spans="1:176" ht="24" customHeight="1" x14ac:dyDescent="0.3">
      <c r="A46" s="16" t="s">
        <v>42</v>
      </c>
      <c r="B46" s="16" t="s">
        <v>806</v>
      </c>
      <c r="C46" s="17">
        <v>138.1</v>
      </c>
      <c r="D46" s="17">
        <v>648.1</v>
      </c>
      <c r="E46" s="17">
        <v>217.9</v>
      </c>
      <c r="F46" s="17"/>
      <c r="G46" s="17"/>
      <c r="H46" s="17">
        <v>90.1</v>
      </c>
      <c r="I46" s="17">
        <v>152.5</v>
      </c>
      <c r="J46" s="17"/>
      <c r="K46" s="17"/>
      <c r="L46" s="17"/>
      <c r="M46" s="17">
        <v>205.9</v>
      </c>
      <c r="N46" s="17">
        <v>208.8</v>
      </c>
      <c r="O46" s="17">
        <v>199.7</v>
      </c>
      <c r="P46" s="17"/>
      <c r="Q46" s="17"/>
      <c r="R46" s="17">
        <v>446.5</v>
      </c>
      <c r="S46" s="17">
        <v>5</v>
      </c>
      <c r="T46" s="17"/>
      <c r="U46" s="17"/>
      <c r="V46" s="17"/>
      <c r="W46" s="17"/>
      <c r="X46" s="17">
        <v>165.6</v>
      </c>
      <c r="Y46" s="17">
        <v>7.3</v>
      </c>
      <c r="Z46" s="17">
        <v>5.6</v>
      </c>
      <c r="AA46" s="17"/>
      <c r="AB46" s="17">
        <v>6.8</v>
      </c>
      <c r="AC46" s="17">
        <v>14.7</v>
      </c>
      <c r="AD46" s="17">
        <v>120.6</v>
      </c>
      <c r="AE46" s="17"/>
      <c r="AF46" s="17"/>
      <c r="AG46" s="17"/>
      <c r="AH46" s="17"/>
      <c r="AI46" s="17">
        <v>110.1</v>
      </c>
      <c r="AJ46" s="17">
        <v>172.7</v>
      </c>
      <c r="AK46" s="17"/>
      <c r="AL46" s="17"/>
      <c r="AM46" s="17"/>
      <c r="AN46" s="17">
        <v>6.5</v>
      </c>
      <c r="AO46" s="17">
        <v>383.3</v>
      </c>
      <c r="AP46" s="17">
        <v>49</v>
      </c>
      <c r="AQ46" s="17">
        <v>94.1</v>
      </c>
      <c r="AR46" s="17">
        <v>24.1</v>
      </c>
      <c r="AS46" s="17">
        <v>18.7</v>
      </c>
      <c r="AT46" s="17">
        <v>13.2</v>
      </c>
      <c r="AU46" s="17">
        <v>90.8</v>
      </c>
      <c r="AV46" s="17">
        <v>182</v>
      </c>
      <c r="AW46" s="17">
        <v>182.8</v>
      </c>
      <c r="AX46" s="17">
        <v>184.7</v>
      </c>
      <c r="AY46" s="17">
        <v>103.7</v>
      </c>
      <c r="AZ46" s="17">
        <v>8.3000000000000007</v>
      </c>
      <c r="BA46" s="17">
        <v>2.8</v>
      </c>
      <c r="BB46" s="17">
        <v>17.899999999999999</v>
      </c>
      <c r="BC46" s="17">
        <v>43.4</v>
      </c>
      <c r="BD46" s="17"/>
      <c r="BE46" s="17">
        <v>31.9</v>
      </c>
      <c r="BF46" s="17">
        <v>63.4</v>
      </c>
      <c r="BG46" s="17"/>
      <c r="BH46" s="17"/>
      <c r="BI46" s="17"/>
      <c r="BJ46" s="17"/>
      <c r="BK46" s="17"/>
      <c r="BL46" s="17"/>
      <c r="BM46" s="17"/>
      <c r="BN46" s="17"/>
      <c r="BO46" s="17"/>
      <c r="BP46" s="17">
        <v>80.8</v>
      </c>
      <c r="BQ46" s="17">
        <v>177.5</v>
      </c>
      <c r="BR46" s="17">
        <v>175.4</v>
      </c>
      <c r="BS46" s="17">
        <v>200</v>
      </c>
      <c r="BT46" s="17">
        <v>274.8</v>
      </c>
      <c r="BU46" s="17"/>
      <c r="BV46" s="17"/>
      <c r="BW46" s="17"/>
      <c r="BX46" s="17"/>
      <c r="BY46" s="17"/>
      <c r="BZ46" s="17"/>
      <c r="CA46" s="17"/>
      <c r="CB46" s="17"/>
      <c r="CC46" s="17">
        <v>3.8</v>
      </c>
      <c r="CD46" s="17">
        <v>70.3</v>
      </c>
      <c r="CE46" s="17">
        <v>105.5</v>
      </c>
      <c r="CF46" s="17">
        <v>62.3</v>
      </c>
      <c r="CG46" s="17">
        <v>76.400000000000006</v>
      </c>
      <c r="CH46" s="17">
        <v>30</v>
      </c>
      <c r="CI46" s="17"/>
      <c r="CJ46" s="17"/>
      <c r="CK46" s="17"/>
      <c r="CL46" s="17">
        <v>146.4</v>
      </c>
      <c r="CM46" s="17">
        <v>147.4</v>
      </c>
      <c r="CN46" s="17">
        <v>149.9</v>
      </c>
      <c r="CO46" s="17"/>
      <c r="CP46" s="17"/>
      <c r="CQ46" s="17"/>
      <c r="CR46" s="17"/>
      <c r="CS46" s="17"/>
      <c r="CT46" s="17">
        <v>215.7</v>
      </c>
      <c r="CU46" s="17">
        <v>103.6</v>
      </c>
      <c r="CV46" s="17">
        <v>0</v>
      </c>
      <c r="CW46" s="17">
        <v>35.700000000000003</v>
      </c>
      <c r="CX46" s="17">
        <v>0</v>
      </c>
      <c r="CY46" s="17">
        <v>16.2</v>
      </c>
      <c r="CZ46" s="17">
        <v>0</v>
      </c>
      <c r="DA46" s="17">
        <v>16</v>
      </c>
      <c r="DB46" s="17">
        <v>9.9</v>
      </c>
      <c r="DC46" s="17">
        <v>5.3</v>
      </c>
      <c r="DD46" s="17">
        <v>0.7</v>
      </c>
      <c r="DE46" s="17">
        <v>1.5</v>
      </c>
      <c r="DF46" s="17">
        <v>4.4000000000000004</v>
      </c>
      <c r="DG46" s="17">
        <v>19.899999999999999</v>
      </c>
      <c r="DH46" s="17">
        <v>20</v>
      </c>
      <c r="DI46" s="17">
        <v>13.1</v>
      </c>
      <c r="DJ46" s="17">
        <v>3.5</v>
      </c>
      <c r="DK46" s="17">
        <v>18.5</v>
      </c>
      <c r="DL46" s="17">
        <v>0</v>
      </c>
      <c r="DM46" s="17">
        <v>0</v>
      </c>
      <c r="DN46" s="17">
        <v>12.2</v>
      </c>
      <c r="DO46" s="17">
        <v>41.1</v>
      </c>
      <c r="DP46" s="17">
        <v>3</v>
      </c>
      <c r="DQ46" s="17">
        <v>1</v>
      </c>
      <c r="DR46" s="17">
        <v>2.2000000000000002</v>
      </c>
      <c r="DS46" s="17">
        <v>3</v>
      </c>
      <c r="DT46" s="17">
        <v>0</v>
      </c>
      <c r="DU46" s="17">
        <v>3.2</v>
      </c>
      <c r="DV46" s="17">
        <v>10.1</v>
      </c>
      <c r="DW46" s="17">
        <v>2.2000000000000002</v>
      </c>
      <c r="DX46" s="17"/>
      <c r="DY46" s="17">
        <v>11.6</v>
      </c>
      <c r="DZ46" s="17">
        <v>4.8</v>
      </c>
      <c r="EA46" s="17">
        <v>7.1</v>
      </c>
      <c r="EB46" s="17">
        <v>9.1999999999999993</v>
      </c>
      <c r="EC46" s="17">
        <v>19.899999999999999</v>
      </c>
      <c r="ED46" s="17">
        <v>12.3</v>
      </c>
      <c r="EE46" s="17">
        <v>54.3</v>
      </c>
      <c r="EF46" s="17">
        <v>0</v>
      </c>
      <c r="EG46" s="17">
        <v>67.099999999999994</v>
      </c>
      <c r="EH46" s="17">
        <v>76.7</v>
      </c>
      <c r="EI46" s="17">
        <v>10.5</v>
      </c>
      <c r="EJ46" s="17">
        <v>6</v>
      </c>
      <c r="EK46" s="17">
        <v>9.6</v>
      </c>
      <c r="EL46" s="17">
        <v>3.3</v>
      </c>
      <c r="EM46" s="17">
        <v>8.5</v>
      </c>
      <c r="EN46" s="17">
        <v>8.6</v>
      </c>
      <c r="EO46" s="17">
        <v>9.4</v>
      </c>
      <c r="EP46" s="17">
        <v>9.5</v>
      </c>
      <c r="EQ46" s="17">
        <v>14.1</v>
      </c>
      <c r="ER46" s="17">
        <v>0</v>
      </c>
      <c r="ES46" s="17">
        <v>0</v>
      </c>
      <c r="ET46" s="17">
        <v>0</v>
      </c>
      <c r="EU46" s="17">
        <v>0.6</v>
      </c>
      <c r="EV46" s="17">
        <v>132.1</v>
      </c>
      <c r="EW46" s="17">
        <v>139.1</v>
      </c>
      <c r="EX46" s="17">
        <v>0</v>
      </c>
      <c r="EY46" s="17">
        <v>0</v>
      </c>
      <c r="EZ46" s="17">
        <v>9.6999999999999993</v>
      </c>
      <c r="FA46" s="17">
        <v>20</v>
      </c>
      <c r="FB46" s="17">
        <v>9.3000000000000007</v>
      </c>
      <c r="FC46" s="17">
        <v>44.5</v>
      </c>
      <c r="FD46" s="17">
        <v>13.4</v>
      </c>
      <c r="FE46" s="17"/>
      <c r="FF46" s="17"/>
      <c r="FG46" s="17">
        <v>16.8</v>
      </c>
      <c r="FH46" s="17"/>
      <c r="FI46" s="17">
        <v>6</v>
      </c>
      <c r="FJ46" s="17">
        <v>7413.1</v>
      </c>
      <c r="FK46" s="15"/>
      <c r="FL46" s="17">
        <v>24.099599999999999</v>
      </c>
      <c r="FM46" s="17">
        <v>7.98</v>
      </c>
      <c r="FN46" s="17"/>
      <c r="FO46" s="17">
        <v>13.2</v>
      </c>
      <c r="FP46" s="17">
        <v>26.742280000000001</v>
      </c>
      <c r="FQ46" s="17">
        <v>18.935099999999998</v>
      </c>
      <c r="FR46" s="17">
        <v>11.6</v>
      </c>
      <c r="FS46" s="17">
        <v>16.2</v>
      </c>
      <c r="FT46" s="17">
        <v>118.75698</v>
      </c>
    </row>
    <row r="47" spans="1:176" ht="24" customHeight="1" x14ac:dyDescent="0.3">
      <c r="A47" s="16" t="s">
        <v>42</v>
      </c>
      <c r="B47" s="16" t="s">
        <v>807</v>
      </c>
      <c r="C47" s="17">
        <v>138.80000000000001</v>
      </c>
      <c r="D47" s="17">
        <v>647</v>
      </c>
      <c r="E47" s="17">
        <v>217.7</v>
      </c>
      <c r="F47" s="17"/>
      <c r="G47" s="17"/>
      <c r="H47" s="17">
        <v>90.2</v>
      </c>
      <c r="I47" s="17">
        <v>151.69999999999999</v>
      </c>
      <c r="J47" s="17"/>
      <c r="K47" s="17"/>
      <c r="L47" s="17"/>
      <c r="M47" s="17">
        <v>206.3</v>
      </c>
      <c r="N47" s="17">
        <v>208.9</v>
      </c>
      <c r="O47" s="17">
        <v>199.7</v>
      </c>
      <c r="P47" s="17"/>
      <c r="Q47" s="17"/>
      <c r="R47" s="17">
        <v>447</v>
      </c>
      <c r="S47" s="17">
        <v>4.7</v>
      </c>
      <c r="T47" s="17"/>
      <c r="U47" s="17"/>
      <c r="V47" s="17"/>
      <c r="W47" s="17"/>
      <c r="X47" s="17">
        <v>163.69999999999999</v>
      </c>
      <c r="Y47" s="17">
        <v>7.4</v>
      </c>
      <c r="Z47" s="17">
        <v>5.7</v>
      </c>
      <c r="AA47" s="17"/>
      <c r="AB47" s="17">
        <v>6.8</v>
      </c>
      <c r="AC47" s="17">
        <v>14.7</v>
      </c>
      <c r="AD47" s="17">
        <v>120.6</v>
      </c>
      <c r="AE47" s="17"/>
      <c r="AF47" s="17"/>
      <c r="AG47" s="17"/>
      <c r="AH47" s="17"/>
      <c r="AI47" s="17">
        <v>110.3</v>
      </c>
      <c r="AJ47" s="17">
        <v>158.9</v>
      </c>
      <c r="AK47" s="17"/>
      <c r="AL47" s="17"/>
      <c r="AM47" s="17"/>
      <c r="AN47" s="17">
        <v>6.5</v>
      </c>
      <c r="AO47" s="17">
        <v>304.2</v>
      </c>
      <c r="AP47" s="17">
        <v>48.4</v>
      </c>
      <c r="AQ47" s="17">
        <v>121.3</v>
      </c>
      <c r="AR47" s="17">
        <v>23.8</v>
      </c>
      <c r="AS47" s="17">
        <v>18.600000000000001</v>
      </c>
      <c r="AT47" s="17">
        <v>13.2</v>
      </c>
      <c r="AU47" s="17">
        <v>90</v>
      </c>
      <c r="AV47" s="17">
        <v>184.5</v>
      </c>
      <c r="AW47" s="17">
        <v>184.8</v>
      </c>
      <c r="AX47" s="17">
        <v>184.8</v>
      </c>
      <c r="AY47" s="17">
        <v>104.1</v>
      </c>
      <c r="AZ47" s="17">
        <v>8.3000000000000007</v>
      </c>
      <c r="BA47" s="17">
        <v>2.6</v>
      </c>
      <c r="BB47" s="17">
        <v>18</v>
      </c>
      <c r="BC47" s="17">
        <v>43.5</v>
      </c>
      <c r="BD47" s="17"/>
      <c r="BE47" s="17">
        <v>32</v>
      </c>
      <c r="BF47" s="17">
        <v>120.3</v>
      </c>
      <c r="BG47" s="17"/>
      <c r="BH47" s="17"/>
      <c r="BI47" s="17"/>
      <c r="BJ47" s="17"/>
      <c r="BK47" s="17"/>
      <c r="BL47" s="17"/>
      <c r="BM47" s="17"/>
      <c r="BN47" s="17"/>
      <c r="BO47" s="17"/>
      <c r="BP47" s="17">
        <v>80.7</v>
      </c>
      <c r="BQ47" s="17">
        <v>177.5</v>
      </c>
      <c r="BR47" s="17">
        <v>175.3</v>
      </c>
      <c r="BS47" s="17">
        <v>200</v>
      </c>
      <c r="BT47" s="17">
        <v>275</v>
      </c>
      <c r="BU47" s="17"/>
      <c r="BV47" s="17"/>
      <c r="BW47" s="17"/>
      <c r="BX47" s="17"/>
      <c r="BY47" s="17"/>
      <c r="BZ47" s="17"/>
      <c r="CA47" s="17"/>
      <c r="CB47" s="17"/>
      <c r="CC47" s="17">
        <v>3.8</v>
      </c>
      <c r="CD47" s="17">
        <v>84.8</v>
      </c>
      <c r="CE47" s="17">
        <v>113.3</v>
      </c>
      <c r="CF47" s="17">
        <v>65.400000000000006</v>
      </c>
      <c r="CG47" s="17">
        <v>78.3</v>
      </c>
      <c r="CH47" s="17">
        <v>30.1</v>
      </c>
      <c r="CI47" s="17"/>
      <c r="CJ47" s="17"/>
      <c r="CK47" s="17"/>
      <c r="CL47" s="17">
        <v>146.4</v>
      </c>
      <c r="CM47" s="17">
        <v>146.9</v>
      </c>
      <c r="CN47" s="17">
        <v>149.6</v>
      </c>
      <c r="CO47" s="17"/>
      <c r="CP47" s="17"/>
      <c r="CQ47" s="17"/>
      <c r="CR47" s="17"/>
      <c r="CS47" s="17"/>
      <c r="CT47" s="17">
        <v>214.8</v>
      </c>
      <c r="CU47" s="17">
        <v>103.7</v>
      </c>
      <c r="CV47" s="17">
        <v>0</v>
      </c>
      <c r="CW47" s="17">
        <v>51.7</v>
      </c>
      <c r="CX47" s="17">
        <v>0</v>
      </c>
      <c r="CY47" s="17">
        <v>15.7</v>
      </c>
      <c r="CZ47" s="17">
        <v>0</v>
      </c>
      <c r="DA47" s="17">
        <v>16</v>
      </c>
      <c r="DB47" s="17">
        <v>9.9</v>
      </c>
      <c r="DC47" s="17">
        <v>5.3</v>
      </c>
      <c r="DD47" s="17">
        <v>0.7</v>
      </c>
      <c r="DE47" s="17">
        <v>1.5</v>
      </c>
      <c r="DF47" s="17">
        <v>4.3</v>
      </c>
      <c r="DG47" s="17">
        <v>20.100000000000001</v>
      </c>
      <c r="DH47" s="17">
        <v>20</v>
      </c>
      <c r="DI47" s="17">
        <v>13</v>
      </c>
      <c r="DJ47" s="17">
        <v>3.6</v>
      </c>
      <c r="DK47" s="17">
        <v>18.5</v>
      </c>
      <c r="DL47" s="17">
        <v>0</v>
      </c>
      <c r="DM47" s="17">
        <v>0</v>
      </c>
      <c r="DN47" s="17">
        <v>13.8</v>
      </c>
      <c r="DO47" s="17">
        <v>50</v>
      </c>
      <c r="DP47" s="17">
        <v>3.9</v>
      </c>
      <c r="DQ47" s="17">
        <v>1</v>
      </c>
      <c r="DR47" s="17">
        <v>2.2000000000000002</v>
      </c>
      <c r="DS47" s="17">
        <v>3</v>
      </c>
      <c r="DT47" s="17">
        <v>0</v>
      </c>
      <c r="DU47" s="17">
        <v>3.1</v>
      </c>
      <c r="DV47" s="17">
        <v>10.1</v>
      </c>
      <c r="DW47" s="17">
        <v>2.2000000000000002</v>
      </c>
      <c r="DX47" s="17"/>
      <c r="DY47" s="17">
        <v>11.4</v>
      </c>
      <c r="DZ47" s="17">
        <v>4.7</v>
      </c>
      <c r="EA47" s="17">
        <v>6.7</v>
      </c>
      <c r="EB47" s="17">
        <v>9.4</v>
      </c>
      <c r="EC47" s="17">
        <v>19.899999999999999</v>
      </c>
      <c r="ED47" s="17">
        <v>12.8</v>
      </c>
      <c r="EE47" s="17">
        <v>50.4</v>
      </c>
      <c r="EF47" s="17">
        <v>0</v>
      </c>
      <c r="EG47" s="17">
        <v>68.900000000000006</v>
      </c>
      <c r="EH47" s="17">
        <v>77.599999999999994</v>
      </c>
      <c r="EI47" s="17">
        <v>10.1</v>
      </c>
      <c r="EJ47" s="17">
        <v>3.3</v>
      </c>
      <c r="EK47" s="17">
        <v>9.3000000000000007</v>
      </c>
      <c r="EL47" s="17">
        <v>3.3</v>
      </c>
      <c r="EM47" s="17">
        <v>8.5</v>
      </c>
      <c r="EN47" s="17">
        <v>8.6</v>
      </c>
      <c r="EO47" s="17">
        <v>9.4</v>
      </c>
      <c r="EP47" s="17">
        <v>9.5</v>
      </c>
      <c r="EQ47" s="17">
        <v>11</v>
      </c>
      <c r="ER47" s="17">
        <v>0</v>
      </c>
      <c r="ES47" s="17">
        <v>0</v>
      </c>
      <c r="ET47" s="17">
        <v>0</v>
      </c>
      <c r="EU47" s="17">
        <v>0.6</v>
      </c>
      <c r="EV47" s="17">
        <v>128.4</v>
      </c>
      <c r="EW47" s="17">
        <v>132.9</v>
      </c>
      <c r="EX47" s="17">
        <v>0</v>
      </c>
      <c r="EY47" s="17">
        <v>0</v>
      </c>
      <c r="EZ47" s="17">
        <v>9.6999999999999993</v>
      </c>
      <c r="FA47" s="17">
        <v>19.8</v>
      </c>
      <c r="FB47" s="17">
        <v>9.1999999999999993</v>
      </c>
      <c r="FC47" s="17">
        <v>43.8</v>
      </c>
      <c r="FD47" s="17">
        <v>13.5</v>
      </c>
      <c r="FE47" s="17"/>
      <c r="FF47" s="17"/>
      <c r="FG47" s="17">
        <v>17.3</v>
      </c>
      <c r="FH47" s="17"/>
      <c r="FI47" s="17">
        <v>7.7</v>
      </c>
      <c r="FJ47" s="17">
        <v>7441.9</v>
      </c>
      <c r="FK47" s="15"/>
      <c r="FL47" s="17">
        <v>24.09872</v>
      </c>
      <c r="FM47" s="17">
        <v>8.0690000000000008</v>
      </c>
      <c r="FN47" s="17"/>
      <c r="FO47" s="17">
        <v>13.2</v>
      </c>
      <c r="FP47" s="17">
        <v>26.953119999999998</v>
      </c>
      <c r="FQ47" s="17">
        <v>18.934819999999998</v>
      </c>
      <c r="FR47" s="17">
        <v>11.5</v>
      </c>
      <c r="FS47" s="17">
        <v>16.2</v>
      </c>
      <c r="FT47" s="17">
        <v>118.95565999999999</v>
      </c>
    </row>
    <row r="48" spans="1:176" ht="24" customHeight="1" x14ac:dyDescent="0.3">
      <c r="A48" s="16" t="s">
        <v>42</v>
      </c>
      <c r="B48" s="16" t="s">
        <v>808</v>
      </c>
      <c r="C48" s="17">
        <v>141.80000000000001</v>
      </c>
      <c r="D48" s="17">
        <v>645.29999999999995</v>
      </c>
      <c r="E48" s="17">
        <v>216.6</v>
      </c>
      <c r="F48" s="17"/>
      <c r="G48" s="17"/>
      <c r="H48" s="17">
        <v>90.4</v>
      </c>
      <c r="I48" s="17">
        <v>147.30000000000001</v>
      </c>
      <c r="J48" s="17"/>
      <c r="K48" s="17"/>
      <c r="L48" s="17"/>
      <c r="M48" s="17">
        <v>205.5</v>
      </c>
      <c r="N48" s="17">
        <v>208</v>
      </c>
      <c r="O48" s="17">
        <v>199.5</v>
      </c>
      <c r="P48" s="17"/>
      <c r="Q48" s="17"/>
      <c r="R48" s="17">
        <v>346.5</v>
      </c>
      <c r="S48" s="17">
        <v>4.7</v>
      </c>
      <c r="T48" s="17"/>
      <c r="U48" s="17"/>
      <c r="V48" s="17"/>
      <c r="W48" s="17"/>
      <c r="X48" s="17">
        <v>164.7</v>
      </c>
      <c r="Y48" s="17">
        <v>7.4</v>
      </c>
      <c r="Z48" s="17">
        <v>5.7</v>
      </c>
      <c r="AA48" s="17"/>
      <c r="AB48" s="17">
        <v>6.8</v>
      </c>
      <c r="AC48" s="17">
        <v>15</v>
      </c>
      <c r="AD48" s="17">
        <v>120.6</v>
      </c>
      <c r="AE48" s="17"/>
      <c r="AF48" s="17"/>
      <c r="AG48" s="17"/>
      <c r="AH48" s="17"/>
      <c r="AI48" s="17">
        <v>110.2</v>
      </c>
      <c r="AJ48" s="17">
        <v>221.2</v>
      </c>
      <c r="AK48" s="17"/>
      <c r="AL48" s="17"/>
      <c r="AM48" s="17"/>
      <c r="AN48" s="17">
        <v>6.5</v>
      </c>
      <c r="AO48" s="17">
        <v>305.10000000000002</v>
      </c>
      <c r="AP48" s="17">
        <v>48</v>
      </c>
      <c r="AQ48" s="17">
        <v>125.7</v>
      </c>
      <c r="AR48" s="17">
        <v>23.1</v>
      </c>
      <c r="AS48" s="17">
        <v>18.8</v>
      </c>
      <c r="AT48" s="17">
        <v>13.2</v>
      </c>
      <c r="AU48" s="17">
        <v>89.7</v>
      </c>
      <c r="AV48" s="17">
        <v>183.9</v>
      </c>
      <c r="AW48" s="17">
        <v>184</v>
      </c>
      <c r="AX48" s="17">
        <v>184.4</v>
      </c>
      <c r="AY48" s="17">
        <v>104.7</v>
      </c>
      <c r="AZ48" s="17">
        <v>8.3000000000000007</v>
      </c>
      <c r="BA48" s="17">
        <v>2.8</v>
      </c>
      <c r="BB48" s="17">
        <v>20.399999999999999</v>
      </c>
      <c r="BC48" s="17">
        <v>43.6</v>
      </c>
      <c r="BD48" s="17"/>
      <c r="BE48" s="17">
        <v>32.299999999999997</v>
      </c>
      <c r="BF48" s="17">
        <v>110.9</v>
      </c>
      <c r="BG48" s="17"/>
      <c r="BH48" s="17"/>
      <c r="BI48" s="17"/>
      <c r="BJ48" s="17"/>
      <c r="BK48" s="17"/>
      <c r="BL48" s="17"/>
      <c r="BM48" s="17"/>
      <c r="BN48" s="17"/>
      <c r="BO48" s="17"/>
      <c r="BP48" s="17">
        <v>80.8</v>
      </c>
      <c r="BQ48" s="17">
        <v>176.7</v>
      </c>
      <c r="BR48" s="17">
        <v>174.4</v>
      </c>
      <c r="BS48" s="17">
        <v>200</v>
      </c>
      <c r="BT48" s="17">
        <v>275.39999999999998</v>
      </c>
      <c r="BU48" s="17"/>
      <c r="BV48" s="17"/>
      <c r="BW48" s="17"/>
      <c r="BX48" s="17"/>
      <c r="BY48" s="17"/>
      <c r="BZ48" s="17"/>
      <c r="CA48" s="17"/>
      <c r="CB48" s="17"/>
      <c r="CC48" s="17">
        <v>3.8</v>
      </c>
      <c r="CD48" s="17">
        <v>126.8</v>
      </c>
      <c r="CE48" s="17">
        <v>116</v>
      </c>
      <c r="CF48" s="17">
        <v>67.7</v>
      </c>
      <c r="CG48" s="17">
        <v>80.400000000000006</v>
      </c>
      <c r="CH48" s="17">
        <v>30</v>
      </c>
      <c r="CI48" s="17"/>
      <c r="CJ48" s="17"/>
      <c r="CK48" s="17"/>
      <c r="CL48" s="17">
        <v>145.4</v>
      </c>
      <c r="CM48" s="17">
        <v>146.1</v>
      </c>
      <c r="CN48" s="17">
        <v>148.9</v>
      </c>
      <c r="CO48" s="17"/>
      <c r="CP48" s="17"/>
      <c r="CQ48" s="17"/>
      <c r="CR48" s="17"/>
      <c r="CS48" s="17"/>
      <c r="CT48" s="17">
        <v>215.5</v>
      </c>
      <c r="CU48" s="17">
        <v>103.8</v>
      </c>
      <c r="CV48" s="17">
        <v>0</v>
      </c>
      <c r="CW48" s="17">
        <v>62.8</v>
      </c>
      <c r="CX48" s="17">
        <v>0</v>
      </c>
      <c r="CY48" s="17">
        <v>16.899999999999999</v>
      </c>
      <c r="CZ48" s="17">
        <v>0</v>
      </c>
      <c r="DA48" s="17">
        <v>15.9</v>
      </c>
      <c r="DB48" s="17">
        <v>9.9</v>
      </c>
      <c r="DC48" s="17">
        <v>5.5</v>
      </c>
      <c r="DD48" s="17">
        <v>0.7</v>
      </c>
      <c r="DE48" s="17">
        <v>1.5</v>
      </c>
      <c r="DF48" s="17">
        <v>4.3</v>
      </c>
      <c r="DG48" s="17">
        <v>20.100000000000001</v>
      </c>
      <c r="DH48" s="17">
        <v>20</v>
      </c>
      <c r="DI48" s="17">
        <v>13.1</v>
      </c>
      <c r="DJ48" s="17">
        <v>3.6</v>
      </c>
      <c r="DK48" s="17">
        <v>18.5</v>
      </c>
      <c r="DL48" s="17">
        <v>0</v>
      </c>
      <c r="DM48" s="17">
        <v>0</v>
      </c>
      <c r="DN48" s="17">
        <v>18.8</v>
      </c>
      <c r="DO48" s="17">
        <v>65.099999999999994</v>
      </c>
      <c r="DP48" s="17">
        <v>4.4000000000000004</v>
      </c>
      <c r="DQ48" s="17">
        <v>1</v>
      </c>
      <c r="DR48" s="17">
        <v>2.2000000000000002</v>
      </c>
      <c r="DS48" s="17">
        <v>3</v>
      </c>
      <c r="DT48" s="17">
        <v>0</v>
      </c>
      <c r="DU48" s="17">
        <v>3.1</v>
      </c>
      <c r="DV48" s="17">
        <v>10</v>
      </c>
      <c r="DW48" s="17">
        <v>2.2000000000000002</v>
      </c>
      <c r="DX48" s="17"/>
      <c r="DY48" s="17">
        <v>11.4</v>
      </c>
      <c r="DZ48" s="17">
        <v>4.8</v>
      </c>
      <c r="EA48" s="17">
        <v>6.7</v>
      </c>
      <c r="EB48" s="17">
        <v>9.4</v>
      </c>
      <c r="EC48" s="17">
        <v>20</v>
      </c>
      <c r="ED48" s="17">
        <v>10.5</v>
      </c>
      <c r="EE48" s="17">
        <v>45.6</v>
      </c>
      <c r="EF48" s="17">
        <v>0</v>
      </c>
      <c r="EG48" s="17">
        <v>66.099999999999994</v>
      </c>
      <c r="EH48" s="17">
        <v>82.8</v>
      </c>
      <c r="EI48" s="17">
        <v>7.8</v>
      </c>
      <c r="EJ48" s="17">
        <v>4.2</v>
      </c>
      <c r="EK48" s="17">
        <v>9.3000000000000007</v>
      </c>
      <c r="EL48" s="17">
        <v>3.3</v>
      </c>
      <c r="EM48" s="17">
        <v>8.6</v>
      </c>
      <c r="EN48" s="17">
        <v>8.6</v>
      </c>
      <c r="EO48" s="17">
        <v>9.4</v>
      </c>
      <c r="EP48" s="17">
        <v>9.5</v>
      </c>
      <c r="EQ48" s="17">
        <v>13.1</v>
      </c>
      <c r="ER48" s="17">
        <v>0</v>
      </c>
      <c r="ES48" s="17">
        <v>0</v>
      </c>
      <c r="ET48" s="17">
        <v>0</v>
      </c>
      <c r="EU48" s="17">
        <v>0.6</v>
      </c>
      <c r="EV48" s="17">
        <v>127.8</v>
      </c>
      <c r="EW48" s="17">
        <v>125.2</v>
      </c>
      <c r="EX48" s="17">
        <v>0</v>
      </c>
      <c r="EY48" s="17">
        <v>0</v>
      </c>
      <c r="EZ48" s="17">
        <v>9.8000000000000007</v>
      </c>
      <c r="FA48" s="17">
        <v>19.8</v>
      </c>
      <c r="FB48" s="17">
        <v>9.3000000000000007</v>
      </c>
      <c r="FC48" s="17">
        <v>44</v>
      </c>
      <c r="FD48" s="17">
        <v>13.5</v>
      </c>
      <c r="FE48" s="17"/>
      <c r="FF48" s="17"/>
      <c r="FG48" s="17">
        <v>16.899999999999999</v>
      </c>
      <c r="FH48" s="17"/>
      <c r="FI48" s="17">
        <v>6.8</v>
      </c>
      <c r="FJ48" s="17">
        <v>7461.7</v>
      </c>
      <c r="FK48" s="15"/>
      <c r="FL48" s="17">
        <v>24.101330000000001</v>
      </c>
      <c r="FM48" s="17">
        <v>8.0229999999999997</v>
      </c>
      <c r="FN48" s="17"/>
      <c r="FO48" s="17">
        <v>13.2</v>
      </c>
      <c r="FP48" s="17">
        <v>27.046769999999999</v>
      </c>
      <c r="FQ48" s="17">
        <v>18.933769999999999</v>
      </c>
      <c r="FR48" s="17">
        <v>11.5</v>
      </c>
      <c r="FS48" s="17">
        <v>16.100000000000001</v>
      </c>
      <c r="FT48" s="17">
        <v>118.90487</v>
      </c>
    </row>
    <row r="49" spans="1:176" ht="24" customHeight="1" x14ac:dyDescent="0.3">
      <c r="A49" s="16" t="s">
        <v>42</v>
      </c>
      <c r="B49" s="16" t="s">
        <v>809</v>
      </c>
      <c r="C49" s="17">
        <v>142.30000000000001</v>
      </c>
      <c r="D49" s="17">
        <v>648.4</v>
      </c>
      <c r="E49" s="17">
        <v>217.9</v>
      </c>
      <c r="F49" s="17"/>
      <c r="G49" s="17"/>
      <c r="H49" s="17">
        <v>90.1</v>
      </c>
      <c r="I49" s="17">
        <v>146.6</v>
      </c>
      <c r="J49" s="17"/>
      <c r="K49" s="17"/>
      <c r="L49" s="17"/>
      <c r="M49" s="17">
        <v>207.3</v>
      </c>
      <c r="N49" s="17">
        <v>209.3</v>
      </c>
      <c r="O49" s="17">
        <v>200.6</v>
      </c>
      <c r="P49" s="17"/>
      <c r="Q49" s="17"/>
      <c r="R49" s="17">
        <v>349.3</v>
      </c>
      <c r="S49" s="17">
        <v>4.5999999999999996</v>
      </c>
      <c r="T49" s="17"/>
      <c r="U49" s="17"/>
      <c r="V49" s="17"/>
      <c r="W49" s="17"/>
      <c r="X49" s="17">
        <v>162.30000000000001</v>
      </c>
      <c r="Y49" s="17">
        <v>7.4</v>
      </c>
      <c r="Z49" s="17">
        <v>5.5</v>
      </c>
      <c r="AA49" s="17"/>
      <c r="AB49" s="17">
        <v>6.8</v>
      </c>
      <c r="AC49" s="17">
        <v>15</v>
      </c>
      <c r="AD49" s="17">
        <v>120.8</v>
      </c>
      <c r="AE49" s="17"/>
      <c r="AF49" s="17"/>
      <c r="AG49" s="17"/>
      <c r="AH49" s="17"/>
      <c r="AI49" s="17">
        <v>110.2</v>
      </c>
      <c r="AJ49" s="17">
        <v>181.5</v>
      </c>
      <c r="AK49" s="17"/>
      <c r="AL49" s="17"/>
      <c r="AM49" s="17"/>
      <c r="AN49" s="17">
        <v>6.5</v>
      </c>
      <c r="AO49" s="17">
        <v>327.8</v>
      </c>
      <c r="AP49" s="17">
        <v>46.7</v>
      </c>
      <c r="AQ49" s="17">
        <v>120.8</v>
      </c>
      <c r="AR49" s="17">
        <v>22.8</v>
      </c>
      <c r="AS49" s="17">
        <v>18.8</v>
      </c>
      <c r="AT49" s="17">
        <v>13.2</v>
      </c>
      <c r="AU49" s="17">
        <v>90</v>
      </c>
      <c r="AV49" s="17">
        <v>182</v>
      </c>
      <c r="AW49" s="17">
        <v>183.4</v>
      </c>
      <c r="AX49" s="17">
        <v>185.1</v>
      </c>
      <c r="AY49" s="17">
        <v>103.5</v>
      </c>
      <c r="AZ49" s="17">
        <v>8.3000000000000007</v>
      </c>
      <c r="BA49" s="17">
        <v>2.7</v>
      </c>
      <c r="BB49" s="17">
        <v>17.600000000000001</v>
      </c>
      <c r="BC49" s="17">
        <v>43.8</v>
      </c>
      <c r="BD49" s="17"/>
      <c r="BE49" s="17">
        <v>31.5</v>
      </c>
      <c r="BF49" s="17">
        <v>127.8</v>
      </c>
      <c r="BG49" s="17"/>
      <c r="BH49" s="17"/>
      <c r="BI49" s="17"/>
      <c r="BJ49" s="17"/>
      <c r="BK49" s="17"/>
      <c r="BL49" s="17"/>
      <c r="BM49" s="17"/>
      <c r="BN49" s="17"/>
      <c r="BO49" s="17"/>
      <c r="BP49" s="17">
        <v>80.7</v>
      </c>
      <c r="BQ49" s="17">
        <v>178.4</v>
      </c>
      <c r="BR49" s="17">
        <v>176.2</v>
      </c>
      <c r="BS49" s="17">
        <v>200</v>
      </c>
      <c r="BT49" s="17">
        <v>275.8</v>
      </c>
      <c r="BU49" s="17"/>
      <c r="BV49" s="17"/>
      <c r="BW49" s="17"/>
      <c r="BX49" s="17"/>
      <c r="BY49" s="17"/>
      <c r="BZ49" s="17"/>
      <c r="CA49" s="17"/>
      <c r="CB49" s="17"/>
      <c r="CC49" s="17">
        <v>3.8</v>
      </c>
      <c r="CD49" s="17">
        <v>83.3</v>
      </c>
      <c r="CE49" s="17">
        <v>112.5</v>
      </c>
      <c r="CF49" s="17">
        <v>67.7</v>
      </c>
      <c r="CG49" s="17">
        <v>78.599999999999994</v>
      </c>
      <c r="CH49" s="17">
        <v>29.8</v>
      </c>
      <c r="CI49" s="17"/>
      <c r="CJ49" s="17"/>
      <c r="CK49" s="17"/>
      <c r="CL49" s="17">
        <v>146.6</v>
      </c>
      <c r="CM49" s="17">
        <v>147.5</v>
      </c>
      <c r="CN49" s="17">
        <v>149.9</v>
      </c>
      <c r="CO49" s="17"/>
      <c r="CP49" s="17"/>
      <c r="CQ49" s="17"/>
      <c r="CR49" s="17"/>
      <c r="CS49" s="17"/>
      <c r="CT49" s="17">
        <v>218</v>
      </c>
      <c r="CU49" s="17">
        <v>103.9</v>
      </c>
      <c r="CV49" s="17">
        <v>0</v>
      </c>
      <c r="CW49" s="17">
        <v>63.5</v>
      </c>
      <c r="CX49" s="17">
        <v>0</v>
      </c>
      <c r="CY49" s="17">
        <v>16.7</v>
      </c>
      <c r="CZ49" s="17">
        <v>0</v>
      </c>
      <c r="DA49" s="17">
        <v>16</v>
      </c>
      <c r="DB49" s="17">
        <v>9.9</v>
      </c>
      <c r="DC49" s="17">
        <v>5.5</v>
      </c>
      <c r="DD49" s="17">
        <v>0.7</v>
      </c>
      <c r="DE49" s="17">
        <v>1.5</v>
      </c>
      <c r="DF49" s="17">
        <v>4.2</v>
      </c>
      <c r="DG49" s="17">
        <v>19.899999999999999</v>
      </c>
      <c r="DH49" s="17">
        <v>20</v>
      </c>
      <c r="DI49" s="17">
        <v>13</v>
      </c>
      <c r="DJ49" s="17">
        <v>3.6</v>
      </c>
      <c r="DK49" s="17">
        <v>18.5</v>
      </c>
      <c r="DL49" s="17">
        <v>0</v>
      </c>
      <c r="DM49" s="17">
        <v>0</v>
      </c>
      <c r="DN49" s="17">
        <v>18</v>
      </c>
      <c r="DO49" s="17">
        <v>59.3</v>
      </c>
      <c r="DP49" s="17">
        <v>4.4000000000000004</v>
      </c>
      <c r="DQ49" s="17">
        <v>1</v>
      </c>
      <c r="DR49" s="17">
        <v>2.2000000000000002</v>
      </c>
      <c r="DS49" s="17">
        <v>3</v>
      </c>
      <c r="DT49" s="17">
        <v>0</v>
      </c>
      <c r="DU49" s="17">
        <v>3.1</v>
      </c>
      <c r="DV49" s="17">
        <v>10</v>
      </c>
      <c r="DW49" s="17">
        <v>2.2000000000000002</v>
      </c>
      <c r="DX49" s="17"/>
      <c r="DY49" s="17">
        <v>11.4</v>
      </c>
      <c r="DZ49" s="17">
        <v>4.9000000000000004</v>
      </c>
      <c r="EA49" s="17">
        <v>6.8</v>
      </c>
      <c r="EB49" s="17">
        <v>9.4</v>
      </c>
      <c r="EC49" s="17">
        <v>19.899999999999999</v>
      </c>
      <c r="ED49" s="17">
        <v>8.1</v>
      </c>
      <c r="EE49" s="17">
        <v>45.8</v>
      </c>
      <c r="EF49" s="17">
        <v>0</v>
      </c>
      <c r="EG49" s="17">
        <v>71.2</v>
      </c>
      <c r="EH49" s="17">
        <v>78.900000000000006</v>
      </c>
      <c r="EI49" s="17">
        <v>10.7</v>
      </c>
      <c r="EJ49" s="17">
        <v>5</v>
      </c>
      <c r="EK49" s="17">
        <v>9.4</v>
      </c>
      <c r="EL49" s="17">
        <v>3.3</v>
      </c>
      <c r="EM49" s="17">
        <v>8.5</v>
      </c>
      <c r="EN49" s="17">
        <v>8.6</v>
      </c>
      <c r="EO49" s="17">
        <v>9.4</v>
      </c>
      <c r="EP49" s="17">
        <v>9.5</v>
      </c>
      <c r="EQ49" s="17">
        <v>13.2</v>
      </c>
      <c r="ER49" s="17">
        <v>0</v>
      </c>
      <c r="ES49" s="17">
        <v>0</v>
      </c>
      <c r="ET49" s="17">
        <v>0</v>
      </c>
      <c r="EU49" s="17">
        <v>0.6</v>
      </c>
      <c r="EV49" s="17">
        <v>119.5</v>
      </c>
      <c r="EW49" s="17">
        <v>110.6</v>
      </c>
      <c r="EX49" s="17">
        <v>0</v>
      </c>
      <c r="EY49" s="17">
        <v>0</v>
      </c>
      <c r="EZ49" s="17">
        <v>9.8000000000000007</v>
      </c>
      <c r="FA49" s="17">
        <v>20</v>
      </c>
      <c r="FB49" s="17">
        <v>8.6</v>
      </c>
      <c r="FC49" s="17">
        <v>43.4</v>
      </c>
      <c r="FD49" s="17">
        <v>13.4</v>
      </c>
      <c r="FE49" s="17"/>
      <c r="FF49" s="17"/>
      <c r="FG49" s="17">
        <v>16.8</v>
      </c>
      <c r="FH49" s="17"/>
      <c r="FI49" s="17">
        <v>6.8</v>
      </c>
      <c r="FJ49" s="17">
        <v>7390.6</v>
      </c>
      <c r="FK49" s="15"/>
      <c r="FL49" s="17">
        <v>24.101299999999998</v>
      </c>
      <c r="FM49" s="17">
        <v>7.97</v>
      </c>
      <c r="FN49" s="17"/>
      <c r="FO49" s="17">
        <v>13.2</v>
      </c>
      <c r="FP49" s="17">
        <v>27.069980000000001</v>
      </c>
      <c r="FQ49" s="17">
        <v>18.933260000000001</v>
      </c>
      <c r="FR49" s="17">
        <v>11.7</v>
      </c>
      <c r="FS49" s="17">
        <v>16.3</v>
      </c>
      <c r="FT49" s="17">
        <v>119.27454</v>
      </c>
    </row>
    <row r="50" spans="1:176" ht="24" customHeight="1" x14ac:dyDescent="0.3">
      <c r="A50" s="18" t="s">
        <v>42</v>
      </c>
      <c r="B50" s="18" t="s">
        <v>810</v>
      </c>
      <c r="C50" s="19">
        <v>140.69999999999999</v>
      </c>
      <c r="D50" s="19">
        <v>648.4</v>
      </c>
      <c r="E50" s="19">
        <v>218.4</v>
      </c>
      <c r="F50" s="19"/>
      <c r="G50" s="19"/>
      <c r="H50" s="19">
        <v>88.6</v>
      </c>
      <c r="I50" s="19">
        <v>149.9</v>
      </c>
      <c r="J50" s="19"/>
      <c r="K50" s="19"/>
      <c r="L50" s="19"/>
      <c r="M50" s="19">
        <v>207.1</v>
      </c>
      <c r="N50" s="19">
        <v>209.6</v>
      </c>
      <c r="O50" s="19">
        <v>201</v>
      </c>
      <c r="P50" s="19"/>
      <c r="Q50" s="19"/>
      <c r="R50" s="19">
        <v>349.6</v>
      </c>
      <c r="S50" s="19">
        <v>4.5999999999999996</v>
      </c>
      <c r="T50" s="19"/>
      <c r="U50" s="19"/>
      <c r="V50" s="19"/>
      <c r="W50" s="19"/>
      <c r="X50" s="19">
        <v>163.9</v>
      </c>
      <c r="Y50" s="19">
        <v>7.2</v>
      </c>
      <c r="Z50" s="19">
        <v>5.2</v>
      </c>
      <c r="AA50" s="19"/>
      <c r="AB50" s="19">
        <v>6.8</v>
      </c>
      <c r="AC50" s="19">
        <v>15</v>
      </c>
      <c r="AD50" s="19">
        <v>120.8</v>
      </c>
      <c r="AE50" s="19"/>
      <c r="AF50" s="19"/>
      <c r="AG50" s="19"/>
      <c r="AH50" s="19"/>
      <c r="AI50" s="19">
        <v>110.1</v>
      </c>
      <c r="AJ50" s="19">
        <v>194.9</v>
      </c>
      <c r="AK50" s="19"/>
      <c r="AL50" s="19"/>
      <c r="AM50" s="19"/>
      <c r="AN50" s="19">
        <v>6.5</v>
      </c>
      <c r="AO50" s="19">
        <v>305.8</v>
      </c>
      <c r="AP50" s="19">
        <v>47.2</v>
      </c>
      <c r="AQ50" s="19">
        <v>125.2</v>
      </c>
      <c r="AR50" s="19">
        <v>22.5</v>
      </c>
      <c r="AS50" s="19">
        <v>18.8</v>
      </c>
      <c r="AT50" s="19">
        <v>13.2</v>
      </c>
      <c r="AU50" s="19">
        <v>89.1</v>
      </c>
      <c r="AV50" s="19">
        <v>183</v>
      </c>
      <c r="AW50" s="19">
        <v>182.8</v>
      </c>
      <c r="AX50" s="19">
        <v>185.1</v>
      </c>
      <c r="AY50" s="19">
        <v>103</v>
      </c>
      <c r="AZ50" s="19">
        <v>8.4</v>
      </c>
      <c r="BA50" s="19">
        <v>2.8</v>
      </c>
      <c r="BB50" s="19">
        <v>22.9</v>
      </c>
      <c r="BC50" s="19">
        <v>42.8</v>
      </c>
      <c r="BD50" s="19"/>
      <c r="BE50" s="19">
        <v>31.2</v>
      </c>
      <c r="BF50" s="19">
        <v>139</v>
      </c>
      <c r="BG50" s="19"/>
      <c r="BH50" s="19"/>
      <c r="BI50" s="19"/>
      <c r="BJ50" s="19"/>
      <c r="BK50" s="19"/>
      <c r="BL50" s="19"/>
      <c r="BM50" s="19"/>
      <c r="BN50" s="19"/>
      <c r="BO50" s="19"/>
      <c r="BP50" s="19">
        <v>80.3</v>
      </c>
      <c r="BQ50" s="19">
        <v>178.4</v>
      </c>
      <c r="BR50" s="19">
        <v>176.1</v>
      </c>
      <c r="BS50" s="19">
        <v>200</v>
      </c>
      <c r="BT50" s="19">
        <v>275.5</v>
      </c>
      <c r="BU50" s="19"/>
      <c r="BV50" s="19"/>
      <c r="BW50" s="19"/>
      <c r="BX50" s="19"/>
      <c r="BY50" s="19"/>
      <c r="BZ50" s="19"/>
      <c r="CA50" s="19"/>
      <c r="CB50" s="19"/>
      <c r="CC50" s="19">
        <v>3.8</v>
      </c>
      <c r="CD50" s="19">
        <v>109.3</v>
      </c>
      <c r="CE50" s="19">
        <v>116.8</v>
      </c>
      <c r="CF50" s="19">
        <v>65.7</v>
      </c>
      <c r="CG50" s="19">
        <v>78.3</v>
      </c>
      <c r="CH50" s="19">
        <v>29.9</v>
      </c>
      <c r="CI50" s="19"/>
      <c r="CJ50" s="19"/>
      <c r="CK50" s="19"/>
      <c r="CL50" s="19">
        <v>146.69999999999999</v>
      </c>
      <c r="CM50" s="19">
        <v>147.69999999999999</v>
      </c>
      <c r="CN50" s="19">
        <v>149.9</v>
      </c>
      <c r="CO50" s="19"/>
      <c r="CP50" s="19"/>
      <c r="CQ50" s="19"/>
      <c r="CR50" s="19"/>
      <c r="CS50" s="19"/>
      <c r="CT50" s="19">
        <v>215.4</v>
      </c>
      <c r="CU50" s="19">
        <v>104</v>
      </c>
      <c r="CV50" s="19">
        <v>0</v>
      </c>
      <c r="CW50" s="19">
        <v>61.2</v>
      </c>
      <c r="CX50" s="19">
        <v>0</v>
      </c>
      <c r="CY50" s="19">
        <v>15.2</v>
      </c>
      <c r="CZ50" s="19">
        <v>0</v>
      </c>
      <c r="DA50" s="19">
        <v>15.9</v>
      </c>
      <c r="DB50" s="19">
        <v>9.9</v>
      </c>
      <c r="DC50" s="19">
        <v>5.5</v>
      </c>
      <c r="DD50" s="19">
        <v>0.7</v>
      </c>
      <c r="DE50" s="19">
        <v>1.5</v>
      </c>
      <c r="DF50" s="19">
        <v>4.2</v>
      </c>
      <c r="DG50" s="19">
        <v>20</v>
      </c>
      <c r="DH50" s="19">
        <v>20</v>
      </c>
      <c r="DI50" s="19">
        <v>13</v>
      </c>
      <c r="DJ50" s="19">
        <v>3.6</v>
      </c>
      <c r="DK50" s="19">
        <v>18.5</v>
      </c>
      <c r="DL50" s="19">
        <v>0</v>
      </c>
      <c r="DM50" s="19">
        <v>0</v>
      </c>
      <c r="DN50" s="19">
        <v>20.2</v>
      </c>
      <c r="DO50" s="19">
        <v>63.4</v>
      </c>
      <c r="DP50" s="19">
        <v>4.4000000000000004</v>
      </c>
      <c r="DQ50" s="19">
        <v>1</v>
      </c>
      <c r="DR50" s="19">
        <v>2.2000000000000002</v>
      </c>
      <c r="DS50" s="19">
        <v>3</v>
      </c>
      <c r="DT50" s="19">
        <v>0</v>
      </c>
      <c r="DU50" s="19">
        <v>3.1</v>
      </c>
      <c r="DV50" s="19">
        <v>10</v>
      </c>
      <c r="DW50" s="19">
        <v>2.2000000000000002</v>
      </c>
      <c r="DX50" s="19"/>
      <c r="DY50" s="19">
        <v>11.4</v>
      </c>
      <c r="DZ50" s="19">
        <v>5.0999999999999996</v>
      </c>
      <c r="EA50" s="19">
        <v>6.7</v>
      </c>
      <c r="EB50" s="19">
        <v>9.5</v>
      </c>
      <c r="EC50" s="19">
        <v>20</v>
      </c>
      <c r="ED50" s="19">
        <v>9.6999999999999993</v>
      </c>
      <c r="EE50" s="19">
        <v>42.9</v>
      </c>
      <c r="EF50" s="19">
        <v>0</v>
      </c>
      <c r="EG50" s="19">
        <v>71.5</v>
      </c>
      <c r="EH50" s="19">
        <v>83.4</v>
      </c>
      <c r="EI50" s="19">
        <v>7.7</v>
      </c>
      <c r="EJ50" s="19">
        <v>4.7</v>
      </c>
      <c r="EK50" s="19">
        <v>9.4</v>
      </c>
      <c r="EL50" s="19">
        <v>3.3</v>
      </c>
      <c r="EM50" s="19">
        <v>8.5</v>
      </c>
      <c r="EN50" s="19">
        <v>8.6</v>
      </c>
      <c r="EO50" s="19">
        <v>9.4</v>
      </c>
      <c r="EP50" s="19">
        <v>9.5</v>
      </c>
      <c r="EQ50" s="19">
        <v>10.9</v>
      </c>
      <c r="ER50" s="19">
        <v>0</v>
      </c>
      <c r="ES50" s="19">
        <v>0</v>
      </c>
      <c r="ET50" s="19">
        <v>0</v>
      </c>
      <c r="EU50" s="19">
        <v>0.6</v>
      </c>
      <c r="EV50" s="19">
        <v>112.7</v>
      </c>
      <c r="EW50" s="19">
        <v>104.7</v>
      </c>
      <c r="EX50" s="19">
        <v>0</v>
      </c>
      <c r="EY50" s="19">
        <v>0</v>
      </c>
      <c r="EZ50" s="19">
        <v>9.8000000000000007</v>
      </c>
      <c r="FA50" s="19">
        <v>20</v>
      </c>
      <c r="FB50" s="19">
        <v>8.6</v>
      </c>
      <c r="FC50" s="19">
        <v>43.9</v>
      </c>
      <c r="FD50" s="19">
        <v>13.5</v>
      </c>
      <c r="FE50" s="19"/>
      <c r="FF50" s="19"/>
      <c r="FG50" s="19">
        <v>16.5</v>
      </c>
      <c r="FH50" s="19"/>
      <c r="FI50" s="19">
        <v>6.8</v>
      </c>
      <c r="FJ50" s="19">
        <v>7416.9</v>
      </c>
      <c r="FK50" s="15"/>
      <c r="FL50" s="19">
        <v>24.1023</v>
      </c>
      <c r="FM50" s="19">
        <v>7.976</v>
      </c>
      <c r="FN50" s="19"/>
      <c r="FO50" s="19">
        <v>13.2</v>
      </c>
      <c r="FP50" s="19">
        <v>27.089189999999999</v>
      </c>
      <c r="FQ50" s="19">
        <v>18.9331</v>
      </c>
      <c r="FR50" s="19">
        <v>11.6</v>
      </c>
      <c r="FS50" s="19">
        <v>16.100000000000001</v>
      </c>
      <c r="FT50" s="19">
        <v>119.00059</v>
      </c>
    </row>
    <row r="51" spans="1:176" ht="24" customHeight="1" x14ac:dyDescent="0.3">
      <c r="A51" s="13" t="s">
        <v>42</v>
      </c>
      <c r="B51" s="13" t="s">
        <v>811</v>
      </c>
      <c r="C51" s="14">
        <v>146.19999999999999</v>
      </c>
      <c r="D51" s="14">
        <v>647.70000000000005</v>
      </c>
      <c r="E51" s="14">
        <v>217.8</v>
      </c>
      <c r="F51" s="14"/>
      <c r="G51" s="14"/>
      <c r="H51" s="14">
        <v>90.2</v>
      </c>
      <c r="I51" s="14">
        <v>150.30000000000001</v>
      </c>
      <c r="J51" s="14"/>
      <c r="K51" s="14"/>
      <c r="L51" s="14"/>
      <c r="M51" s="14">
        <v>207</v>
      </c>
      <c r="N51" s="14">
        <v>209.1</v>
      </c>
      <c r="O51" s="14">
        <v>200.3</v>
      </c>
      <c r="P51" s="14"/>
      <c r="Q51" s="14"/>
      <c r="R51" s="14">
        <v>350</v>
      </c>
      <c r="S51" s="14">
        <v>4.7</v>
      </c>
      <c r="T51" s="14"/>
      <c r="U51" s="14"/>
      <c r="V51" s="14"/>
      <c r="W51" s="14"/>
      <c r="X51" s="14">
        <v>161.4</v>
      </c>
      <c r="Y51" s="14">
        <v>7.2</v>
      </c>
      <c r="Z51" s="14">
        <v>5.2</v>
      </c>
      <c r="AA51" s="14"/>
      <c r="AB51" s="14">
        <v>6.8</v>
      </c>
      <c r="AC51" s="14">
        <v>15</v>
      </c>
      <c r="AD51" s="14">
        <v>120.5</v>
      </c>
      <c r="AE51" s="14"/>
      <c r="AF51" s="14"/>
      <c r="AG51" s="14"/>
      <c r="AH51" s="14"/>
      <c r="AI51" s="14">
        <v>110.2</v>
      </c>
      <c r="AJ51" s="14">
        <v>221.4</v>
      </c>
      <c r="AK51" s="14"/>
      <c r="AL51" s="14"/>
      <c r="AM51" s="14"/>
      <c r="AN51" s="14">
        <v>6.5</v>
      </c>
      <c r="AO51" s="14">
        <v>306.3</v>
      </c>
      <c r="AP51" s="14">
        <v>47.4</v>
      </c>
      <c r="AQ51" s="14">
        <v>128.4</v>
      </c>
      <c r="AR51" s="14">
        <v>22.7</v>
      </c>
      <c r="AS51" s="14">
        <v>18.8</v>
      </c>
      <c r="AT51" s="14">
        <v>13.2</v>
      </c>
      <c r="AU51" s="14">
        <v>89.4</v>
      </c>
      <c r="AV51" s="14">
        <v>183.6</v>
      </c>
      <c r="AW51" s="14">
        <v>183.8</v>
      </c>
      <c r="AX51" s="14">
        <v>185</v>
      </c>
      <c r="AY51" s="14">
        <v>103.9</v>
      </c>
      <c r="AZ51" s="14">
        <v>8.3000000000000007</v>
      </c>
      <c r="BA51" s="14">
        <v>2.6</v>
      </c>
      <c r="BB51" s="14">
        <v>22.9</v>
      </c>
      <c r="BC51" s="14">
        <v>43.4</v>
      </c>
      <c r="BD51" s="14"/>
      <c r="BE51" s="14">
        <v>31.8</v>
      </c>
      <c r="BF51" s="14">
        <v>123.5</v>
      </c>
      <c r="BG51" s="14"/>
      <c r="BH51" s="14"/>
      <c r="BI51" s="14"/>
      <c r="BJ51" s="14"/>
      <c r="BK51" s="14"/>
      <c r="BL51" s="14"/>
      <c r="BM51" s="14"/>
      <c r="BN51" s="14"/>
      <c r="BO51" s="14"/>
      <c r="BP51" s="14">
        <v>80.7</v>
      </c>
      <c r="BQ51" s="14">
        <v>177.9</v>
      </c>
      <c r="BR51" s="14">
        <v>175.6</v>
      </c>
      <c r="BS51" s="14">
        <v>200</v>
      </c>
      <c r="BT51" s="14">
        <v>275.8</v>
      </c>
      <c r="BU51" s="14"/>
      <c r="BV51" s="14"/>
      <c r="BW51" s="14"/>
      <c r="BX51" s="14"/>
      <c r="BY51" s="14"/>
      <c r="BZ51" s="14"/>
      <c r="CA51" s="14"/>
      <c r="CB51" s="14"/>
      <c r="CC51" s="14">
        <v>3.8</v>
      </c>
      <c r="CD51" s="14">
        <v>97.3</v>
      </c>
      <c r="CE51" s="14">
        <v>119.1</v>
      </c>
      <c r="CF51" s="14">
        <v>65.7</v>
      </c>
      <c r="CG51" s="14">
        <v>77.099999999999994</v>
      </c>
      <c r="CH51" s="14">
        <v>29.9</v>
      </c>
      <c r="CI51" s="14"/>
      <c r="CJ51" s="14"/>
      <c r="CK51" s="14"/>
      <c r="CL51" s="14">
        <v>146.4</v>
      </c>
      <c r="CM51" s="14">
        <v>147.30000000000001</v>
      </c>
      <c r="CN51" s="14">
        <v>149.1</v>
      </c>
      <c r="CO51" s="14"/>
      <c r="CP51" s="14"/>
      <c r="CQ51" s="14"/>
      <c r="CR51" s="14"/>
      <c r="CS51" s="14"/>
      <c r="CT51" s="14">
        <v>217.2</v>
      </c>
      <c r="CU51" s="14">
        <v>104</v>
      </c>
      <c r="CV51" s="14">
        <v>0</v>
      </c>
      <c r="CW51" s="14">
        <v>65.400000000000006</v>
      </c>
      <c r="CX51" s="14">
        <v>0</v>
      </c>
      <c r="CY51" s="14">
        <v>11.9</v>
      </c>
      <c r="CZ51" s="14">
        <v>0</v>
      </c>
      <c r="DA51" s="14">
        <v>15.9</v>
      </c>
      <c r="DB51" s="14">
        <v>9.8000000000000007</v>
      </c>
      <c r="DC51" s="14">
        <v>5.5</v>
      </c>
      <c r="DD51" s="14">
        <v>0.6</v>
      </c>
      <c r="DE51" s="14">
        <v>1.5</v>
      </c>
      <c r="DF51" s="14">
        <v>4.0999999999999996</v>
      </c>
      <c r="DG51" s="14">
        <v>19.899999999999999</v>
      </c>
      <c r="DH51" s="14">
        <v>20</v>
      </c>
      <c r="DI51" s="14">
        <v>13</v>
      </c>
      <c r="DJ51" s="14">
        <v>3.6</v>
      </c>
      <c r="DK51" s="14">
        <v>18.5</v>
      </c>
      <c r="DL51" s="14">
        <v>0</v>
      </c>
      <c r="DM51" s="14">
        <v>0</v>
      </c>
      <c r="DN51" s="14">
        <v>20.6</v>
      </c>
      <c r="DO51" s="14">
        <v>54.3</v>
      </c>
      <c r="DP51" s="14">
        <v>4.4000000000000004</v>
      </c>
      <c r="DQ51" s="14">
        <v>1</v>
      </c>
      <c r="DR51" s="14">
        <v>2.2000000000000002</v>
      </c>
      <c r="DS51" s="14">
        <v>3</v>
      </c>
      <c r="DT51" s="14">
        <v>0</v>
      </c>
      <c r="DU51" s="14">
        <v>3.1</v>
      </c>
      <c r="DV51" s="14">
        <v>10.1</v>
      </c>
      <c r="DW51" s="14">
        <v>2.2000000000000002</v>
      </c>
      <c r="DX51" s="14"/>
      <c r="DY51" s="14">
        <v>11.5</v>
      </c>
      <c r="DZ51" s="14">
        <v>5.4</v>
      </c>
      <c r="EA51" s="14">
        <v>6.7</v>
      </c>
      <c r="EB51" s="14">
        <v>9.3000000000000007</v>
      </c>
      <c r="EC51" s="14">
        <v>19.899999999999999</v>
      </c>
      <c r="ED51" s="14">
        <v>10.4</v>
      </c>
      <c r="EE51" s="14">
        <v>35.9</v>
      </c>
      <c r="EF51" s="14">
        <v>0</v>
      </c>
      <c r="EG51" s="14">
        <v>69.900000000000006</v>
      </c>
      <c r="EH51" s="14">
        <v>80.099999999999994</v>
      </c>
      <c r="EI51" s="14">
        <v>8.9</v>
      </c>
      <c r="EJ51" s="14">
        <v>6.6</v>
      </c>
      <c r="EK51" s="14">
        <v>9.4</v>
      </c>
      <c r="EL51" s="14">
        <v>3.3</v>
      </c>
      <c r="EM51" s="14">
        <v>8.1999999999999993</v>
      </c>
      <c r="EN51" s="14">
        <v>8.6</v>
      </c>
      <c r="EO51" s="14">
        <v>9.4</v>
      </c>
      <c r="EP51" s="14">
        <v>9.5</v>
      </c>
      <c r="EQ51" s="14">
        <v>9.3000000000000007</v>
      </c>
      <c r="ER51" s="14">
        <v>0</v>
      </c>
      <c r="ES51" s="14">
        <v>0</v>
      </c>
      <c r="ET51" s="14">
        <v>0</v>
      </c>
      <c r="EU51" s="14">
        <v>0.6</v>
      </c>
      <c r="EV51" s="14">
        <v>66.7</v>
      </c>
      <c r="EW51" s="14">
        <v>60.3</v>
      </c>
      <c r="EX51" s="14">
        <v>0</v>
      </c>
      <c r="EY51" s="14">
        <v>0</v>
      </c>
      <c r="EZ51" s="14">
        <v>9.8000000000000007</v>
      </c>
      <c r="FA51" s="14">
        <v>20</v>
      </c>
      <c r="FB51" s="14">
        <v>9.1</v>
      </c>
      <c r="FC51" s="14">
        <v>43.8</v>
      </c>
      <c r="FD51" s="14">
        <v>13.5</v>
      </c>
      <c r="FE51" s="14"/>
      <c r="FF51" s="14"/>
      <c r="FG51" s="14">
        <v>17</v>
      </c>
      <c r="FH51" s="14"/>
      <c r="FI51" s="14">
        <v>6.6</v>
      </c>
      <c r="FJ51" s="14">
        <v>7319.7</v>
      </c>
      <c r="FK51" s="15"/>
      <c r="FL51" s="14">
        <v>24.104030000000002</v>
      </c>
      <c r="FM51" s="14">
        <v>7.9909999999999997</v>
      </c>
      <c r="FN51" s="14"/>
      <c r="FO51" s="14">
        <v>13.2</v>
      </c>
      <c r="FP51" s="14">
        <v>27.11984</v>
      </c>
      <c r="FQ51" s="14">
        <v>18.93384</v>
      </c>
      <c r="FR51" s="14">
        <v>11.5</v>
      </c>
      <c r="FS51" s="14">
        <v>16.100000000000001</v>
      </c>
      <c r="FT51" s="14">
        <v>118.94871000000001</v>
      </c>
    </row>
    <row r="52" spans="1:176" ht="24" customHeight="1" x14ac:dyDescent="0.3">
      <c r="A52" s="16" t="s">
        <v>42</v>
      </c>
      <c r="B52" s="16" t="s">
        <v>812</v>
      </c>
      <c r="C52" s="17">
        <v>145.5</v>
      </c>
      <c r="D52" s="17">
        <v>647.9</v>
      </c>
      <c r="E52" s="17">
        <v>218.2</v>
      </c>
      <c r="F52" s="17"/>
      <c r="G52" s="17"/>
      <c r="H52" s="17">
        <v>89.9</v>
      </c>
      <c r="I52" s="17">
        <v>151.5</v>
      </c>
      <c r="J52" s="17"/>
      <c r="K52" s="17"/>
      <c r="L52" s="17"/>
      <c r="M52" s="17">
        <v>206.4</v>
      </c>
      <c r="N52" s="17">
        <v>209.6</v>
      </c>
      <c r="O52" s="17">
        <v>200.4</v>
      </c>
      <c r="P52" s="17"/>
      <c r="Q52" s="17"/>
      <c r="R52" s="17">
        <v>447.5</v>
      </c>
      <c r="S52" s="17">
        <v>4.7</v>
      </c>
      <c r="T52" s="17"/>
      <c r="U52" s="17"/>
      <c r="V52" s="17"/>
      <c r="W52" s="17"/>
      <c r="X52" s="17">
        <v>164.3</v>
      </c>
      <c r="Y52" s="17">
        <v>7.3</v>
      </c>
      <c r="Z52" s="17">
        <v>5.2</v>
      </c>
      <c r="AA52" s="17"/>
      <c r="AB52" s="17">
        <v>6.8</v>
      </c>
      <c r="AC52" s="17">
        <v>15</v>
      </c>
      <c r="AD52" s="17">
        <v>120.6</v>
      </c>
      <c r="AE52" s="17"/>
      <c r="AF52" s="17"/>
      <c r="AG52" s="17"/>
      <c r="AH52" s="17"/>
      <c r="AI52" s="17">
        <v>110.3</v>
      </c>
      <c r="AJ52" s="17">
        <v>204</v>
      </c>
      <c r="AK52" s="17"/>
      <c r="AL52" s="17"/>
      <c r="AM52" s="17"/>
      <c r="AN52" s="17">
        <v>6.5</v>
      </c>
      <c r="AO52" s="17">
        <v>307.5</v>
      </c>
      <c r="AP52" s="17">
        <v>47.3</v>
      </c>
      <c r="AQ52" s="17">
        <v>131.1</v>
      </c>
      <c r="AR52" s="17">
        <v>23.8</v>
      </c>
      <c r="AS52" s="17">
        <v>18.8</v>
      </c>
      <c r="AT52" s="17">
        <v>13.2</v>
      </c>
      <c r="AU52" s="17">
        <v>89.5</v>
      </c>
      <c r="AV52" s="17">
        <v>183.5</v>
      </c>
      <c r="AW52" s="17">
        <v>183.7</v>
      </c>
      <c r="AX52" s="17">
        <v>185.1</v>
      </c>
      <c r="AY52" s="17">
        <v>103.8</v>
      </c>
      <c r="AZ52" s="17">
        <v>8.4</v>
      </c>
      <c r="BA52" s="17">
        <v>2.7</v>
      </c>
      <c r="BB52" s="17">
        <v>22.7</v>
      </c>
      <c r="BC52" s="17">
        <v>43.1</v>
      </c>
      <c r="BD52" s="17"/>
      <c r="BE52" s="17">
        <v>31.7</v>
      </c>
      <c r="BF52" s="17">
        <v>139.9</v>
      </c>
      <c r="BG52" s="17"/>
      <c r="BH52" s="17"/>
      <c r="BI52" s="17"/>
      <c r="BJ52" s="17"/>
      <c r="BK52" s="17"/>
      <c r="BL52" s="17"/>
      <c r="BM52" s="17"/>
      <c r="BN52" s="17"/>
      <c r="BO52" s="17"/>
      <c r="BP52" s="17">
        <v>80.7</v>
      </c>
      <c r="BQ52" s="17">
        <v>178.3</v>
      </c>
      <c r="BR52" s="17">
        <v>176.1</v>
      </c>
      <c r="BS52" s="17">
        <v>200</v>
      </c>
      <c r="BT52" s="17">
        <v>276.3</v>
      </c>
      <c r="BU52" s="17"/>
      <c r="BV52" s="17"/>
      <c r="BW52" s="17"/>
      <c r="BX52" s="17"/>
      <c r="BY52" s="17"/>
      <c r="BZ52" s="17"/>
      <c r="CA52" s="17"/>
      <c r="CB52" s="17"/>
      <c r="CC52" s="17">
        <v>3.9</v>
      </c>
      <c r="CD52" s="17">
        <v>129.4</v>
      </c>
      <c r="CE52" s="17">
        <v>119.3</v>
      </c>
      <c r="CF52" s="17">
        <v>65.900000000000006</v>
      </c>
      <c r="CG52" s="17">
        <v>77.3</v>
      </c>
      <c r="CH52" s="17">
        <v>30</v>
      </c>
      <c r="CI52" s="17"/>
      <c r="CJ52" s="17"/>
      <c r="CK52" s="17"/>
      <c r="CL52" s="17">
        <v>146.69999999999999</v>
      </c>
      <c r="CM52" s="17">
        <v>147.4</v>
      </c>
      <c r="CN52" s="17">
        <v>149.5</v>
      </c>
      <c r="CO52" s="17"/>
      <c r="CP52" s="17"/>
      <c r="CQ52" s="17"/>
      <c r="CR52" s="17"/>
      <c r="CS52" s="17"/>
      <c r="CT52" s="17">
        <v>217.3</v>
      </c>
      <c r="CU52" s="17">
        <v>104</v>
      </c>
      <c r="CV52" s="17">
        <v>0</v>
      </c>
      <c r="CW52" s="17">
        <v>61.2</v>
      </c>
      <c r="CX52" s="17">
        <v>0</v>
      </c>
      <c r="CY52" s="17">
        <v>11.1</v>
      </c>
      <c r="CZ52" s="17">
        <v>0</v>
      </c>
      <c r="DA52" s="17">
        <v>15.8</v>
      </c>
      <c r="DB52" s="17">
        <v>9.8000000000000007</v>
      </c>
      <c r="DC52" s="17">
        <v>5.5</v>
      </c>
      <c r="DD52" s="17">
        <v>0.6</v>
      </c>
      <c r="DE52" s="17">
        <v>1.5</v>
      </c>
      <c r="DF52" s="17">
        <v>4.0999999999999996</v>
      </c>
      <c r="DG52" s="17">
        <v>20.100000000000001</v>
      </c>
      <c r="DH52" s="17">
        <v>20</v>
      </c>
      <c r="DI52" s="17">
        <v>12.3</v>
      </c>
      <c r="DJ52" s="17">
        <v>3.6</v>
      </c>
      <c r="DK52" s="17">
        <v>18.5</v>
      </c>
      <c r="DL52" s="17">
        <v>0</v>
      </c>
      <c r="DM52" s="17">
        <v>0</v>
      </c>
      <c r="DN52" s="17">
        <v>12.5</v>
      </c>
      <c r="DO52" s="17">
        <v>33.6</v>
      </c>
      <c r="DP52" s="17">
        <v>4.4000000000000004</v>
      </c>
      <c r="DQ52" s="17">
        <v>1</v>
      </c>
      <c r="DR52" s="17">
        <v>2.2000000000000002</v>
      </c>
      <c r="DS52" s="17">
        <v>3</v>
      </c>
      <c r="DT52" s="17">
        <v>0</v>
      </c>
      <c r="DU52" s="17">
        <v>3.1</v>
      </c>
      <c r="DV52" s="17">
        <v>10</v>
      </c>
      <c r="DW52" s="17">
        <v>2.2000000000000002</v>
      </c>
      <c r="DX52" s="17"/>
      <c r="DY52" s="17">
        <v>11.5</v>
      </c>
      <c r="DZ52" s="17">
        <v>5.5</v>
      </c>
      <c r="EA52" s="17">
        <v>6.8</v>
      </c>
      <c r="EB52" s="17">
        <v>9.5</v>
      </c>
      <c r="EC52" s="17">
        <v>19.899999999999999</v>
      </c>
      <c r="ED52" s="17">
        <v>10.9</v>
      </c>
      <c r="EE52" s="17">
        <v>36.1</v>
      </c>
      <c r="EF52" s="17">
        <v>0</v>
      </c>
      <c r="EG52" s="17">
        <v>67.900000000000006</v>
      </c>
      <c r="EH52" s="17">
        <v>80.400000000000006</v>
      </c>
      <c r="EI52" s="17">
        <v>7.3</v>
      </c>
      <c r="EJ52" s="17">
        <v>4.4000000000000004</v>
      </c>
      <c r="EK52" s="17">
        <v>9.4</v>
      </c>
      <c r="EL52" s="17">
        <v>3.3</v>
      </c>
      <c r="EM52" s="17">
        <v>8.3000000000000007</v>
      </c>
      <c r="EN52" s="17">
        <v>8.6</v>
      </c>
      <c r="EO52" s="17">
        <v>9.1999999999999993</v>
      </c>
      <c r="EP52" s="17">
        <v>9.3000000000000007</v>
      </c>
      <c r="EQ52" s="17">
        <v>7</v>
      </c>
      <c r="ER52" s="17">
        <v>0</v>
      </c>
      <c r="ES52" s="17">
        <v>0</v>
      </c>
      <c r="ET52" s="17">
        <v>0</v>
      </c>
      <c r="EU52" s="17">
        <v>0.6</v>
      </c>
      <c r="EV52" s="17">
        <v>40.799999999999997</v>
      </c>
      <c r="EW52" s="17">
        <v>38.1</v>
      </c>
      <c r="EX52" s="17">
        <v>0</v>
      </c>
      <c r="EY52" s="17">
        <v>0</v>
      </c>
      <c r="EZ52" s="17">
        <v>9.8000000000000007</v>
      </c>
      <c r="FA52" s="17">
        <v>20</v>
      </c>
      <c r="FB52" s="17">
        <v>9.1</v>
      </c>
      <c r="FC52" s="17">
        <v>43.7</v>
      </c>
      <c r="FD52" s="17">
        <v>13.3</v>
      </c>
      <c r="FE52" s="17"/>
      <c r="FF52" s="17"/>
      <c r="FG52" s="17">
        <v>16.899999999999999</v>
      </c>
      <c r="FH52" s="17"/>
      <c r="FI52" s="17">
        <v>6.3</v>
      </c>
      <c r="FJ52" s="17">
        <v>7369.5</v>
      </c>
      <c r="FK52" s="15"/>
      <c r="FL52" s="17">
        <v>17.93131</v>
      </c>
      <c r="FM52" s="17">
        <v>8.0120000000000005</v>
      </c>
      <c r="FN52" s="17"/>
      <c r="FO52" s="17">
        <v>13.2</v>
      </c>
      <c r="FP52" s="17">
        <v>27.15165</v>
      </c>
      <c r="FQ52" s="17">
        <v>18.932169999999999</v>
      </c>
      <c r="FR52" s="17">
        <v>11.7</v>
      </c>
      <c r="FS52" s="17">
        <v>16</v>
      </c>
      <c r="FT52" s="17">
        <v>112.92713000000001</v>
      </c>
    </row>
    <row r="53" spans="1:176" ht="24" customHeight="1" x14ac:dyDescent="0.3">
      <c r="A53" s="16" t="s">
        <v>42</v>
      </c>
      <c r="B53" s="16" t="s">
        <v>813</v>
      </c>
      <c r="C53" s="17">
        <v>143</v>
      </c>
      <c r="D53" s="17">
        <v>646.5</v>
      </c>
      <c r="E53" s="17">
        <v>218.5</v>
      </c>
      <c r="F53" s="17"/>
      <c r="G53" s="17"/>
      <c r="H53" s="17">
        <v>90.1</v>
      </c>
      <c r="I53" s="17">
        <v>151.19999999999999</v>
      </c>
      <c r="J53" s="17"/>
      <c r="K53" s="17"/>
      <c r="L53" s="17"/>
      <c r="M53" s="17">
        <v>207.3</v>
      </c>
      <c r="N53" s="17">
        <v>209.5</v>
      </c>
      <c r="O53" s="17">
        <v>200.2</v>
      </c>
      <c r="P53" s="17"/>
      <c r="Q53" s="17"/>
      <c r="R53" s="17">
        <v>562.20000000000005</v>
      </c>
      <c r="S53" s="17">
        <v>4.7</v>
      </c>
      <c r="T53" s="17"/>
      <c r="U53" s="17"/>
      <c r="V53" s="17"/>
      <c r="W53" s="17"/>
      <c r="X53" s="17">
        <v>165.1</v>
      </c>
      <c r="Y53" s="17">
        <v>7.2</v>
      </c>
      <c r="Z53" s="17">
        <v>5.0999999999999996</v>
      </c>
      <c r="AA53" s="17"/>
      <c r="AB53" s="17">
        <v>6.8</v>
      </c>
      <c r="AC53" s="17">
        <v>15</v>
      </c>
      <c r="AD53" s="17">
        <v>120.5</v>
      </c>
      <c r="AE53" s="17"/>
      <c r="AF53" s="17"/>
      <c r="AG53" s="17"/>
      <c r="AH53" s="17"/>
      <c r="AI53" s="17">
        <v>109.8</v>
      </c>
      <c r="AJ53" s="17">
        <v>206.4</v>
      </c>
      <c r="AK53" s="17"/>
      <c r="AL53" s="17"/>
      <c r="AM53" s="17"/>
      <c r="AN53" s="17">
        <v>6.5</v>
      </c>
      <c r="AO53" s="17">
        <v>304.89999999999998</v>
      </c>
      <c r="AP53" s="17">
        <v>46.7</v>
      </c>
      <c r="AQ53" s="17">
        <v>123.1</v>
      </c>
      <c r="AR53" s="17">
        <v>16</v>
      </c>
      <c r="AS53" s="17">
        <v>18.7</v>
      </c>
      <c r="AT53" s="17">
        <v>13.2</v>
      </c>
      <c r="AU53" s="17">
        <v>88.2</v>
      </c>
      <c r="AV53" s="17">
        <v>182.1</v>
      </c>
      <c r="AW53" s="17">
        <v>183.1</v>
      </c>
      <c r="AX53" s="17">
        <v>184.6</v>
      </c>
      <c r="AY53" s="17">
        <v>103.9</v>
      </c>
      <c r="AZ53" s="17">
        <v>8.3000000000000007</v>
      </c>
      <c r="BA53" s="17">
        <v>2.7</v>
      </c>
      <c r="BB53" s="17">
        <v>17.8</v>
      </c>
      <c r="BC53" s="17">
        <v>43.4</v>
      </c>
      <c r="BD53" s="17"/>
      <c r="BE53" s="17">
        <v>31.6</v>
      </c>
      <c r="BF53" s="17">
        <v>126.9</v>
      </c>
      <c r="BG53" s="17"/>
      <c r="BH53" s="17"/>
      <c r="BI53" s="17"/>
      <c r="BJ53" s="17"/>
      <c r="BK53" s="17"/>
      <c r="BL53" s="17"/>
      <c r="BM53" s="17"/>
      <c r="BN53" s="17"/>
      <c r="BO53" s="17"/>
      <c r="BP53" s="17">
        <v>80.7</v>
      </c>
      <c r="BQ53" s="17">
        <v>178.4</v>
      </c>
      <c r="BR53" s="17">
        <v>176.2</v>
      </c>
      <c r="BS53" s="17">
        <v>200</v>
      </c>
      <c r="BT53" s="17">
        <v>276.5</v>
      </c>
      <c r="BU53" s="17"/>
      <c r="BV53" s="17"/>
      <c r="BW53" s="17"/>
      <c r="BX53" s="17"/>
      <c r="BY53" s="17"/>
      <c r="BZ53" s="17"/>
      <c r="CA53" s="17"/>
      <c r="CB53" s="17"/>
      <c r="CC53" s="17">
        <v>4</v>
      </c>
      <c r="CD53" s="17">
        <v>73.3</v>
      </c>
      <c r="CE53" s="17">
        <v>112.5</v>
      </c>
      <c r="CF53" s="17">
        <v>63.7</v>
      </c>
      <c r="CG53" s="17">
        <v>77.099999999999994</v>
      </c>
      <c r="CH53" s="17">
        <v>29.8</v>
      </c>
      <c r="CI53" s="17"/>
      <c r="CJ53" s="17"/>
      <c r="CK53" s="17"/>
      <c r="CL53" s="17">
        <v>146.6</v>
      </c>
      <c r="CM53" s="17">
        <v>147.5</v>
      </c>
      <c r="CN53" s="17">
        <v>149.6</v>
      </c>
      <c r="CO53" s="17"/>
      <c r="CP53" s="17"/>
      <c r="CQ53" s="17"/>
      <c r="CR53" s="17"/>
      <c r="CS53" s="17"/>
      <c r="CT53" s="17">
        <v>217.9</v>
      </c>
      <c r="CU53" s="17">
        <v>104.1</v>
      </c>
      <c r="CV53" s="17">
        <v>0</v>
      </c>
      <c r="CW53" s="17">
        <v>61.6</v>
      </c>
      <c r="CX53" s="17">
        <v>0</v>
      </c>
      <c r="CY53" s="17">
        <v>12.3</v>
      </c>
      <c r="CZ53" s="17">
        <v>0</v>
      </c>
      <c r="DA53" s="17">
        <v>15.8</v>
      </c>
      <c r="DB53" s="17">
        <v>9.9</v>
      </c>
      <c r="DC53" s="17">
        <v>5.5</v>
      </c>
      <c r="DD53" s="17">
        <v>0.6</v>
      </c>
      <c r="DE53" s="17">
        <v>1.5</v>
      </c>
      <c r="DF53" s="17">
        <v>4</v>
      </c>
      <c r="DG53" s="17">
        <v>19.8</v>
      </c>
      <c r="DH53" s="17">
        <v>20</v>
      </c>
      <c r="DI53" s="17">
        <v>12.3</v>
      </c>
      <c r="DJ53" s="17">
        <v>3.6</v>
      </c>
      <c r="DK53" s="17">
        <v>18.5</v>
      </c>
      <c r="DL53" s="17">
        <v>0</v>
      </c>
      <c r="DM53" s="17">
        <v>0</v>
      </c>
      <c r="DN53" s="17">
        <v>12.8</v>
      </c>
      <c r="DO53" s="17">
        <v>30.4</v>
      </c>
      <c r="DP53" s="17">
        <v>4.4000000000000004</v>
      </c>
      <c r="DQ53" s="17">
        <v>1</v>
      </c>
      <c r="DR53" s="17">
        <v>2.2000000000000002</v>
      </c>
      <c r="DS53" s="17">
        <v>3</v>
      </c>
      <c r="DT53" s="17">
        <v>0</v>
      </c>
      <c r="DU53" s="17">
        <v>3.1</v>
      </c>
      <c r="DV53" s="17">
        <v>10.1</v>
      </c>
      <c r="DW53" s="17">
        <v>2.1</v>
      </c>
      <c r="DX53" s="17"/>
      <c r="DY53" s="17">
        <v>11.5</v>
      </c>
      <c r="DZ53" s="17">
        <v>5.5</v>
      </c>
      <c r="EA53" s="17">
        <v>6.7</v>
      </c>
      <c r="EB53" s="17">
        <v>9.4</v>
      </c>
      <c r="EC53" s="17">
        <v>20</v>
      </c>
      <c r="ED53" s="17">
        <v>7.7</v>
      </c>
      <c r="EE53" s="17">
        <v>27.1</v>
      </c>
      <c r="EF53" s="17">
        <v>0</v>
      </c>
      <c r="EG53" s="17">
        <v>65.400000000000006</v>
      </c>
      <c r="EH53" s="17">
        <v>80.3</v>
      </c>
      <c r="EI53" s="17">
        <v>5.7</v>
      </c>
      <c r="EJ53" s="17">
        <v>3.8</v>
      </c>
      <c r="EK53" s="17">
        <v>9.4</v>
      </c>
      <c r="EL53" s="17">
        <v>3.3</v>
      </c>
      <c r="EM53" s="17">
        <v>8.1999999999999993</v>
      </c>
      <c r="EN53" s="17">
        <v>8.6</v>
      </c>
      <c r="EO53" s="17">
        <v>9.1999999999999993</v>
      </c>
      <c r="EP53" s="17">
        <v>9.3000000000000007</v>
      </c>
      <c r="EQ53" s="17">
        <v>10.4</v>
      </c>
      <c r="ER53" s="17">
        <v>0</v>
      </c>
      <c r="ES53" s="17">
        <v>0</v>
      </c>
      <c r="ET53" s="17">
        <v>0</v>
      </c>
      <c r="EU53" s="17">
        <v>0.6</v>
      </c>
      <c r="EV53" s="17">
        <v>31.1</v>
      </c>
      <c r="EW53" s="17">
        <v>29.2</v>
      </c>
      <c r="EX53" s="17">
        <v>0</v>
      </c>
      <c r="EY53" s="17">
        <v>0</v>
      </c>
      <c r="EZ53" s="17">
        <v>9.6999999999999993</v>
      </c>
      <c r="FA53" s="17">
        <v>19.8</v>
      </c>
      <c r="FB53" s="17">
        <v>9.4</v>
      </c>
      <c r="FC53" s="17">
        <v>43.3</v>
      </c>
      <c r="FD53" s="17">
        <v>13.5</v>
      </c>
      <c r="FE53" s="17"/>
      <c r="FF53" s="17"/>
      <c r="FG53" s="17">
        <v>17</v>
      </c>
      <c r="FH53" s="17"/>
      <c r="FI53" s="17">
        <v>6.8</v>
      </c>
      <c r="FJ53" s="17">
        <v>7345.1</v>
      </c>
      <c r="FK53" s="15"/>
      <c r="FL53" s="17">
        <v>23.33944</v>
      </c>
      <c r="FM53" s="17">
        <v>8.01</v>
      </c>
      <c r="FN53" s="17"/>
      <c r="FO53" s="17">
        <v>13.2</v>
      </c>
      <c r="FP53" s="17">
        <v>27.15165</v>
      </c>
      <c r="FQ53" s="17">
        <v>18.931509999999999</v>
      </c>
      <c r="FR53" s="17">
        <v>11.5</v>
      </c>
      <c r="FS53" s="17">
        <v>16.100000000000001</v>
      </c>
      <c r="FT53" s="17">
        <v>118.23260000000001</v>
      </c>
    </row>
    <row r="54" spans="1:176" ht="24" customHeight="1" x14ac:dyDescent="0.3">
      <c r="A54" s="16" t="s">
        <v>42</v>
      </c>
      <c r="B54" s="16" t="s">
        <v>814</v>
      </c>
      <c r="C54" s="17">
        <v>141.69999999999999</v>
      </c>
      <c r="D54" s="17">
        <v>645.6</v>
      </c>
      <c r="E54" s="17">
        <v>218</v>
      </c>
      <c r="F54" s="17"/>
      <c r="G54" s="17"/>
      <c r="H54" s="17">
        <v>90</v>
      </c>
      <c r="I54" s="17">
        <v>151.30000000000001</v>
      </c>
      <c r="J54" s="17"/>
      <c r="K54" s="17"/>
      <c r="L54" s="17"/>
      <c r="M54" s="17">
        <v>206.1</v>
      </c>
      <c r="N54" s="17">
        <v>208.7</v>
      </c>
      <c r="O54" s="17">
        <v>200.3</v>
      </c>
      <c r="P54" s="17"/>
      <c r="Q54" s="17"/>
      <c r="R54" s="17">
        <v>556.4</v>
      </c>
      <c r="S54" s="17">
        <v>4.7</v>
      </c>
      <c r="T54" s="17"/>
      <c r="U54" s="17"/>
      <c r="V54" s="17"/>
      <c r="W54" s="17"/>
      <c r="X54" s="17">
        <v>164.6</v>
      </c>
      <c r="Y54" s="17">
        <v>7.1</v>
      </c>
      <c r="Z54" s="17">
        <v>5.2</v>
      </c>
      <c r="AA54" s="17"/>
      <c r="AB54" s="17">
        <v>6.9</v>
      </c>
      <c r="AC54" s="17">
        <v>15</v>
      </c>
      <c r="AD54" s="17">
        <v>120.3</v>
      </c>
      <c r="AE54" s="17"/>
      <c r="AF54" s="17"/>
      <c r="AG54" s="17"/>
      <c r="AH54" s="17"/>
      <c r="AI54" s="17">
        <v>110.1</v>
      </c>
      <c r="AJ54" s="17">
        <v>192.3</v>
      </c>
      <c r="AK54" s="17"/>
      <c r="AL54" s="17"/>
      <c r="AM54" s="17"/>
      <c r="AN54" s="17">
        <v>6.5</v>
      </c>
      <c r="AO54" s="17">
        <v>152.30000000000001</v>
      </c>
      <c r="AP54" s="17">
        <v>39.700000000000003</v>
      </c>
      <c r="AQ54" s="17">
        <v>118.4</v>
      </c>
      <c r="AR54" s="17">
        <v>16.100000000000001</v>
      </c>
      <c r="AS54" s="17">
        <v>18.8</v>
      </c>
      <c r="AT54" s="17">
        <v>13.2</v>
      </c>
      <c r="AU54" s="17">
        <v>87</v>
      </c>
      <c r="AV54" s="17">
        <v>182.6</v>
      </c>
      <c r="AW54" s="17">
        <v>183.2</v>
      </c>
      <c r="AX54" s="17">
        <v>184.1</v>
      </c>
      <c r="AY54" s="17">
        <v>103.8</v>
      </c>
      <c r="AZ54" s="17">
        <v>8.3000000000000007</v>
      </c>
      <c r="BA54" s="17">
        <v>2.8</v>
      </c>
      <c r="BB54" s="17">
        <v>17.899999999999999</v>
      </c>
      <c r="BC54" s="17">
        <v>43.3</v>
      </c>
      <c r="BD54" s="17"/>
      <c r="BE54" s="17">
        <v>31.6</v>
      </c>
      <c r="BF54" s="17">
        <v>98.1</v>
      </c>
      <c r="BG54" s="17"/>
      <c r="BH54" s="17"/>
      <c r="BI54" s="17"/>
      <c r="BJ54" s="17"/>
      <c r="BK54" s="17"/>
      <c r="BL54" s="17"/>
      <c r="BM54" s="17"/>
      <c r="BN54" s="17"/>
      <c r="BO54" s="17"/>
      <c r="BP54" s="17">
        <v>80.7</v>
      </c>
      <c r="BQ54" s="17">
        <v>177.6</v>
      </c>
      <c r="BR54" s="17">
        <v>175.4</v>
      </c>
      <c r="BS54" s="17">
        <v>200</v>
      </c>
      <c r="BT54" s="17">
        <v>275.5</v>
      </c>
      <c r="BU54" s="17"/>
      <c r="BV54" s="17"/>
      <c r="BW54" s="17"/>
      <c r="BX54" s="17"/>
      <c r="BY54" s="17"/>
      <c r="BZ54" s="17"/>
      <c r="CA54" s="17"/>
      <c r="CB54" s="17"/>
      <c r="CC54" s="17">
        <v>4</v>
      </c>
      <c r="CD54" s="17">
        <v>87.3</v>
      </c>
      <c r="CE54" s="17">
        <v>107.2</v>
      </c>
      <c r="CF54" s="17">
        <v>63.6</v>
      </c>
      <c r="CG54" s="17">
        <v>77</v>
      </c>
      <c r="CH54" s="17">
        <v>29.9</v>
      </c>
      <c r="CI54" s="17"/>
      <c r="CJ54" s="17"/>
      <c r="CK54" s="17"/>
      <c r="CL54" s="17">
        <v>146.30000000000001</v>
      </c>
      <c r="CM54" s="17">
        <v>147</v>
      </c>
      <c r="CN54" s="17">
        <v>148.9</v>
      </c>
      <c r="CO54" s="17"/>
      <c r="CP54" s="17"/>
      <c r="CQ54" s="17"/>
      <c r="CR54" s="17"/>
      <c r="CS54" s="17"/>
      <c r="CT54" s="17">
        <v>218.3</v>
      </c>
      <c r="CU54" s="17">
        <v>104.1</v>
      </c>
      <c r="CV54" s="17">
        <v>0</v>
      </c>
      <c r="CW54" s="17">
        <v>48.1</v>
      </c>
      <c r="CX54" s="17">
        <v>0</v>
      </c>
      <c r="CY54" s="17">
        <v>13</v>
      </c>
      <c r="CZ54" s="17">
        <v>0</v>
      </c>
      <c r="DA54" s="17">
        <v>15.8</v>
      </c>
      <c r="DB54" s="17">
        <v>9.9</v>
      </c>
      <c r="DC54" s="17">
        <v>5.5</v>
      </c>
      <c r="DD54" s="17">
        <v>0.6</v>
      </c>
      <c r="DE54" s="17">
        <v>1.5</v>
      </c>
      <c r="DF54" s="17">
        <v>4.2</v>
      </c>
      <c r="DG54" s="17">
        <v>19.8</v>
      </c>
      <c r="DH54" s="17">
        <v>20</v>
      </c>
      <c r="DI54" s="17">
        <v>12.3</v>
      </c>
      <c r="DJ54" s="17">
        <v>3.6</v>
      </c>
      <c r="DK54" s="17">
        <v>18.5</v>
      </c>
      <c r="DL54" s="17">
        <v>0</v>
      </c>
      <c r="DM54" s="17">
        <v>0</v>
      </c>
      <c r="DN54" s="17">
        <v>15.4</v>
      </c>
      <c r="DO54" s="17">
        <v>32.4</v>
      </c>
      <c r="DP54" s="17">
        <v>4.4000000000000004</v>
      </c>
      <c r="DQ54" s="17">
        <v>1</v>
      </c>
      <c r="DR54" s="17">
        <v>2.2000000000000002</v>
      </c>
      <c r="DS54" s="17">
        <v>3</v>
      </c>
      <c r="DT54" s="17">
        <v>0</v>
      </c>
      <c r="DU54" s="17">
        <v>3</v>
      </c>
      <c r="DV54" s="17">
        <v>10.1</v>
      </c>
      <c r="DW54" s="17">
        <v>2</v>
      </c>
      <c r="DX54" s="17"/>
      <c r="DY54" s="17">
        <v>11.5</v>
      </c>
      <c r="DZ54" s="17">
        <v>5.5</v>
      </c>
      <c r="EA54" s="17">
        <v>6.7</v>
      </c>
      <c r="EB54" s="17">
        <v>9.1999999999999993</v>
      </c>
      <c r="EC54" s="17">
        <v>20</v>
      </c>
      <c r="ED54" s="17">
        <v>9.4</v>
      </c>
      <c r="EE54" s="17">
        <v>25.2</v>
      </c>
      <c r="EF54" s="17">
        <v>0</v>
      </c>
      <c r="EG54" s="17">
        <v>72.2</v>
      </c>
      <c r="EH54" s="17">
        <v>84.1</v>
      </c>
      <c r="EI54" s="17">
        <v>8.3000000000000007</v>
      </c>
      <c r="EJ54" s="17">
        <v>4.5999999999999996</v>
      </c>
      <c r="EK54" s="17">
        <v>9.4</v>
      </c>
      <c r="EL54" s="17">
        <v>3.3</v>
      </c>
      <c r="EM54" s="17">
        <v>8.1999999999999993</v>
      </c>
      <c r="EN54" s="17">
        <v>8.4</v>
      </c>
      <c r="EO54" s="17">
        <v>9.1999999999999993</v>
      </c>
      <c r="EP54" s="17">
        <v>9.3000000000000007</v>
      </c>
      <c r="EQ54" s="17">
        <v>11.1</v>
      </c>
      <c r="ER54" s="17">
        <v>0</v>
      </c>
      <c r="ES54" s="17">
        <v>0</v>
      </c>
      <c r="ET54" s="17">
        <v>0</v>
      </c>
      <c r="EU54" s="17">
        <v>0.6</v>
      </c>
      <c r="EV54" s="17">
        <v>52.8</v>
      </c>
      <c r="EW54" s="17">
        <v>50.9</v>
      </c>
      <c r="EX54" s="17">
        <v>0</v>
      </c>
      <c r="EY54" s="17">
        <v>0</v>
      </c>
      <c r="EZ54" s="17">
        <v>9.8000000000000007</v>
      </c>
      <c r="FA54" s="17">
        <v>20</v>
      </c>
      <c r="FB54" s="17">
        <v>9.1999999999999993</v>
      </c>
      <c r="FC54" s="17">
        <v>42.9</v>
      </c>
      <c r="FD54" s="17">
        <v>13.5</v>
      </c>
      <c r="FE54" s="17"/>
      <c r="FF54" s="17"/>
      <c r="FG54" s="17">
        <v>17</v>
      </c>
      <c r="FH54" s="17"/>
      <c r="FI54" s="17">
        <v>6.9</v>
      </c>
      <c r="FJ54" s="17">
        <v>7180.3</v>
      </c>
      <c r="FK54" s="15"/>
      <c r="FL54" s="17">
        <v>24.126860000000001</v>
      </c>
      <c r="FM54" s="17">
        <v>8.0030000000000001</v>
      </c>
      <c r="FN54" s="17"/>
      <c r="FO54" s="17">
        <v>13.2</v>
      </c>
      <c r="FP54" s="17">
        <v>27.166840000000001</v>
      </c>
      <c r="FQ54" s="17">
        <v>18.93018</v>
      </c>
      <c r="FR54" s="17">
        <v>11.6</v>
      </c>
      <c r="FS54" s="17">
        <v>16.100000000000001</v>
      </c>
      <c r="FT54" s="17">
        <v>119.12688</v>
      </c>
    </row>
    <row r="55" spans="1:176" ht="24" customHeight="1" x14ac:dyDescent="0.3">
      <c r="A55" s="16" t="s">
        <v>42</v>
      </c>
      <c r="B55" s="16" t="s">
        <v>815</v>
      </c>
      <c r="C55" s="17">
        <v>138.9</v>
      </c>
      <c r="D55" s="17">
        <v>648.70000000000005</v>
      </c>
      <c r="E55" s="17">
        <v>217.8</v>
      </c>
      <c r="F55" s="17"/>
      <c r="G55" s="17"/>
      <c r="H55" s="17">
        <v>89.4</v>
      </c>
      <c r="I55" s="17">
        <v>148.9</v>
      </c>
      <c r="J55" s="17"/>
      <c r="K55" s="17"/>
      <c r="L55" s="17"/>
      <c r="M55" s="17">
        <v>206.4</v>
      </c>
      <c r="N55" s="17">
        <v>208.9</v>
      </c>
      <c r="O55" s="17">
        <v>199.5</v>
      </c>
      <c r="P55" s="17"/>
      <c r="Q55" s="17"/>
      <c r="R55" s="17">
        <v>555.5</v>
      </c>
      <c r="S55" s="17">
        <v>4.5999999999999996</v>
      </c>
      <c r="T55" s="17"/>
      <c r="U55" s="17"/>
      <c r="V55" s="17"/>
      <c r="W55" s="17"/>
      <c r="X55" s="17">
        <v>162.9</v>
      </c>
      <c r="Y55" s="17">
        <v>7.4</v>
      </c>
      <c r="Z55" s="17">
        <v>5.3</v>
      </c>
      <c r="AA55" s="17"/>
      <c r="AB55" s="17">
        <v>6.8</v>
      </c>
      <c r="AC55" s="17">
        <v>15</v>
      </c>
      <c r="AD55" s="17">
        <v>80</v>
      </c>
      <c r="AE55" s="17"/>
      <c r="AF55" s="17"/>
      <c r="AG55" s="17"/>
      <c r="AH55" s="17"/>
      <c r="AI55" s="17">
        <v>110.2</v>
      </c>
      <c r="AJ55" s="17">
        <v>160.4</v>
      </c>
      <c r="AK55" s="17"/>
      <c r="AL55" s="17"/>
      <c r="AM55" s="17"/>
      <c r="AN55" s="17">
        <v>6.5</v>
      </c>
      <c r="AO55" s="17">
        <v>152</v>
      </c>
      <c r="AP55" s="17">
        <v>49.3</v>
      </c>
      <c r="AQ55" s="17">
        <v>120.1</v>
      </c>
      <c r="AR55" s="17">
        <v>28.6</v>
      </c>
      <c r="AS55" s="17">
        <v>18.8</v>
      </c>
      <c r="AT55" s="17">
        <v>13.2</v>
      </c>
      <c r="AU55" s="17">
        <v>90.1</v>
      </c>
      <c r="AV55" s="17">
        <v>183.4</v>
      </c>
      <c r="AW55" s="17">
        <v>182.5</v>
      </c>
      <c r="AX55" s="17">
        <v>184.8</v>
      </c>
      <c r="AY55" s="17">
        <v>103.8</v>
      </c>
      <c r="AZ55" s="17">
        <v>8.4</v>
      </c>
      <c r="BA55" s="17">
        <v>2.7</v>
      </c>
      <c r="BB55" s="17">
        <v>18</v>
      </c>
      <c r="BC55" s="17">
        <v>42.8</v>
      </c>
      <c r="BD55" s="17"/>
      <c r="BE55" s="17">
        <v>31.3</v>
      </c>
      <c r="BF55" s="17">
        <v>109.7</v>
      </c>
      <c r="BG55" s="17"/>
      <c r="BH55" s="17"/>
      <c r="BI55" s="17"/>
      <c r="BJ55" s="17"/>
      <c r="BK55" s="17"/>
      <c r="BL55" s="17"/>
      <c r="BM55" s="17"/>
      <c r="BN55" s="17"/>
      <c r="BO55" s="17"/>
      <c r="BP55" s="17">
        <v>80.2</v>
      </c>
      <c r="BQ55" s="17">
        <v>178.1</v>
      </c>
      <c r="BR55" s="17">
        <v>176</v>
      </c>
      <c r="BS55" s="17">
        <v>200</v>
      </c>
      <c r="BT55" s="17">
        <v>277</v>
      </c>
      <c r="BU55" s="17"/>
      <c r="BV55" s="17"/>
      <c r="BW55" s="17"/>
      <c r="BX55" s="17"/>
      <c r="BY55" s="17"/>
      <c r="BZ55" s="17"/>
      <c r="CA55" s="17"/>
      <c r="CB55" s="17"/>
      <c r="CC55" s="17">
        <v>4</v>
      </c>
      <c r="CD55" s="17">
        <v>113</v>
      </c>
      <c r="CE55" s="17">
        <v>111.3</v>
      </c>
      <c r="CF55" s="17">
        <v>63.5</v>
      </c>
      <c r="CG55" s="17">
        <v>77.099999999999994</v>
      </c>
      <c r="CH55" s="17">
        <v>29.9</v>
      </c>
      <c r="CI55" s="17"/>
      <c r="CJ55" s="17"/>
      <c r="CK55" s="17"/>
      <c r="CL55" s="17">
        <v>134.80000000000001</v>
      </c>
      <c r="CM55" s="17">
        <v>134.19999999999999</v>
      </c>
      <c r="CN55" s="17">
        <v>144.5</v>
      </c>
      <c r="CO55" s="17"/>
      <c r="CP55" s="17"/>
      <c r="CQ55" s="17"/>
      <c r="CR55" s="17"/>
      <c r="CS55" s="17"/>
      <c r="CT55" s="17">
        <v>218.5</v>
      </c>
      <c r="CU55" s="17">
        <v>104</v>
      </c>
      <c r="CV55" s="17">
        <v>0</v>
      </c>
      <c r="CW55" s="17">
        <v>42.5</v>
      </c>
      <c r="CX55" s="17">
        <v>0</v>
      </c>
      <c r="CY55" s="17">
        <v>13.3</v>
      </c>
      <c r="CZ55" s="17">
        <v>0</v>
      </c>
      <c r="DA55" s="17">
        <v>15.8</v>
      </c>
      <c r="DB55" s="17">
        <v>9.9</v>
      </c>
      <c r="DC55" s="17">
        <v>5.5</v>
      </c>
      <c r="DD55" s="17">
        <v>0.6</v>
      </c>
      <c r="DE55" s="17">
        <v>1.5</v>
      </c>
      <c r="DF55" s="17">
        <v>4.3</v>
      </c>
      <c r="DG55" s="17">
        <v>20</v>
      </c>
      <c r="DH55" s="17">
        <v>20</v>
      </c>
      <c r="DI55" s="17">
        <v>12.3</v>
      </c>
      <c r="DJ55" s="17">
        <v>3.6</v>
      </c>
      <c r="DK55" s="17">
        <v>18.5</v>
      </c>
      <c r="DL55" s="17">
        <v>0</v>
      </c>
      <c r="DM55" s="17">
        <v>0</v>
      </c>
      <c r="DN55" s="17">
        <v>12.3</v>
      </c>
      <c r="DO55" s="17">
        <v>42.2</v>
      </c>
      <c r="DP55" s="17">
        <v>4.4000000000000004</v>
      </c>
      <c r="DQ55" s="17">
        <v>1</v>
      </c>
      <c r="DR55" s="17">
        <v>2.2000000000000002</v>
      </c>
      <c r="DS55" s="17">
        <v>3</v>
      </c>
      <c r="DT55" s="17">
        <v>0</v>
      </c>
      <c r="DU55" s="17">
        <v>3</v>
      </c>
      <c r="DV55" s="17">
        <v>10.1</v>
      </c>
      <c r="DW55" s="17">
        <v>2</v>
      </c>
      <c r="DX55" s="17"/>
      <c r="DY55" s="17">
        <v>11.5</v>
      </c>
      <c r="DZ55" s="17">
        <v>5.4</v>
      </c>
      <c r="EA55" s="17">
        <v>6.7</v>
      </c>
      <c r="EB55" s="17">
        <v>9.4</v>
      </c>
      <c r="EC55" s="17">
        <v>20</v>
      </c>
      <c r="ED55" s="17">
        <v>11.2</v>
      </c>
      <c r="EE55" s="17">
        <v>22.9</v>
      </c>
      <c r="EF55" s="17">
        <v>0</v>
      </c>
      <c r="EG55" s="17">
        <v>69.2</v>
      </c>
      <c r="EH55" s="17">
        <v>79.5</v>
      </c>
      <c r="EI55" s="17">
        <v>6.6</v>
      </c>
      <c r="EJ55" s="17">
        <v>4.3</v>
      </c>
      <c r="EK55" s="17">
        <v>9.4</v>
      </c>
      <c r="EL55" s="17">
        <v>3.3</v>
      </c>
      <c r="EM55" s="17">
        <v>8.1999999999999993</v>
      </c>
      <c r="EN55" s="17">
        <v>8.4</v>
      </c>
      <c r="EO55" s="17">
        <v>9.1999999999999993</v>
      </c>
      <c r="EP55" s="17">
        <v>9.3000000000000007</v>
      </c>
      <c r="EQ55" s="17">
        <v>10.1</v>
      </c>
      <c r="ER55" s="17">
        <v>0</v>
      </c>
      <c r="ES55" s="17">
        <v>0</v>
      </c>
      <c r="ET55" s="17">
        <v>0</v>
      </c>
      <c r="EU55" s="17">
        <v>0.6</v>
      </c>
      <c r="EV55" s="17">
        <v>83</v>
      </c>
      <c r="EW55" s="17">
        <v>65.900000000000006</v>
      </c>
      <c r="EX55" s="17">
        <v>0</v>
      </c>
      <c r="EY55" s="17">
        <v>0</v>
      </c>
      <c r="EZ55" s="17">
        <v>9.8000000000000007</v>
      </c>
      <c r="FA55" s="17">
        <v>20</v>
      </c>
      <c r="FB55" s="17">
        <v>9.4</v>
      </c>
      <c r="FC55" s="17">
        <v>44.3</v>
      </c>
      <c r="FD55" s="17">
        <v>13.6</v>
      </c>
      <c r="FE55" s="17"/>
      <c r="FF55" s="17"/>
      <c r="FG55" s="17">
        <v>17.7</v>
      </c>
      <c r="FH55" s="17"/>
      <c r="FI55" s="17">
        <v>6.8</v>
      </c>
      <c r="FJ55" s="17">
        <v>7182.4</v>
      </c>
      <c r="FK55" s="15"/>
      <c r="FL55" s="17">
        <v>24.132100000000001</v>
      </c>
      <c r="FM55" s="17">
        <v>7.99</v>
      </c>
      <c r="FN55" s="17"/>
      <c r="FO55" s="17">
        <v>13.2</v>
      </c>
      <c r="FP55" s="17">
        <v>27.159559999999999</v>
      </c>
      <c r="FQ55" s="17">
        <v>18.92878</v>
      </c>
      <c r="FR55" s="17">
        <v>11.5</v>
      </c>
      <c r="FS55" s="17">
        <v>16.100000000000001</v>
      </c>
      <c r="FT55" s="17">
        <v>119.01044</v>
      </c>
    </row>
    <row r="56" spans="1:176" ht="24" customHeight="1" x14ac:dyDescent="0.3">
      <c r="A56" s="16" t="s">
        <v>42</v>
      </c>
      <c r="B56" s="16" t="s">
        <v>816</v>
      </c>
      <c r="C56" s="17">
        <v>145.9</v>
      </c>
      <c r="D56" s="17">
        <v>648.9</v>
      </c>
      <c r="E56" s="17">
        <v>218</v>
      </c>
      <c r="F56" s="17"/>
      <c r="G56" s="17"/>
      <c r="H56" s="17">
        <v>90.7</v>
      </c>
      <c r="I56" s="17">
        <v>149.9</v>
      </c>
      <c r="J56" s="17"/>
      <c r="K56" s="17"/>
      <c r="L56" s="17"/>
      <c r="M56" s="17">
        <v>187.6</v>
      </c>
      <c r="N56" s="17">
        <v>188</v>
      </c>
      <c r="O56" s="17">
        <v>193.4</v>
      </c>
      <c r="P56" s="17"/>
      <c r="Q56" s="17"/>
      <c r="R56" s="17">
        <v>558</v>
      </c>
      <c r="S56" s="17">
        <v>4.7</v>
      </c>
      <c r="T56" s="17"/>
      <c r="U56" s="17"/>
      <c r="V56" s="17"/>
      <c r="W56" s="17"/>
      <c r="X56" s="17">
        <v>168.1</v>
      </c>
      <c r="Y56" s="17">
        <v>7.7</v>
      </c>
      <c r="Z56" s="17">
        <v>5.3</v>
      </c>
      <c r="AA56" s="17"/>
      <c r="AB56" s="17">
        <v>6.8</v>
      </c>
      <c r="AC56" s="17">
        <v>14.5</v>
      </c>
      <c r="AD56" s="17">
        <v>65.900000000000006</v>
      </c>
      <c r="AE56" s="17"/>
      <c r="AF56" s="17"/>
      <c r="AG56" s="17"/>
      <c r="AH56" s="17"/>
      <c r="AI56" s="17">
        <v>110.1</v>
      </c>
      <c r="AJ56" s="17">
        <v>150.80000000000001</v>
      </c>
      <c r="AK56" s="17"/>
      <c r="AL56" s="17"/>
      <c r="AM56" s="17"/>
      <c r="AN56" s="17">
        <v>6.5</v>
      </c>
      <c r="AO56" s="17">
        <v>152.4</v>
      </c>
      <c r="AP56" s="17">
        <v>51.3</v>
      </c>
      <c r="AQ56" s="17">
        <v>118.9</v>
      </c>
      <c r="AR56" s="17">
        <v>26.4</v>
      </c>
      <c r="AS56" s="17">
        <v>18.8</v>
      </c>
      <c r="AT56" s="17">
        <v>13.2</v>
      </c>
      <c r="AU56" s="17">
        <v>90.8</v>
      </c>
      <c r="AV56" s="17">
        <v>128.4</v>
      </c>
      <c r="AW56" s="17">
        <v>127.5</v>
      </c>
      <c r="AX56" s="17">
        <v>159.6</v>
      </c>
      <c r="AY56" s="17">
        <v>105.5</v>
      </c>
      <c r="AZ56" s="17">
        <v>8.3000000000000007</v>
      </c>
      <c r="BA56" s="17">
        <v>2.7</v>
      </c>
      <c r="BB56" s="17">
        <v>19</v>
      </c>
      <c r="BC56" s="17">
        <v>42.7</v>
      </c>
      <c r="BD56" s="17"/>
      <c r="BE56" s="17">
        <v>28.1</v>
      </c>
      <c r="BF56" s="17">
        <v>69.599999999999994</v>
      </c>
      <c r="BG56" s="17"/>
      <c r="BH56" s="17"/>
      <c r="BI56" s="17"/>
      <c r="BJ56" s="17"/>
      <c r="BK56" s="17"/>
      <c r="BL56" s="17"/>
      <c r="BM56" s="17"/>
      <c r="BN56" s="17"/>
      <c r="BO56" s="17"/>
      <c r="BP56" s="17">
        <v>81.2</v>
      </c>
      <c r="BQ56" s="17">
        <v>178.1</v>
      </c>
      <c r="BR56" s="17">
        <v>175.7</v>
      </c>
      <c r="BS56" s="17">
        <v>200</v>
      </c>
      <c r="BT56" s="17">
        <v>275.7</v>
      </c>
      <c r="BU56" s="17"/>
      <c r="BV56" s="17"/>
      <c r="BW56" s="17"/>
      <c r="BX56" s="17"/>
      <c r="BY56" s="17"/>
      <c r="BZ56" s="17"/>
      <c r="CA56" s="17"/>
      <c r="CB56" s="17"/>
      <c r="CC56" s="17">
        <v>4</v>
      </c>
      <c r="CD56" s="17">
        <v>102</v>
      </c>
      <c r="CE56" s="17">
        <v>115.7</v>
      </c>
      <c r="CF56" s="17">
        <v>64.099999999999994</v>
      </c>
      <c r="CG56" s="17">
        <v>77.2</v>
      </c>
      <c r="CH56" s="17">
        <v>30.3</v>
      </c>
      <c r="CI56" s="17"/>
      <c r="CJ56" s="17"/>
      <c r="CK56" s="17"/>
      <c r="CL56" s="17">
        <v>103.5</v>
      </c>
      <c r="CM56" s="17">
        <v>103</v>
      </c>
      <c r="CN56" s="17">
        <v>121.7</v>
      </c>
      <c r="CO56" s="17"/>
      <c r="CP56" s="17"/>
      <c r="CQ56" s="17"/>
      <c r="CR56" s="17"/>
      <c r="CS56" s="17"/>
      <c r="CT56" s="17">
        <v>218.1</v>
      </c>
      <c r="CU56" s="17">
        <v>103.9</v>
      </c>
      <c r="CV56" s="17">
        <v>0</v>
      </c>
      <c r="CW56" s="17">
        <v>53.5</v>
      </c>
      <c r="CX56" s="17">
        <v>0</v>
      </c>
      <c r="CY56" s="17">
        <v>14.6</v>
      </c>
      <c r="CZ56" s="17">
        <v>0</v>
      </c>
      <c r="DA56" s="17">
        <v>15.8</v>
      </c>
      <c r="DB56" s="17">
        <v>9.9</v>
      </c>
      <c r="DC56" s="17">
        <v>5.3</v>
      </c>
      <c r="DD56" s="17">
        <v>0.6</v>
      </c>
      <c r="DE56" s="17">
        <v>1.5</v>
      </c>
      <c r="DF56" s="17">
        <v>4.3</v>
      </c>
      <c r="DG56" s="17">
        <v>20.2</v>
      </c>
      <c r="DH56" s="17">
        <v>20</v>
      </c>
      <c r="DI56" s="17">
        <v>12.3</v>
      </c>
      <c r="DJ56" s="17">
        <v>3.6</v>
      </c>
      <c r="DK56" s="17">
        <v>18.5</v>
      </c>
      <c r="DL56" s="17">
        <v>0</v>
      </c>
      <c r="DM56" s="17">
        <v>0</v>
      </c>
      <c r="DN56" s="17">
        <v>19</v>
      </c>
      <c r="DO56" s="17">
        <v>46.7</v>
      </c>
      <c r="DP56" s="17">
        <v>4.4000000000000004</v>
      </c>
      <c r="DQ56" s="17">
        <v>1</v>
      </c>
      <c r="DR56" s="17">
        <v>2.2000000000000002</v>
      </c>
      <c r="DS56" s="17">
        <v>3</v>
      </c>
      <c r="DT56" s="17">
        <v>0</v>
      </c>
      <c r="DU56" s="17">
        <v>3</v>
      </c>
      <c r="DV56" s="17">
        <v>10.1</v>
      </c>
      <c r="DW56" s="17">
        <v>2</v>
      </c>
      <c r="DX56" s="17"/>
      <c r="DY56" s="17">
        <v>11.5</v>
      </c>
      <c r="DZ56" s="17">
        <v>5.4</v>
      </c>
      <c r="EA56" s="17">
        <v>6.8</v>
      </c>
      <c r="EB56" s="17">
        <v>9.6</v>
      </c>
      <c r="EC56" s="17">
        <v>19.899999999999999</v>
      </c>
      <c r="ED56" s="17">
        <v>12.4</v>
      </c>
      <c r="EE56" s="17">
        <v>18.5</v>
      </c>
      <c r="EF56" s="17">
        <v>0</v>
      </c>
      <c r="EG56" s="17">
        <v>69.599999999999994</v>
      </c>
      <c r="EH56" s="17">
        <v>84.4</v>
      </c>
      <c r="EI56" s="17">
        <v>7.3</v>
      </c>
      <c r="EJ56" s="17">
        <v>4</v>
      </c>
      <c r="EK56" s="17">
        <v>9.4</v>
      </c>
      <c r="EL56" s="17">
        <v>3.3</v>
      </c>
      <c r="EM56" s="17">
        <v>8.1999999999999993</v>
      </c>
      <c r="EN56" s="17">
        <v>8.4</v>
      </c>
      <c r="EO56" s="17">
        <v>9.1999999999999993</v>
      </c>
      <c r="EP56" s="17">
        <v>9.3000000000000007</v>
      </c>
      <c r="EQ56" s="17">
        <v>10.3</v>
      </c>
      <c r="ER56" s="17">
        <v>0</v>
      </c>
      <c r="ES56" s="17">
        <v>0</v>
      </c>
      <c r="ET56" s="17">
        <v>0</v>
      </c>
      <c r="EU56" s="17">
        <v>0.6</v>
      </c>
      <c r="EV56" s="17">
        <v>100.4</v>
      </c>
      <c r="EW56" s="17">
        <v>99.1</v>
      </c>
      <c r="EX56" s="17">
        <v>0</v>
      </c>
      <c r="EY56" s="17">
        <v>0</v>
      </c>
      <c r="EZ56" s="17">
        <v>9.6999999999999993</v>
      </c>
      <c r="FA56" s="17">
        <v>19.899999999999999</v>
      </c>
      <c r="FB56" s="17">
        <v>9.4</v>
      </c>
      <c r="FC56" s="17">
        <v>43.9</v>
      </c>
      <c r="FD56" s="17">
        <v>13.3</v>
      </c>
      <c r="FE56" s="17"/>
      <c r="FF56" s="17"/>
      <c r="FG56" s="17">
        <v>17.600000000000001</v>
      </c>
      <c r="FH56" s="17"/>
      <c r="FI56" s="17">
        <v>7.3</v>
      </c>
      <c r="FJ56" s="17">
        <v>6938.4</v>
      </c>
      <c r="FK56" s="15"/>
      <c r="FL56" s="17">
        <v>24.174479999999999</v>
      </c>
      <c r="FM56" s="17">
        <v>7.9880000000000004</v>
      </c>
      <c r="FN56" s="17"/>
      <c r="FO56" s="17">
        <v>13.2</v>
      </c>
      <c r="FP56" s="17">
        <v>27.137550000000001</v>
      </c>
      <c r="FQ56" s="17">
        <v>18.92821</v>
      </c>
      <c r="FR56" s="17">
        <v>11.5</v>
      </c>
      <c r="FS56" s="17">
        <v>16.100000000000001</v>
      </c>
      <c r="FT56" s="17">
        <v>119.02824</v>
      </c>
    </row>
    <row r="57" spans="1:176" ht="24" customHeight="1" x14ac:dyDescent="0.3">
      <c r="A57" s="16" t="s">
        <v>42</v>
      </c>
      <c r="B57" s="16" t="s">
        <v>817</v>
      </c>
      <c r="C57" s="17">
        <v>137.1</v>
      </c>
      <c r="D57" s="17">
        <v>649.20000000000005</v>
      </c>
      <c r="E57" s="17">
        <v>217.1</v>
      </c>
      <c r="F57" s="17"/>
      <c r="G57" s="17"/>
      <c r="H57" s="17">
        <v>88.6</v>
      </c>
      <c r="I57" s="17">
        <v>149</v>
      </c>
      <c r="J57" s="17"/>
      <c r="K57" s="17"/>
      <c r="L57" s="17"/>
      <c r="M57" s="17">
        <v>165.2</v>
      </c>
      <c r="N57" s="17">
        <v>165.2</v>
      </c>
      <c r="O57" s="17">
        <v>169.9</v>
      </c>
      <c r="P57" s="17"/>
      <c r="Q57" s="17"/>
      <c r="R57" s="17">
        <v>557.6</v>
      </c>
      <c r="S57" s="17">
        <v>4.5999999999999996</v>
      </c>
      <c r="T57" s="17"/>
      <c r="U57" s="17"/>
      <c r="V57" s="17"/>
      <c r="W57" s="17"/>
      <c r="X57" s="17">
        <v>163</v>
      </c>
      <c r="Y57" s="17">
        <v>7.3</v>
      </c>
      <c r="Z57" s="17">
        <v>5.2</v>
      </c>
      <c r="AA57" s="17"/>
      <c r="AB57" s="17">
        <v>6.8</v>
      </c>
      <c r="AC57" s="17">
        <v>14.2</v>
      </c>
      <c r="AD57" s="17">
        <v>62.8</v>
      </c>
      <c r="AE57" s="17"/>
      <c r="AF57" s="17"/>
      <c r="AG57" s="17"/>
      <c r="AH57" s="17"/>
      <c r="AI57" s="17">
        <v>110.1</v>
      </c>
      <c r="AJ57" s="17">
        <v>142</v>
      </c>
      <c r="AK57" s="17"/>
      <c r="AL57" s="17"/>
      <c r="AM57" s="17"/>
      <c r="AN57" s="17">
        <v>6.5</v>
      </c>
      <c r="AO57" s="17">
        <v>153.6</v>
      </c>
      <c r="AP57" s="17">
        <v>49.1</v>
      </c>
      <c r="AQ57" s="17">
        <v>114.8</v>
      </c>
      <c r="AR57" s="17">
        <v>23.6</v>
      </c>
      <c r="AS57" s="17">
        <v>18.7</v>
      </c>
      <c r="AT57" s="17">
        <v>13.2</v>
      </c>
      <c r="AU57" s="17">
        <v>92</v>
      </c>
      <c r="AV57" s="17">
        <v>122.2</v>
      </c>
      <c r="AW57" s="17">
        <v>121.3</v>
      </c>
      <c r="AX57" s="17">
        <v>152.9</v>
      </c>
      <c r="AY57" s="17">
        <v>103.4</v>
      </c>
      <c r="AZ57" s="17">
        <v>8.3000000000000007</v>
      </c>
      <c r="BA57" s="17">
        <v>2.8</v>
      </c>
      <c r="BB57" s="17">
        <v>17.5</v>
      </c>
      <c r="BC57" s="17">
        <v>43.1</v>
      </c>
      <c r="BD57" s="17"/>
      <c r="BE57" s="17">
        <v>10.5</v>
      </c>
      <c r="BF57" s="17">
        <v>73.7</v>
      </c>
      <c r="BG57" s="17"/>
      <c r="BH57" s="17"/>
      <c r="BI57" s="17"/>
      <c r="BJ57" s="17"/>
      <c r="BK57" s="17"/>
      <c r="BL57" s="17"/>
      <c r="BM57" s="17"/>
      <c r="BN57" s="17"/>
      <c r="BO57" s="17"/>
      <c r="BP57" s="17">
        <v>80.5</v>
      </c>
      <c r="BQ57" s="17">
        <v>178.9</v>
      </c>
      <c r="BR57" s="17">
        <v>176.8</v>
      </c>
      <c r="BS57" s="17">
        <v>200</v>
      </c>
      <c r="BT57" s="17">
        <v>276</v>
      </c>
      <c r="BU57" s="17"/>
      <c r="BV57" s="17"/>
      <c r="BW57" s="17"/>
      <c r="BX57" s="17"/>
      <c r="BY57" s="17"/>
      <c r="BZ57" s="17"/>
      <c r="CA57" s="17"/>
      <c r="CB57" s="17"/>
      <c r="CC57" s="17">
        <v>4</v>
      </c>
      <c r="CD57" s="17">
        <v>121.6</v>
      </c>
      <c r="CE57" s="17">
        <v>104.6</v>
      </c>
      <c r="CF57" s="17">
        <v>63.8</v>
      </c>
      <c r="CG57" s="17">
        <v>77</v>
      </c>
      <c r="CH57" s="17">
        <v>30</v>
      </c>
      <c r="CI57" s="17"/>
      <c r="CJ57" s="17"/>
      <c r="CK57" s="17"/>
      <c r="CL57" s="17">
        <v>103.5</v>
      </c>
      <c r="CM57" s="17">
        <v>103.4</v>
      </c>
      <c r="CN57" s="17">
        <v>122.2</v>
      </c>
      <c r="CO57" s="17"/>
      <c r="CP57" s="17"/>
      <c r="CQ57" s="17"/>
      <c r="CR57" s="17"/>
      <c r="CS57" s="17"/>
      <c r="CT57" s="17">
        <v>216.6</v>
      </c>
      <c r="CU57" s="17">
        <v>103.9</v>
      </c>
      <c r="CV57" s="17">
        <v>0</v>
      </c>
      <c r="CW57" s="17">
        <v>53.6</v>
      </c>
      <c r="CX57" s="17">
        <v>0</v>
      </c>
      <c r="CY57" s="17">
        <v>14.8</v>
      </c>
      <c r="CZ57" s="17">
        <v>0</v>
      </c>
      <c r="DA57" s="17">
        <v>15.8</v>
      </c>
      <c r="DB57" s="17">
        <v>9.8000000000000007</v>
      </c>
      <c r="DC57" s="17">
        <v>5.5</v>
      </c>
      <c r="DD57" s="17">
        <v>0.6</v>
      </c>
      <c r="DE57" s="17">
        <v>1.5</v>
      </c>
      <c r="DF57" s="17">
        <v>4.2</v>
      </c>
      <c r="DG57" s="17">
        <v>20.100000000000001</v>
      </c>
      <c r="DH57" s="17">
        <v>20</v>
      </c>
      <c r="DI57" s="17">
        <v>12.3</v>
      </c>
      <c r="DJ57" s="17">
        <v>3.6</v>
      </c>
      <c r="DK57" s="17">
        <v>18.5</v>
      </c>
      <c r="DL57" s="17">
        <v>0</v>
      </c>
      <c r="DM57" s="17">
        <v>0</v>
      </c>
      <c r="DN57" s="17">
        <v>13</v>
      </c>
      <c r="DO57" s="17">
        <v>44.6</v>
      </c>
      <c r="DP57" s="17">
        <v>4.4000000000000004</v>
      </c>
      <c r="DQ57" s="17">
        <v>1</v>
      </c>
      <c r="DR57" s="17">
        <v>2.2000000000000002</v>
      </c>
      <c r="DS57" s="17">
        <v>2</v>
      </c>
      <c r="DT57" s="17">
        <v>0</v>
      </c>
      <c r="DU57" s="17">
        <v>3</v>
      </c>
      <c r="DV57" s="17">
        <v>10.1</v>
      </c>
      <c r="DW57" s="17">
        <v>1.9</v>
      </c>
      <c r="DX57" s="17"/>
      <c r="DY57" s="17">
        <v>11.5</v>
      </c>
      <c r="DZ57" s="17">
        <v>5.4</v>
      </c>
      <c r="EA57" s="17">
        <v>6.9</v>
      </c>
      <c r="EB57" s="17">
        <v>9.4</v>
      </c>
      <c r="EC57" s="17">
        <v>19.899999999999999</v>
      </c>
      <c r="ED57" s="17">
        <v>11.4</v>
      </c>
      <c r="EE57" s="17">
        <v>14.2</v>
      </c>
      <c r="EF57" s="17">
        <v>0</v>
      </c>
      <c r="EG57" s="17">
        <v>70</v>
      </c>
      <c r="EH57" s="17">
        <v>79.5</v>
      </c>
      <c r="EI57" s="17">
        <v>10.3</v>
      </c>
      <c r="EJ57" s="17">
        <v>5.4</v>
      </c>
      <c r="EK57" s="17">
        <v>9.4</v>
      </c>
      <c r="EL57" s="17">
        <v>3.2</v>
      </c>
      <c r="EM57" s="17">
        <v>8.1</v>
      </c>
      <c r="EN57" s="17">
        <v>8.4</v>
      </c>
      <c r="EO57" s="17">
        <v>9.1999999999999993</v>
      </c>
      <c r="EP57" s="17">
        <v>9.3000000000000007</v>
      </c>
      <c r="EQ57" s="17">
        <v>13.1</v>
      </c>
      <c r="ER57" s="17">
        <v>0</v>
      </c>
      <c r="ES57" s="17">
        <v>0</v>
      </c>
      <c r="ET57" s="17">
        <v>0</v>
      </c>
      <c r="EU57" s="17">
        <v>0.6</v>
      </c>
      <c r="EV57" s="17">
        <v>110.3</v>
      </c>
      <c r="EW57" s="17">
        <v>100.1</v>
      </c>
      <c r="EX57" s="17">
        <v>0</v>
      </c>
      <c r="EY57" s="17">
        <v>0</v>
      </c>
      <c r="EZ57" s="17">
        <v>9.8000000000000007</v>
      </c>
      <c r="FA57" s="17">
        <v>20</v>
      </c>
      <c r="FB57" s="17">
        <v>9.6</v>
      </c>
      <c r="FC57" s="17">
        <v>44.2</v>
      </c>
      <c r="FD57" s="17">
        <v>13.5</v>
      </c>
      <c r="FE57" s="17"/>
      <c r="FF57" s="17"/>
      <c r="FG57" s="17">
        <v>17</v>
      </c>
      <c r="FH57" s="17"/>
      <c r="FI57" s="17">
        <v>6.5</v>
      </c>
      <c r="FJ57" s="17">
        <v>6803.6</v>
      </c>
      <c r="FK57" s="15"/>
      <c r="FL57" s="17">
        <v>24.174009999999999</v>
      </c>
      <c r="FM57" s="17">
        <v>7.9880000000000004</v>
      </c>
      <c r="FN57" s="17"/>
      <c r="FO57" s="17">
        <v>13.2</v>
      </c>
      <c r="FP57" s="17">
        <v>27.150089999999999</v>
      </c>
      <c r="FQ57" s="17">
        <v>18.927060000000001</v>
      </c>
      <c r="FR57" s="17">
        <v>11.5</v>
      </c>
      <c r="FS57" s="17">
        <v>16.100000000000001</v>
      </c>
      <c r="FT57" s="17">
        <v>119.03916</v>
      </c>
    </row>
    <row r="58" spans="1:176" ht="24" customHeight="1" x14ac:dyDescent="0.3">
      <c r="A58" s="18" t="s">
        <v>818</v>
      </c>
      <c r="B58" s="18" t="s">
        <v>43</v>
      </c>
      <c r="C58" s="19">
        <v>135.19999999999999</v>
      </c>
      <c r="D58" s="19">
        <v>639.4</v>
      </c>
      <c r="E58" s="19">
        <v>216.6</v>
      </c>
      <c r="F58" s="19"/>
      <c r="G58" s="19"/>
      <c r="H58" s="19">
        <v>90.2</v>
      </c>
      <c r="I58" s="19">
        <v>147.4</v>
      </c>
      <c r="J58" s="19"/>
      <c r="K58" s="19"/>
      <c r="L58" s="19"/>
      <c r="M58" s="19">
        <v>164.7</v>
      </c>
      <c r="N58" s="19">
        <v>165</v>
      </c>
      <c r="O58" s="19">
        <v>169.5</v>
      </c>
      <c r="P58" s="19"/>
      <c r="Q58" s="19"/>
      <c r="R58" s="19">
        <v>544.79999999999995</v>
      </c>
      <c r="S58" s="19">
        <v>4.5999999999999996</v>
      </c>
      <c r="T58" s="19"/>
      <c r="U58" s="19"/>
      <c r="V58" s="19"/>
      <c r="W58" s="19"/>
      <c r="X58" s="19">
        <v>162.9</v>
      </c>
      <c r="Y58" s="19">
        <v>6.8</v>
      </c>
      <c r="Z58" s="19">
        <v>5</v>
      </c>
      <c r="AA58" s="19"/>
      <c r="AB58" s="19">
        <v>6.8</v>
      </c>
      <c r="AC58" s="19">
        <v>14.1</v>
      </c>
      <c r="AD58" s="19">
        <v>60.4</v>
      </c>
      <c r="AE58" s="19"/>
      <c r="AF58" s="19"/>
      <c r="AG58" s="19"/>
      <c r="AH58" s="19"/>
      <c r="AI58" s="19">
        <v>109.1</v>
      </c>
      <c r="AJ58" s="19">
        <v>136.19999999999999</v>
      </c>
      <c r="AK58" s="19"/>
      <c r="AL58" s="19"/>
      <c r="AM58" s="19"/>
      <c r="AN58" s="19">
        <v>6.5</v>
      </c>
      <c r="AO58" s="19">
        <v>151.4</v>
      </c>
      <c r="AP58" s="19">
        <v>48.7</v>
      </c>
      <c r="AQ58" s="19">
        <v>45.6</v>
      </c>
      <c r="AR58" s="19">
        <v>26</v>
      </c>
      <c r="AS58" s="19">
        <v>18.600000000000001</v>
      </c>
      <c r="AT58" s="19">
        <v>13.2</v>
      </c>
      <c r="AU58" s="19">
        <v>88.4</v>
      </c>
      <c r="AV58" s="19">
        <v>119.8</v>
      </c>
      <c r="AW58" s="19">
        <v>120.2</v>
      </c>
      <c r="AX58" s="19">
        <v>151</v>
      </c>
      <c r="AY58" s="19">
        <v>103.8</v>
      </c>
      <c r="AZ58" s="19">
        <v>8.4</v>
      </c>
      <c r="BA58" s="19">
        <v>2.8</v>
      </c>
      <c r="BB58" s="19">
        <v>17.399999999999999</v>
      </c>
      <c r="BC58" s="19">
        <v>43.8</v>
      </c>
      <c r="BD58" s="19"/>
      <c r="BE58" s="19">
        <v>10.7</v>
      </c>
      <c r="BF58" s="19">
        <v>75.400000000000006</v>
      </c>
      <c r="BG58" s="19"/>
      <c r="BH58" s="19"/>
      <c r="BI58" s="19"/>
      <c r="BJ58" s="19"/>
      <c r="BK58" s="19"/>
      <c r="BL58" s="19"/>
      <c r="BM58" s="19"/>
      <c r="BN58" s="19"/>
      <c r="BO58" s="19"/>
      <c r="BP58" s="19">
        <v>80.5</v>
      </c>
      <c r="BQ58" s="19">
        <v>178.6</v>
      </c>
      <c r="BR58" s="19">
        <v>176</v>
      </c>
      <c r="BS58" s="19">
        <v>200</v>
      </c>
      <c r="BT58" s="19">
        <v>276.2</v>
      </c>
      <c r="BU58" s="19"/>
      <c r="BV58" s="19"/>
      <c r="BW58" s="19"/>
      <c r="BX58" s="19"/>
      <c r="BY58" s="19"/>
      <c r="BZ58" s="19"/>
      <c r="CA58" s="19"/>
      <c r="CB58" s="19"/>
      <c r="CC58" s="19">
        <v>4</v>
      </c>
      <c r="CD58" s="19">
        <v>57.1</v>
      </c>
      <c r="CE58" s="19">
        <v>99.5</v>
      </c>
      <c r="CF58" s="19">
        <v>62.9</v>
      </c>
      <c r="CG58" s="19">
        <v>75.8</v>
      </c>
      <c r="CH58" s="19">
        <v>29.5</v>
      </c>
      <c r="CI58" s="19"/>
      <c r="CJ58" s="19"/>
      <c r="CK58" s="19"/>
      <c r="CL58" s="19">
        <v>102.4</v>
      </c>
      <c r="CM58" s="19">
        <v>101.9</v>
      </c>
      <c r="CN58" s="19">
        <v>121.4</v>
      </c>
      <c r="CO58" s="19"/>
      <c r="CP58" s="19"/>
      <c r="CQ58" s="19"/>
      <c r="CR58" s="19"/>
      <c r="CS58" s="19"/>
      <c r="CT58" s="19">
        <v>218.6</v>
      </c>
      <c r="CU58" s="19">
        <v>104</v>
      </c>
      <c r="CV58" s="19">
        <v>0</v>
      </c>
      <c r="CW58" s="19">
        <v>50.3</v>
      </c>
      <c r="CX58" s="19">
        <v>0</v>
      </c>
      <c r="CY58" s="19">
        <v>15.5</v>
      </c>
      <c r="CZ58" s="19">
        <v>0</v>
      </c>
      <c r="DA58" s="19">
        <v>15.9</v>
      </c>
      <c r="DB58" s="19">
        <v>9.9</v>
      </c>
      <c r="DC58" s="19">
        <v>5.4</v>
      </c>
      <c r="DD58" s="19">
        <v>0.6</v>
      </c>
      <c r="DE58" s="19">
        <v>1.5</v>
      </c>
      <c r="DF58" s="19">
        <v>4.2</v>
      </c>
      <c r="DG58" s="19">
        <v>19.600000000000001</v>
      </c>
      <c r="DH58" s="19">
        <v>20</v>
      </c>
      <c r="DI58" s="19">
        <v>12.4</v>
      </c>
      <c r="DJ58" s="19">
        <v>3.6</v>
      </c>
      <c r="DK58" s="19">
        <v>18.5</v>
      </c>
      <c r="DL58" s="19">
        <v>0</v>
      </c>
      <c r="DM58" s="19">
        <v>0</v>
      </c>
      <c r="DN58" s="19">
        <v>14.2</v>
      </c>
      <c r="DO58" s="19">
        <v>36.200000000000003</v>
      </c>
      <c r="DP58" s="19">
        <v>4.4000000000000004</v>
      </c>
      <c r="DQ58" s="19">
        <v>1</v>
      </c>
      <c r="DR58" s="19">
        <v>2.2000000000000002</v>
      </c>
      <c r="DS58" s="19">
        <v>3</v>
      </c>
      <c r="DT58" s="19">
        <v>0</v>
      </c>
      <c r="DU58" s="19">
        <v>3</v>
      </c>
      <c r="DV58" s="19">
        <v>10.1</v>
      </c>
      <c r="DW58" s="19">
        <v>1.9</v>
      </c>
      <c r="DX58" s="19"/>
      <c r="DY58" s="19">
        <v>11.5</v>
      </c>
      <c r="DZ58" s="19">
        <v>5.4</v>
      </c>
      <c r="EA58" s="19">
        <v>6.8</v>
      </c>
      <c r="EB58" s="19">
        <v>8.9</v>
      </c>
      <c r="EC58" s="19">
        <v>19.899999999999999</v>
      </c>
      <c r="ED58" s="19">
        <v>7.5</v>
      </c>
      <c r="EE58" s="19">
        <v>15.5</v>
      </c>
      <c r="EF58" s="19">
        <v>0</v>
      </c>
      <c r="EG58" s="19">
        <v>70.2</v>
      </c>
      <c r="EH58" s="19">
        <v>84.1</v>
      </c>
      <c r="EI58" s="19">
        <v>7.7</v>
      </c>
      <c r="EJ58" s="19">
        <v>5.4</v>
      </c>
      <c r="EK58" s="19">
        <v>9.3000000000000007</v>
      </c>
      <c r="EL58" s="19">
        <v>3.2</v>
      </c>
      <c r="EM58" s="19">
        <v>8.1</v>
      </c>
      <c r="EN58" s="19">
        <v>8.3000000000000007</v>
      </c>
      <c r="EO58" s="19">
        <v>9.1</v>
      </c>
      <c r="EP58" s="19">
        <v>9.1999999999999993</v>
      </c>
      <c r="EQ58" s="19">
        <v>13.6</v>
      </c>
      <c r="ER58" s="19">
        <v>0</v>
      </c>
      <c r="ES58" s="19">
        <v>0</v>
      </c>
      <c r="ET58" s="19">
        <v>0</v>
      </c>
      <c r="EU58" s="19">
        <v>0.6</v>
      </c>
      <c r="EV58" s="19">
        <v>84.1</v>
      </c>
      <c r="EW58" s="19">
        <v>80.3</v>
      </c>
      <c r="EX58" s="19">
        <v>0</v>
      </c>
      <c r="EY58" s="19">
        <v>0</v>
      </c>
      <c r="EZ58" s="19">
        <v>9.8000000000000007</v>
      </c>
      <c r="FA58" s="19">
        <v>20</v>
      </c>
      <c r="FB58" s="19">
        <v>9.4</v>
      </c>
      <c r="FC58" s="19">
        <v>44</v>
      </c>
      <c r="FD58" s="19">
        <v>13.2</v>
      </c>
      <c r="FE58" s="19"/>
      <c r="FF58" s="19"/>
      <c r="FG58" s="19">
        <v>17.8</v>
      </c>
      <c r="FH58" s="19"/>
      <c r="FI58" s="19">
        <v>7.3</v>
      </c>
      <c r="FJ58" s="19">
        <v>6562.4</v>
      </c>
      <c r="FK58" s="15"/>
      <c r="FL58" s="19">
        <v>24.174009999999999</v>
      </c>
      <c r="FM58" s="19">
        <v>0.64200000000000002</v>
      </c>
      <c r="FN58" s="19"/>
      <c r="FO58" s="19">
        <v>13.2</v>
      </c>
      <c r="FP58" s="19">
        <v>27.145949999999999</v>
      </c>
      <c r="FQ58" s="19">
        <v>18.927</v>
      </c>
      <c r="FR58" s="19">
        <v>11.5</v>
      </c>
      <c r="FS58" s="19">
        <v>16.100000000000001</v>
      </c>
      <c r="FT58" s="19">
        <v>111.68895999999999</v>
      </c>
    </row>
    <row r="59" spans="1:176" ht="24.9" customHeight="1" x14ac:dyDescent="0.3">
      <c r="A59" s="202" t="s">
        <v>819</v>
      </c>
      <c r="B59" s="203"/>
      <c r="C59" s="20">
        <v>3106.9</v>
      </c>
      <c r="D59" s="20">
        <v>15233.7</v>
      </c>
      <c r="E59" s="20">
        <v>5110.3999999999996</v>
      </c>
      <c r="F59" s="20">
        <v>0</v>
      </c>
      <c r="G59" s="20">
        <v>0</v>
      </c>
      <c r="H59" s="20">
        <v>1804.2</v>
      </c>
      <c r="I59" s="20">
        <v>3801.6</v>
      </c>
      <c r="J59" s="20">
        <v>0</v>
      </c>
      <c r="K59" s="20">
        <v>0</v>
      </c>
      <c r="L59" s="20">
        <v>0</v>
      </c>
      <c r="M59" s="20">
        <v>4651.2</v>
      </c>
      <c r="N59" s="20">
        <v>4688.3</v>
      </c>
      <c r="O59" s="20">
        <v>4590.8999999999996</v>
      </c>
      <c r="P59" s="20">
        <v>0</v>
      </c>
      <c r="Q59" s="20">
        <v>0</v>
      </c>
      <c r="R59" s="20">
        <v>12137.1</v>
      </c>
      <c r="S59" s="20">
        <v>115.75</v>
      </c>
      <c r="T59" s="20">
        <v>0</v>
      </c>
      <c r="U59" s="20">
        <v>0</v>
      </c>
      <c r="V59" s="20">
        <v>0</v>
      </c>
      <c r="W59" s="20">
        <v>0</v>
      </c>
      <c r="X59" s="20">
        <v>3918.4</v>
      </c>
      <c r="Y59" s="20">
        <v>173.75</v>
      </c>
      <c r="Z59" s="20">
        <v>127.2</v>
      </c>
      <c r="AA59" s="20">
        <v>0</v>
      </c>
      <c r="AB59" s="20">
        <v>163.65</v>
      </c>
      <c r="AC59" s="20">
        <v>310.5</v>
      </c>
      <c r="AD59" s="20">
        <v>1981.05</v>
      </c>
      <c r="AE59" s="20">
        <v>0</v>
      </c>
      <c r="AF59" s="20">
        <v>0</v>
      </c>
      <c r="AG59" s="20">
        <v>0</v>
      </c>
      <c r="AH59" s="20">
        <v>0</v>
      </c>
      <c r="AI59" s="20">
        <v>2194.25</v>
      </c>
      <c r="AJ59" s="20">
        <v>3591.4</v>
      </c>
      <c r="AK59" s="20">
        <v>0</v>
      </c>
      <c r="AL59" s="20">
        <v>0</v>
      </c>
      <c r="AM59" s="20">
        <v>0</v>
      </c>
      <c r="AN59" s="20">
        <v>156</v>
      </c>
      <c r="AO59" s="20">
        <v>5367.9</v>
      </c>
      <c r="AP59" s="20">
        <v>1238.5</v>
      </c>
      <c r="AQ59" s="20">
        <v>1810.7</v>
      </c>
      <c r="AR59" s="20">
        <v>644.75</v>
      </c>
      <c r="AS59" s="20">
        <v>450.7</v>
      </c>
      <c r="AT59" s="20">
        <v>257.64999999999998</v>
      </c>
      <c r="AU59" s="20">
        <v>2139.5</v>
      </c>
      <c r="AV59" s="20">
        <v>3818.75</v>
      </c>
      <c r="AW59" s="20">
        <v>3829.2</v>
      </c>
      <c r="AX59" s="20">
        <v>4133.1000000000004</v>
      </c>
      <c r="AY59" s="20">
        <v>2507.0500000000002</v>
      </c>
      <c r="AZ59" s="20">
        <v>199.5</v>
      </c>
      <c r="BA59" s="20">
        <v>65.5</v>
      </c>
      <c r="BB59" s="20">
        <v>470</v>
      </c>
      <c r="BC59" s="20">
        <v>1041.0999999999999</v>
      </c>
      <c r="BD59" s="20">
        <v>0</v>
      </c>
      <c r="BE59" s="20">
        <v>389.65</v>
      </c>
      <c r="BF59" s="20">
        <v>2494.9</v>
      </c>
      <c r="BG59" s="20">
        <v>0</v>
      </c>
      <c r="BH59" s="20">
        <v>0</v>
      </c>
      <c r="BI59" s="20">
        <v>0</v>
      </c>
      <c r="BJ59" s="20">
        <v>0</v>
      </c>
      <c r="BK59" s="20">
        <v>0</v>
      </c>
      <c r="BL59" s="20">
        <v>0</v>
      </c>
      <c r="BM59" s="20">
        <v>0</v>
      </c>
      <c r="BN59" s="20">
        <v>0</v>
      </c>
      <c r="BO59" s="20">
        <v>0</v>
      </c>
      <c r="BP59" s="20">
        <v>1965.35</v>
      </c>
      <c r="BQ59" s="20">
        <v>4250.8</v>
      </c>
      <c r="BR59" s="20">
        <v>4200</v>
      </c>
      <c r="BS59" s="20">
        <v>4774.8</v>
      </c>
      <c r="BT59" s="20">
        <v>6589.3</v>
      </c>
      <c r="BU59" s="20">
        <v>0</v>
      </c>
      <c r="BV59" s="20">
        <v>0</v>
      </c>
      <c r="BW59" s="20">
        <v>0</v>
      </c>
      <c r="BX59" s="20">
        <v>0</v>
      </c>
      <c r="BY59" s="20">
        <v>0</v>
      </c>
      <c r="BZ59" s="20">
        <v>0</v>
      </c>
      <c r="CA59" s="20">
        <v>0</v>
      </c>
      <c r="CB59" s="20">
        <v>0</v>
      </c>
      <c r="CC59" s="20">
        <v>95.05</v>
      </c>
      <c r="CD59" s="20">
        <v>2371.75</v>
      </c>
      <c r="CE59" s="20">
        <v>2613.65</v>
      </c>
      <c r="CF59" s="20">
        <v>1537.55</v>
      </c>
      <c r="CG59" s="20">
        <v>1823.15</v>
      </c>
      <c r="CH59" s="20">
        <v>723.1</v>
      </c>
      <c r="CI59" s="20">
        <v>0</v>
      </c>
      <c r="CJ59" s="20">
        <v>0</v>
      </c>
      <c r="CK59" s="20">
        <v>0</v>
      </c>
      <c r="CL59" s="20">
        <v>3099.85</v>
      </c>
      <c r="CM59" s="20">
        <v>3100.75</v>
      </c>
      <c r="CN59" s="20">
        <v>3318.8</v>
      </c>
      <c r="CO59" s="20">
        <v>0</v>
      </c>
      <c r="CP59" s="20">
        <v>0</v>
      </c>
      <c r="CQ59" s="20">
        <v>0</v>
      </c>
      <c r="CR59" s="20">
        <v>0</v>
      </c>
      <c r="CS59" s="20">
        <v>0</v>
      </c>
      <c r="CT59" s="20">
        <v>4308.95</v>
      </c>
      <c r="CU59" s="20">
        <v>2014</v>
      </c>
      <c r="CV59" s="20">
        <v>8.15</v>
      </c>
      <c r="CW59" s="20">
        <v>1123.05</v>
      </c>
      <c r="CX59" s="20">
        <v>598</v>
      </c>
      <c r="CY59" s="20">
        <v>320.85000000000002</v>
      </c>
      <c r="CZ59" s="20">
        <v>2.6</v>
      </c>
      <c r="DA59" s="20">
        <v>394.1</v>
      </c>
      <c r="DB59" s="20">
        <v>237.2</v>
      </c>
      <c r="DC59" s="20">
        <v>120.1</v>
      </c>
      <c r="DD59" s="20">
        <v>16.399999999999999</v>
      </c>
      <c r="DE59" s="20">
        <v>27</v>
      </c>
      <c r="DF59" s="20">
        <v>102.5</v>
      </c>
      <c r="DG59" s="20">
        <v>478.35</v>
      </c>
      <c r="DH59" s="20">
        <v>480</v>
      </c>
      <c r="DI59" s="20">
        <v>294.05</v>
      </c>
      <c r="DJ59" s="20">
        <v>85</v>
      </c>
      <c r="DK59" s="20">
        <v>444</v>
      </c>
      <c r="DL59" s="20">
        <v>117</v>
      </c>
      <c r="DM59" s="20">
        <v>140.69999999999999</v>
      </c>
      <c r="DN59" s="20">
        <v>334.15</v>
      </c>
      <c r="DO59" s="20">
        <v>1010.45</v>
      </c>
      <c r="DP59" s="20">
        <v>68.7</v>
      </c>
      <c r="DQ59" s="20">
        <v>24.8</v>
      </c>
      <c r="DR59" s="20">
        <v>56</v>
      </c>
      <c r="DS59" s="20">
        <v>73.099999999999994</v>
      </c>
      <c r="DT59" s="20">
        <v>106.1</v>
      </c>
      <c r="DU59" s="20">
        <v>75.599999999999994</v>
      </c>
      <c r="DV59" s="20">
        <v>244.5</v>
      </c>
      <c r="DW59" s="20">
        <v>46.45</v>
      </c>
      <c r="DX59" s="20">
        <v>0</v>
      </c>
      <c r="DY59" s="20">
        <v>294</v>
      </c>
      <c r="DZ59" s="20">
        <v>126.35</v>
      </c>
      <c r="EA59" s="20">
        <v>172.45</v>
      </c>
      <c r="EB59" s="20">
        <v>242.95</v>
      </c>
      <c r="EC59" s="20">
        <v>478.4</v>
      </c>
      <c r="ED59" s="20">
        <v>282.39999999999998</v>
      </c>
      <c r="EE59" s="20">
        <v>544.20000000000005</v>
      </c>
      <c r="EF59" s="20">
        <v>247.4</v>
      </c>
      <c r="EG59" s="20">
        <v>918.9</v>
      </c>
      <c r="EH59" s="20">
        <v>1086.3</v>
      </c>
      <c r="EI59" s="20">
        <v>133.19999999999999</v>
      </c>
      <c r="EJ59" s="20">
        <v>86.7</v>
      </c>
      <c r="EK59" s="20">
        <v>233.05</v>
      </c>
      <c r="EL59" s="20">
        <v>79.5</v>
      </c>
      <c r="EM59" s="20">
        <v>199.45</v>
      </c>
      <c r="EN59" s="20">
        <v>206.85</v>
      </c>
      <c r="EO59" s="20">
        <v>224.8</v>
      </c>
      <c r="EP59" s="20">
        <v>228.1</v>
      </c>
      <c r="EQ59" s="20">
        <v>252.8</v>
      </c>
      <c r="ER59" s="20">
        <v>1890.8</v>
      </c>
      <c r="ES59" s="20">
        <v>114.2</v>
      </c>
      <c r="ET59" s="20">
        <v>1029.4000000000001</v>
      </c>
      <c r="EU59" s="20">
        <v>14.4</v>
      </c>
      <c r="EV59" s="20">
        <v>1306.05</v>
      </c>
      <c r="EW59" s="20">
        <v>1488.1</v>
      </c>
      <c r="EX59" s="20">
        <v>766.65</v>
      </c>
      <c r="EY59" s="20">
        <v>114.25</v>
      </c>
      <c r="EZ59" s="20">
        <v>234.8</v>
      </c>
      <c r="FA59" s="20">
        <v>479.4</v>
      </c>
      <c r="FB59" s="20">
        <v>220.9</v>
      </c>
      <c r="FC59" s="20">
        <v>1060.6500000000001</v>
      </c>
      <c r="FD59" s="20">
        <v>348.3</v>
      </c>
      <c r="FE59" s="20">
        <v>0</v>
      </c>
      <c r="FF59" s="20">
        <v>0</v>
      </c>
      <c r="FG59" s="20">
        <v>354.1</v>
      </c>
      <c r="FH59" s="20">
        <v>0</v>
      </c>
      <c r="FI59" s="20">
        <v>152.85</v>
      </c>
      <c r="FJ59" s="20">
        <v>168143.1</v>
      </c>
      <c r="FK59" s="21"/>
      <c r="FL59" s="20">
        <v>559.68205</v>
      </c>
      <c r="FM59" s="20">
        <v>79.476500000000001</v>
      </c>
      <c r="FN59" s="20">
        <v>0</v>
      </c>
      <c r="FO59" s="20">
        <v>316.8</v>
      </c>
      <c r="FP59" s="20">
        <v>471.11372</v>
      </c>
      <c r="FQ59" s="20">
        <v>454.317205</v>
      </c>
      <c r="FR59" s="20">
        <v>276.5</v>
      </c>
      <c r="FS59" s="20">
        <v>387.2</v>
      </c>
      <c r="FT59" s="20">
        <v>2545.0894750000002</v>
      </c>
    </row>
    <row r="60" spans="1:176" ht="15" thickBot="1" x14ac:dyDescent="0.35"/>
    <row r="61" spans="1:176" ht="16.2" thickBot="1" x14ac:dyDescent="0.35">
      <c r="FJ61" s="20">
        <v>168385.18645000001</v>
      </c>
    </row>
    <row r="63" spans="1:176" x14ac:dyDescent="0.3">
      <c r="FJ63" s="194">
        <f>+FJ61-FJ59</f>
        <v>242.08645000000251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093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5" t="s">
        <v>820</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1"/>
      <c r="FK5" s="201" t="s">
        <v>546</v>
      </c>
      <c r="FL5" s="200"/>
      <c r="FM5" s="200"/>
      <c r="FN5" s="200"/>
      <c r="FO5" s="200"/>
      <c r="FP5" s="200"/>
      <c r="FQ5" s="200"/>
      <c r="FR5" s="200"/>
      <c r="FS5" s="200"/>
    </row>
    <row r="6" spans="1:175" ht="21.9" hidden="1" customHeight="1" x14ac:dyDescent="0.3">
      <c r="A6" s="204" t="s">
        <v>38</v>
      </c>
      <c r="B6" s="204" t="s">
        <v>547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4" t="s">
        <v>548</v>
      </c>
      <c r="FJ6" s="1"/>
      <c r="FK6" s="10">
        <v>221</v>
      </c>
      <c r="FL6" s="10">
        <v>222</v>
      </c>
      <c r="FM6" s="10">
        <v>224</v>
      </c>
      <c r="FN6" s="10">
        <v>2187</v>
      </c>
      <c r="FO6" s="10">
        <v>227</v>
      </c>
      <c r="FP6" s="10">
        <v>49400</v>
      </c>
      <c r="FQ6" s="10">
        <v>199</v>
      </c>
      <c r="FR6" s="10">
        <v>200</v>
      </c>
      <c r="FS6" s="200" t="s">
        <v>549</v>
      </c>
    </row>
    <row r="7" spans="1:175" ht="15" hidden="1" customHeight="1" x14ac:dyDescent="0.3">
      <c r="A7" s="204"/>
      <c r="B7" s="204"/>
      <c r="C7" s="9" t="s">
        <v>550</v>
      </c>
      <c r="D7" s="9" t="s">
        <v>551</v>
      </c>
      <c r="E7" s="9" t="s">
        <v>551</v>
      </c>
      <c r="F7" s="9" t="s">
        <v>552</v>
      </c>
      <c r="G7" s="9" t="s">
        <v>552</v>
      </c>
      <c r="H7" s="9" t="s">
        <v>552</v>
      </c>
      <c r="I7" s="9" t="s">
        <v>552</v>
      </c>
      <c r="J7" s="9" t="s">
        <v>551</v>
      </c>
      <c r="K7" s="9" t="s">
        <v>551</v>
      </c>
      <c r="L7" s="9" t="s">
        <v>551</v>
      </c>
      <c r="M7" s="9" t="s">
        <v>551</v>
      </c>
      <c r="N7" s="9" t="s">
        <v>551</v>
      </c>
      <c r="O7" s="9" t="s">
        <v>551</v>
      </c>
      <c r="P7" s="9" t="s">
        <v>551</v>
      </c>
      <c r="Q7" s="9" t="s">
        <v>551</v>
      </c>
      <c r="R7" s="9" t="s">
        <v>551</v>
      </c>
      <c r="S7" s="9" t="s">
        <v>551</v>
      </c>
      <c r="T7" s="9" t="s">
        <v>551</v>
      </c>
      <c r="U7" s="9" t="s">
        <v>551</v>
      </c>
      <c r="V7" s="9" t="s">
        <v>551</v>
      </c>
      <c r="W7" s="9" t="s">
        <v>551</v>
      </c>
      <c r="X7" s="9" t="s">
        <v>550</v>
      </c>
      <c r="Y7" s="9" t="s">
        <v>550</v>
      </c>
      <c r="Z7" s="9" t="s">
        <v>551</v>
      </c>
      <c r="AA7" s="9" t="s">
        <v>550</v>
      </c>
      <c r="AB7" s="9" t="s">
        <v>550</v>
      </c>
      <c r="AC7" s="9" t="s">
        <v>550</v>
      </c>
      <c r="AD7" s="9" t="s">
        <v>550</v>
      </c>
      <c r="AE7" s="9" t="s">
        <v>550</v>
      </c>
      <c r="AF7" s="9" t="s">
        <v>550</v>
      </c>
      <c r="AG7" s="9" t="s">
        <v>550</v>
      </c>
      <c r="AH7" s="9" t="s">
        <v>550</v>
      </c>
      <c r="AI7" s="9" t="s">
        <v>551</v>
      </c>
      <c r="AJ7" s="9" t="s">
        <v>552</v>
      </c>
      <c r="AK7" s="9" t="s">
        <v>552</v>
      </c>
      <c r="AL7" s="9" t="s">
        <v>552</v>
      </c>
      <c r="AM7" s="9" t="s">
        <v>551</v>
      </c>
      <c r="AN7" s="9" t="s">
        <v>551</v>
      </c>
      <c r="AO7" s="9" t="s">
        <v>551</v>
      </c>
      <c r="AP7" s="9" t="s">
        <v>551</v>
      </c>
      <c r="AQ7" s="9" t="s">
        <v>551</v>
      </c>
      <c r="AR7" s="9" t="s">
        <v>551</v>
      </c>
      <c r="AS7" s="9" t="s">
        <v>551</v>
      </c>
      <c r="AT7" s="9" t="s">
        <v>550</v>
      </c>
      <c r="AU7" s="9" t="s">
        <v>551</v>
      </c>
      <c r="AV7" s="9" t="s">
        <v>551</v>
      </c>
      <c r="AW7" s="9" t="s">
        <v>551</v>
      </c>
      <c r="AX7" s="9" t="s">
        <v>551</v>
      </c>
      <c r="AY7" s="9" t="s">
        <v>551</v>
      </c>
      <c r="AZ7" s="9" t="s">
        <v>551</v>
      </c>
      <c r="BA7" s="9" t="s">
        <v>551</v>
      </c>
      <c r="BB7" s="9" t="s">
        <v>551</v>
      </c>
      <c r="BC7" s="9" t="s">
        <v>550</v>
      </c>
      <c r="BD7" s="9" t="s">
        <v>552</v>
      </c>
      <c r="BE7" s="9" t="s">
        <v>551</v>
      </c>
      <c r="BF7" s="9" t="s">
        <v>551</v>
      </c>
      <c r="BG7" s="9" t="s">
        <v>551</v>
      </c>
      <c r="BH7" s="9" t="s">
        <v>551</v>
      </c>
      <c r="BI7" s="9" t="s">
        <v>552</v>
      </c>
      <c r="BJ7" s="9" t="s">
        <v>552</v>
      </c>
      <c r="BK7" s="9" t="s">
        <v>552</v>
      </c>
      <c r="BL7" s="9" t="s">
        <v>550</v>
      </c>
      <c r="BM7" s="9" t="s">
        <v>550</v>
      </c>
      <c r="BN7" s="9" t="s">
        <v>550</v>
      </c>
      <c r="BO7" s="9" t="s">
        <v>551</v>
      </c>
      <c r="BP7" s="9" t="s">
        <v>551</v>
      </c>
      <c r="BQ7" s="9" t="s">
        <v>551</v>
      </c>
      <c r="BR7" s="9" t="s">
        <v>551</v>
      </c>
      <c r="BS7" s="9" t="s">
        <v>551</v>
      </c>
      <c r="BT7" s="9" t="s">
        <v>551</v>
      </c>
      <c r="BU7" s="9" t="s">
        <v>551</v>
      </c>
      <c r="BV7" s="9" t="s">
        <v>550</v>
      </c>
      <c r="BW7" s="9" t="s">
        <v>550</v>
      </c>
      <c r="BX7" s="9" t="s">
        <v>550</v>
      </c>
      <c r="BY7" s="9" t="s">
        <v>552</v>
      </c>
      <c r="BZ7" s="9" t="s">
        <v>550</v>
      </c>
      <c r="CA7" s="9" t="s">
        <v>551</v>
      </c>
      <c r="CB7" s="9" t="s">
        <v>552</v>
      </c>
      <c r="CC7" s="9" t="s">
        <v>551</v>
      </c>
      <c r="CD7" s="9" t="s">
        <v>551</v>
      </c>
      <c r="CE7" s="9" t="s">
        <v>551</v>
      </c>
      <c r="CF7" s="9" t="s">
        <v>551</v>
      </c>
      <c r="CG7" s="9" t="s">
        <v>551</v>
      </c>
      <c r="CH7" s="9" t="s">
        <v>551</v>
      </c>
      <c r="CI7" s="9" t="s">
        <v>551</v>
      </c>
      <c r="CJ7" s="9" t="s">
        <v>551</v>
      </c>
      <c r="CK7" s="9" t="s">
        <v>551</v>
      </c>
      <c r="CL7" s="9" t="s">
        <v>551</v>
      </c>
      <c r="CM7" s="9" t="s">
        <v>551</v>
      </c>
      <c r="CN7" s="9" t="s">
        <v>551</v>
      </c>
      <c r="CO7" s="9" t="s">
        <v>550</v>
      </c>
      <c r="CP7" s="9" t="s">
        <v>550</v>
      </c>
      <c r="CQ7" s="9" t="s">
        <v>550</v>
      </c>
      <c r="CR7" s="9" t="s">
        <v>550</v>
      </c>
      <c r="CS7" s="9" t="s">
        <v>551</v>
      </c>
      <c r="CT7" s="9" t="s">
        <v>551</v>
      </c>
      <c r="CU7" s="9" t="s">
        <v>551</v>
      </c>
      <c r="CV7" s="9" t="s">
        <v>551</v>
      </c>
      <c r="CW7" s="9" t="s">
        <v>550</v>
      </c>
      <c r="CX7" s="9" t="s">
        <v>552</v>
      </c>
      <c r="CY7" s="9" t="s">
        <v>552</v>
      </c>
      <c r="CZ7" s="9" t="s">
        <v>552</v>
      </c>
      <c r="DA7" s="9" t="s">
        <v>552</v>
      </c>
      <c r="DB7" s="9" t="s">
        <v>552</v>
      </c>
      <c r="DC7" s="9" t="s">
        <v>550</v>
      </c>
      <c r="DD7" s="9" t="s">
        <v>551</v>
      </c>
      <c r="DE7" s="9" t="s">
        <v>551</v>
      </c>
      <c r="DF7" s="9" t="s">
        <v>551</v>
      </c>
      <c r="DG7" s="9" t="s">
        <v>552</v>
      </c>
      <c r="DH7" s="9" t="s">
        <v>552</v>
      </c>
      <c r="DI7" s="9" t="s">
        <v>551</v>
      </c>
      <c r="DJ7" s="9" t="s">
        <v>551</v>
      </c>
      <c r="DK7" s="9" t="s">
        <v>550</v>
      </c>
      <c r="DL7" s="9" t="s">
        <v>550</v>
      </c>
      <c r="DM7" s="9" t="s">
        <v>551</v>
      </c>
      <c r="DN7" s="9" t="s">
        <v>551</v>
      </c>
      <c r="DO7" s="9" t="s">
        <v>551</v>
      </c>
      <c r="DP7" s="9" t="s">
        <v>551</v>
      </c>
      <c r="DQ7" s="9" t="s">
        <v>551</v>
      </c>
      <c r="DR7" s="9" t="s">
        <v>551</v>
      </c>
      <c r="DS7" s="9" t="s">
        <v>550</v>
      </c>
      <c r="DT7" s="9" t="s">
        <v>551</v>
      </c>
      <c r="DU7" s="9" t="s">
        <v>551</v>
      </c>
      <c r="DV7" s="9" t="s">
        <v>552</v>
      </c>
      <c r="DW7" s="9" t="s">
        <v>551</v>
      </c>
      <c r="DX7" s="9" t="s">
        <v>551</v>
      </c>
      <c r="DY7" s="9" t="s">
        <v>552</v>
      </c>
      <c r="DZ7" s="9" t="s">
        <v>551</v>
      </c>
      <c r="EA7" s="9" t="s">
        <v>551</v>
      </c>
      <c r="EB7" s="9" t="s">
        <v>551</v>
      </c>
      <c r="EC7" s="9" t="s">
        <v>552</v>
      </c>
      <c r="ED7" s="9" t="s">
        <v>552</v>
      </c>
      <c r="EE7" s="9" t="s">
        <v>550</v>
      </c>
      <c r="EF7" s="9" t="s">
        <v>551</v>
      </c>
      <c r="EG7" s="9" t="s">
        <v>551</v>
      </c>
      <c r="EH7" s="9" t="s">
        <v>551</v>
      </c>
      <c r="EI7" s="9" t="s">
        <v>551</v>
      </c>
      <c r="EJ7" s="9" t="s">
        <v>551</v>
      </c>
      <c r="EK7" s="9" t="s">
        <v>551</v>
      </c>
      <c r="EL7" s="9" t="s">
        <v>550</v>
      </c>
      <c r="EM7" s="9" t="s">
        <v>550</v>
      </c>
      <c r="EN7" s="9" t="s">
        <v>550</v>
      </c>
      <c r="EO7" s="9" t="s">
        <v>550</v>
      </c>
      <c r="EP7" s="9" t="s">
        <v>552</v>
      </c>
      <c r="EQ7" s="9" t="s">
        <v>550</v>
      </c>
      <c r="ER7" s="9" t="s">
        <v>550</v>
      </c>
      <c r="ES7" s="9" t="s">
        <v>550</v>
      </c>
      <c r="ET7" s="9" t="s">
        <v>551</v>
      </c>
      <c r="EU7" s="9" t="s">
        <v>551</v>
      </c>
      <c r="EV7" s="9" t="s">
        <v>551</v>
      </c>
      <c r="EW7" s="9" t="s">
        <v>550</v>
      </c>
      <c r="EX7" s="9" t="s">
        <v>550</v>
      </c>
      <c r="EY7" s="9" t="s">
        <v>552</v>
      </c>
      <c r="EZ7" s="9" t="s">
        <v>551</v>
      </c>
      <c r="FA7" s="9" t="s">
        <v>552</v>
      </c>
      <c r="FB7" s="9" t="s">
        <v>552</v>
      </c>
      <c r="FC7" s="9" t="s">
        <v>552</v>
      </c>
      <c r="FD7" s="9" t="s">
        <v>551</v>
      </c>
      <c r="FE7" s="9" t="s">
        <v>551</v>
      </c>
      <c r="FF7" s="9" t="s">
        <v>551</v>
      </c>
      <c r="FG7" s="9" t="s">
        <v>552</v>
      </c>
      <c r="FH7" s="9" t="s">
        <v>552</v>
      </c>
      <c r="FI7" s="204"/>
      <c r="FJ7" s="1"/>
      <c r="FK7" s="10" t="s">
        <v>552</v>
      </c>
      <c r="FL7" s="10" t="s">
        <v>551</v>
      </c>
      <c r="FM7" s="10" t="s">
        <v>552</v>
      </c>
      <c r="FN7" s="10" t="s">
        <v>552</v>
      </c>
      <c r="FO7" s="10" t="s">
        <v>552</v>
      </c>
      <c r="FP7" s="10" t="s">
        <v>552</v>
      </c>
      <c r="FQ7" s="10" t="s">
        <v>552</v>
      </c>
      <c r="FR7" s="10" t="s">
        <v>552</v>
      </c>
      <c r="FS7" s="200"/>
    </row>
    <row r="8" spans="1:175" ht="15" hidden="1" customHeight="1" x14ac:dyDescent="0.3">
      <c r="A8" s="204"/>
      <c r="B8" s="204"/>
      <c r="C8" s="9" t="s">
        <v>553</v>
      </c>
      <c r="D8" s="9" t="s">
        <v>553</v>
      </c>
      <c r="E8" s="9" t="s">
        <v>553</v>
      </c>
      <c r="F8" s="9" t="s">
        <v>554</v>
      </c>
      <c r="G8" s="9" t="s">
        <v>554</v>
      </c>
      <c r="H8" s="9" t="s">
        <v>553</v>
      </c>
      <c r="I8" s="9" t="s">
        <v>553</v>
      </c>
      <c r="J8" s="9" t="s">
        <v>554</v>
      </c>
      <c r="K8" s="9" t="s">
        <v>554</v>
      </c>
      <c r="L8" s="9" t="s">
        <v>554</v>
      </c>
      <c r="M8" s="9" t="s">
        <v>554</v>
      </c>
      <c r="N8" s="9" t="s">
        <v>554</v>
      </c>
      <c r="O8" s="9" t="s">
        <v>554</v>
      </c>
      <c r="P8" s="9" t="s">
        <v>554</v>
      </c>
      <c r="Q8" s="9" t="s">
        <v>554</v>
      </c>
      <c r="R8" s="9" t="s">
        <v>553</v>
      </c>
      <c r="S8" s="9" t="s">
        <v>553</v>
      </c>
      <c r="T8" s="9" t="s">
        <v>554</v>
      </c>
      <c r="U8" s="9" t="s">
        <v>554</v>
      </c>
      <c r="V8" s="9" t="s">
        <v>554</v>
      </c>
      <c r="W8" s="9" t="s">
        <v>554</v>
      </c>
      <c r="X8" s="9" t="s">
        <v>553</v>
      </c>
      <c r="Y8" s="9" t="s">
        <v>553</v>
      </c>
      <c r="Z8" s="9" t="s">
        <v>554</v>
      </c>
      <c r="AA8" s="9" t="s">
        <v>553</v>
      </c>
      <c r="AB8" s="9" t="s">
        <v>553</v>
      </c>
      <c r="AC8" s="9" t="s">
        <v>553</v>
      </c>
      <c r="AD8" s="9" t="s">
        <v>553</v>
      </c>
      <c r="AE8" s="9" t="s">
        <v>554</v>
      </c>
      <c r="AF8" s="9" t="s">
        <v>554</v>
      </c>
      <c r="AG8" s="9" t="s">
        <v>554</v>
      </c>
      <c r="AH8" s="9" t="s">
        <v>553</v>
      </c>
      <c r="AI8" s="9" t="s">
        <v>553</v>
      </c>
      <c r="AJ8" s="9" t="s">
        <v>554</v>
      </c>
      <c r="AK8" s="9" t="s">
        <v>554</v>
      </c>
      <c r="AL8" s="9" t="s">
        <v>554</v>
      </c>
      <c r="AM8" s="9" t="s">
        <v>553</v>
      </c>
      <c r="AN8" s="9" t="s">
        <v>553</v>
      </c>
      <c r="AO8" s="9" t="s">
        <v>553</v>
      </c>
      <c r="AP8" s="9" t="s">
        <v>553</v>
      </c>
      <c r="AQ8" s="9" t="s">
        <v>553</v>
      </c>
      <c r="AR8" s="9" t="s">
        <v>553</v>
      </c>
      <c r="AS8" s="9" t="s">
        <v>553</v>
      </c>
      <c r="AT8" s="9" t="s">
        <v>553</v>
      </c>
      <c r="AU8" s="9" t="s">
        <v>554</v>
      </c>
      <c r="AV8" s="9" t="s">
        <v>554</v>
      </c>
      <c r="AW8" s="9" t="s">
        <v>554</v>
      </c>
      <c r="AX8" s="9" t="s">
        <v>553</v>
      </c>
      <c r="AY8" s="9" t="s">
        <v>553</v>
      </c>
      <c r="AZ8" s="9" t="s">
        <v>553</v>
      </c>
      <c r="BA8" s="9" t="s">
        <v>553</v>
      </c>
      <c r="BB8" s="9" t="s">
        <v>553</v>
      </c>
      <c r="BC8" s="9" t="s">
        <v>553</v>
      </c>
      <c r="BD8" s="9" t="s">
        <v>553</v>
      </c>
      <c r="BE8" s="9" t="s">
        <v>553</v>
      </c>
      <c r="BF8" s="9" t="s">
        <v>553</v>
      </c>
      <c r="BG8" s="9" t="s">
        <v>553</v>
      </c>
      <c r="BH8" s="9" t="s">
        <v>553</v>
      </c>
      <c r="BI8" s="9" t="s">
        <v>554</v>
      </c>
      <c r="BJ8" s="9" t="s">
        <v>554</v>
      </c>
      <c r="BK8" s="9" t="s">
        <v>554</v>
      </c>
      <c r="BL8" s="9" t="s">
        <v>554</v>
      </c>
      <c r="BM8" s="9" t="s">
        <v>554</v>
      </c>
      <c r="BN8" s="9" t="s">
        <v>554</v>
      </c>
      <c r="BO8" s="9" t="s">
        <v>553</v>
      </c>
      <c r="BP8" s="9" t="s">
        <v>554</v>
      </c>
      <c r="BQ8" s="9" t="s">
        <v>554</v>
      </c>
      <c r="BR8" s="9" t="s">
        <v>554</v>
      </c>
      <c r="BS8" s="9" t="s">
        <v>554</v>
      </c>
      <c r="BT8" s="9" t="s">
        <v>554</v>
      </c>
      <c r="BU8" s="9" t="s">
        <v>554</v>
      </c>
      <c r="BV8" s="9" t="s">
        <v>554</v>
      </c>
      <c r="BW8" s="9" t="s">
        <v>554</v>
      </c>
      <c r="BX8" s="9" t="s">
        <v>554</v>
      </c>
      <c r="BY8" s="9" t="s">
        <v>553</v>
      </c>
      <c r="BZ8" s="9" t="s">
        <v>554</v>
      </c>
      <c r="CA8" s="9" t="s">
        <v>554</v>
      </c>
      <c r="CB8" s="9" t="s">
        <v>553</v>
      </c>
      <c r="CC8" s="9" t="s">
        <v>553</v>
      </c>
      <c r="CD8" s="9" t="s">
        <v>553</v>
      </c>
      <c r="CE8" s="9" t="s">
        <v>553</v>
      </c>
      <c r="CF8" s="9" t="s">
        <v>553</v>
      </c>
      <c r="CG8" s="9" t="s">
        <v>553</v>
      </c>
      <c r="CH8" s="9" t="s">
        <v>554</v>
      </c>
      <c r="CI8" s="9" t="s">
        <v>554</v>
      </c>
      <c r="CJ8" s="9" t="s">
        <v>554</v>
      </c>
      <c r="CK8" s="9" t="s">
        <v>554</v>
      </c>
      <c r="CL8" s="9" t="s">
        <v>554</v>
      </c>
      <c r="CM8" s="9" t="s">
        <v>554</v>
      </c>
      <c r="CN8" s="9" t="s">
        <v>554</v>
      </c>
      <c r="CO8" s="9" t="s">
        <v>554</v>
      </c>
      <c r="CP8" s="9" t="s">
        <v>554</v>
      </c>
      <c r="CQ8" s="9" t="s">
        <v>554</v>
      </c>
      <c r="CR8" s="9" t="s">
        <v>554</v>
      </c>
      <c r="CS8" s="9" t="s">
        <v>554</v>
      </c>
      <c r="CT8" s="9" t="s">
        <v>554</v>
      </c>
      <c r="CU8" s="9" t="s">
        <v>555</v>
      </c>
      <c r="CV8" s="9" t="s">
        <v>556</v>
      </c>
      <c r="CW8" s="9" t="s">
        <v>555</v>
      </c>
      <c r="CX8" s="9" t="s">
        <v>556</v>
      </c>
      <c r="CY8" s="9" t="s">
        <v>555</v>
      </c>
      <c r="CZ8" s="9" t="s">
        <v>553</v>
      </c>
      <c r="DA8" s="9" t="s">
        <v>553</v>
      </c>
      <c r="DB8" s="9" t="s">
        <v>553</v>
      </c>
      <c r="DC8" s="9" t="s">
        <v>553</v>
      </c>
      <c r="DD8" s="9" t="s">
        <v>553</v>
      </c>
      <c r="DE8" s="9" t="s">
        <v>553</v>
      </c>
      <c r="DF8" s="9" t="s">
        <v>553</v>
      </c>
      <c r="DG8" s="9" t="s">
        <v>553</v>
      </c>
      <c r="DH8" s="9" t="s">
        <v>553</v>
      </c>
      <c r="DI8" s="9" t="s">
        <v>553</v>
      </c>
      <c r="DJ8" s="9" t="s">
        <v>553</v>
      </c>
      <c r="DK8" s="9" t="s">
        <v>555</v>
      </c>
      <c r="DL8" s="9" t="s">
        <v>555</v>
      </c>
      <c r="DM8" s="9" t="s">
        <v>556</v>
      </c>
      <c r="DN8" s="9" t="s">
        <v>556</v>
      </c>
      <c r="DO8" s="9" t="s">
        <v>554</v>
      </c>
      <c r="DP8" s="9" t="s">
        <v>554</v>
      </c>
      <c r="DQ8" s="9" t="s">
        <v>554</v>
      </c>
      <c r="DR8" s="9" t="s">
        <v>554</v>
      </c>
      <c r="DS8" s="9" t="s">
        <v>555</v>
      </c>
      <c r="DT8" s="9" t="s">
        <v>553</v>
      </c>
      <c r="DU8" s="9" t="s">
        <v>553</v>
      </c>
      <c r="DV8" s="9" t="s">
        <v>553</v>
      </c>
      <c r="DW8" s="9" t="s">
        <v>553</v>
      </c>
      <c r="DX8" s="9" t="s">
        <v>553</v>
      </c>
      <c r="DY8" s="9" t="s">
        <v>553</v>
      </c>
      <c r="DZ8" s="9" t="s">
        <v>553</v>
      </c>
      <c r="EA8" s="9" t="s">
        <v>553</v>
      </c>
      <c r="EB8" s="9" t="s">
        <v>553</v>
      </c>
      <c r="EC8" s="9" t="s">
        <v>556</v>
      </c>
      <c r="ED8" s="9" t="s">
        <v>556</v>
      </c>
      <c r="EE8" s="9" t="s">
        <v>555</v>
      </c>
      <c r="EF8" s="9" t="s">
        <v>556</v>
      </c>
      <c r="EG8" s="9" t="s">
        <v>556</v>
      </c>
      <c r="EH8" s="9" t="s">
        <v>556</v>
      </c>
      <c r="EI8" s="9" t="s">
        <v>556</v>
      </c>
      <c r="EJ8" s="9" t="s">
        <v>553</v>
      </c>
      <c r="EK8" s="9" t="s">
        <v>553</v>
      </c>
      <c r="EL8" s="9" t="s">
        <v>553</v>
      </c>
      <c r="EM8" s="9" t="s">
        <v>553</v>
      </c>
      <c r="EN8" s="9" t="s">
        <v>553</v>
      </c>
      <c r="EO8" s="9" t="s">
        <v>553</v>
      </c>
      <c r="EP8" s="9" t="s">
        <v>556</v>
      </c>
      <c r="EQ8" s="9" t="s">
        <v>555</v>
      </c>
      <c r="ER8" s="9" t="s">
        <v>555</v>
      </c>
      <c r="ES8" s="9" t="s">
        <v>555</v>
      </c>
      <c r="ET8" s="9" t="s">
        <v>553</v>
      </c>
      <c r="EU8" s="9" t="s">
        <v>556</v>
      </c>
      <c r="EV8" s="9" t="s">
        <v>556</v>
      </c>
      <c r="EW8" s="9" t="s">
        <v>555</v>
      </c>
      <c r="EX8" s="9" t="s">
        <v>555</v>
      </c>
      <c r="EY8" s="9" t="s">
        <v>553</v>
      </c>
      <c r="EZ8" s="9" t="s">
        <v>553</v>
      </c>
      <c r="FA8" s="9" t="s">
        <v>554</v>
      </c>
      <c r="FB8" s="9" t="s">
        <v>554</v>
      </c>
      <c r="FC8" s="9" t="s">
        <v>554</v>
      </c>
      <c r="FD8" s="9" t="s">
        <v>554</v>
      </c>
      <c r="FE8" s="9" t="s">
        <v>554</v>
      </c>
      <c r="FF8" s="9" t="s">
        <v>554</v>
      </c>
      <c r="FG8" s="9" t="s">
        <v>554</v>
      </c>
      <c r="FH8" s="9" t="s">
        <v>554</v>
      </c>
      <c r="FI8" s="204"/>
      <c r="FJ8" s="1"/>
      <c r="FK8" s="10" t="s">
        <v>553</v>
      </c>
      <c r="FL8" s="10" t="s">
        <v>553</v>
      </c>
      <c r="FM8" s="10" t="s">
        <v>553</v>
      </c>
      <c r="FN8" s="10" t="s">
        <v>553</v>
      </c>
      <c r="FO8" s="10" t="s">
        <v>554</v>
      </c>
      <c r="FP8" s="10" t="s">
        <v>554</v>
      </c>
      <c r="FQ8" s="10" t="s">
        <v>553</v>
      </c>
      <c r="FR8" s="10" t="s">
        <v>553</v>
      </c>
      <c r="FS8" s="200"/>
    </row>
    <row r="9" spans="1:175" ht="39.9" customHeight="1" x14ac:dyDescent="0.3">
      <c r="A9" s="204"/>
      <c r="B9" s="204"/>
      <c r="C9" s="11" t="s">
        <v>557</v>
      </c>
      <c r="D9" s="11" t="s">
        <v>241</v>
      </c>
      <c r="E9" s="11" t="s">
        <v>241</v>
      </c>
      <c r="F9" s="11" t="s">
        <v>241</v>
      </c>
      <c r="G9" s="11" t="s">
        <v>241</v>
      </c>
      <c r="H9" s="11" t="s">
        <v>96</v>
      </c>
      <c r="I9" s="11" t="s">
        <v>96</v>
      </c>
      <c r="J9" s="11" t="s">
        <v>130</v>
      </c>
      <c r="K9" s="11" t="s">
        <v>130</v>
      </c>
      <c r="L9" s="11" t="s">
        <v>84</v>
      </c>
      <c r="M9" s="11" t="s">
        <v>84</v>
      </c>
      <c r="N9" s="11" t="s">
        <v>84</v>
      </c>
      <c r="O9" s="11" t="s">
        <v>84</v>
      </c>
      <c r="P9" s="11" t="s">
        <v>84</v>
      </c>
      <c r="Q9" s="11" t="s">
        <v>84</v>
      </c>
      <c r="R9" s="11" t="s">
        <v>84</v>
      </c>
      <c r="S9" s="11" t="s">
        <v>84</v>
      </c>
      <c r="T9" s="11" t="s">
        <v>463</v>
      </c>
      <c r="U9" s="11" t="s">
        <v>463</v>
      </c>
      <c r="V9" s="11" t="s">
        <v>463</v>
      </c>
      <c r="W9" s="11" t="s">
        <v>463</v>
      </c>
      <c r="X9" s="11" t="s">
        <v>558</v>
      </c>
      <c r="Y9" s="11" t="s">
        <v>237</v>
      </c>
      <c r="Z9" s="11" t="s">
        <v>237</v>
      </c>
      <c r="AA9" s="11" t="s">
        <v>50</v>
      </c>
      <c r="AB9" s="11" t="s">
        <v>50</v>
      </c>
      <c r="AC9" s="11" t="s">
        <v>50</v>
      </c>
      <c r="AD9" s="11" t="s">
        <v>50</v>
      </c>
      <c r="AE9" s="11" t="s">
        <v>50</v>
      </c>
      <c r="AF9" s="11" t="s">
        <v>50</v>
      </c>
      <c r="AG9" s="11" t="s">
        <v>50</v>
      </c>
      <c r="AH9" s="11" t="s">
        <v>559</v>
      </c>
      <c r="AI9" s="11" t="s">
        <v>45</v>
      </c>
      <c r="AJ9" s="11" t="s">
        <v>351</v>
      </c>
      <c r="AK9" s="11" t="s">
        <v>560</v>
      </c>
      <c r="AL9" s="11" t="s">
        <v>560</v>
      </c>
      <c r="AM9" s="11" t="s">
        <v>561</v>
      </c>
      <c r="AN9" s="11" t="s">
        <v>561</v>
      </c>
      <c r="AO9" s="11" t="s">
        <v>562</v>
      </c>
      <c r="AP9" s="11" t="s">
        <v>563</v>
      </c>
      <c r="AQ9" s="11" t="s">
        <v>563</v>
      </c>
      <c r="AR9" s="11" t="s">
        <v>564</v>
      </c>
      <c r="AS9" s="11" t="s">
        <v>14</v>
      </c>
      <c r="AT9" s="11" t="s">
        <v>565</v>
      </c>
      <c r="AU9" s="11" t="s">
        <v>80</v>
      </c>
      <c r="AV9" s="11" t="s">
        <v>80</v>
      </c>
      <c r="AW9" s="11" t="s">
        <v>80</v>
      </c>
      <c r="AX9" s="11" t="s">
        <v>120</v>
      </c>
      <c r="AY9" s="11" t="s">
        <v>120</v>
      </c>
      <c r="AZ9" s="11" t="s">
        <v>120</v>
      </c>
      <c r="BA9" s="11" t="s">
        <v>120</v>
      </c>
      <c r="BB9" s="11" t="s">
        <v>120</v>
      </c>
      <c r="BC9" s="11" t="s">
        <v>120</v>
      </c>
      <c r="BD9" s="11" t="s">
        <v>120</v>
      </c>
      <c r="BE9" s="11" t="s">
        <v>120</v>
      </c>
      <c r="BF9" s="11" t="s">
        <v>566</v>
      </c>
      <c r="BG9" s="11" t="s">
        <v>566</v>
      </c>
      <c r="BH9" s="11" t="s">
        <v>567</v>
      </c>
      <c r="BI9" s="11" t="s">
        <v>59</v>
      </c>
      <c r="BJ9" s="11" t="s">
        <v>59</v>
      </c>
      <c r="BK9" s="11" t="s">
        <v>59</v>
      </c>
      <c r="BL9" s="11" t="s">
        <v>66</v>
      </c>
      <c r="BM9" s="11" t="s">
        <v>66</v>
      </c>
      <c r="BN9" s="11" t="s">
        <v>66</v>
      </c>
      <c r="BO9" s="11" t="s">
        <v>66</v>
      </c>
      <c r="BP9" s="11" t="s">
        <v>66</v>
      </c>
      <c r="BQ9" s="11" t="s">
        <v>66</v>
      </c>
      <c r="BR9" s="11" t="s">
        <v>66</v>
      </c>
      <c r="BS9" s="11" t="s">
        <v>66</v>
      </c>
      <c r="BT9" s="11" t="s">
        <v>66</v>
      </c>
      <c r="BU9" s="11" t="s">
        <v>66</v>
      </c>
      <c r="BV9" s="11" t="s">
        <v>66</v>
      </c>
      <c r="BW9" s="11" t="s">
        <v>66</v>
      </c>
      <c r="BX9" s="11" t="s">
        <v>66</v>
      </c>
      <c r="BY9" s="11" t="s">
        <v>66</v>
      </c>
      <c r="BZ9" s="11" t="s">
        <v>568</v>
      </c>
      <c r="CA9" s="11" t="s">
        <v>568</v>
      </c>
      <c r="CB9" s="11" t="s">
        <v>569</v>
      </c>
      <c r="CC9" s="11" t="s">
        <v>104</v>
      </c>
      <c r="CD9" s="11" t="s">
        <v>104</v>
      </c>
      <c r="CE9" s="11" t="s">
        <v>104</v>
      </c>
      <c r="CF9" s="11" t="s">
        <v>104</v>
      </c>
      <c r="CG9" s="11" t="s">
        <v>104</v>
      </c>
      <c r="CH9" s="11" t="s">
        <v>104</v>
      </c>
      <c r="CI9" s="11" t="s">
        <v>104</v>
      </c>
      <c r="CJ9" s="11" t="s">
        <v>104</v>
      </c>
      <c r="CK9" s="11" t="s">
        <v>104</v>
      </c>
      <c r="CL9" s="11" t="s">
        <v>104</v>
      </c>
      <c r="CM9" s="11" t="s">
        <v>104</v>
      </c>
      <c r="CN9" s="11" t="s">
        <v>104</v>
      </c>
      <c r="CO9" s="11" t="s">
        <v>117</v>
      </c>
      <c r="CP9" s="11" t="s">
        <v>117</v>
      </c>
      <c r="CQ9" s="11" t="s">
        <v>117</v>
      </c>
      <c r="CR9" s="11" t="s">
        <v>117</v>
      </c>
      <c r="CS9" s="11" t="s">
        <v>126</v>
      </c>
      <c r="CT9" s="11" t="s">
        <v>126</v>
      </c>
      <c r="CU9" s="11" t="s">
        <v>570</v>
      </c>
      <c r="CV9" s="11" t="s">
        <v>571</v>
      </c>
      <c r="CW9" s="11" t="s">
        <v>572</v>
      </c>
      <c r="CX9" s="11" t="s">
        <v>573</v>
      </c>
      <c r="CY9" s="11" t="s">
        <v>574</v>
      </c>
      <c r="CZ9" s="11" t="s">
        <v>575</v>
      </c>
      <c r="DA9" s="11" t="s">
        <v>96</v>
      </c>
      <c r="DB9" s="11" t="s">
        <v>96</v>
      </c>
      <c r="DC9" s="11" t="s">
        <v>559</v>
      </c>
      <c r="DD9" s="11" t="s">
        <v>576</v>
      </c>
      <c r="DE9" s="11" t="s">
        <v>577</v>
      </c>
      <c r="DF9" s="11" t="s">
        <v>578</v>
      </c>
      <c r="DG9" s="11" t="s">
        <v>579</v>
      </c>
      <c r="DH9" s="11" t="s">
        <v>30</v>
      </c>
      <c r="DI9" s="11" t="s">
        <v>580</v>
      </c>
      <c r="DJ9" s="11" t="s">
        <v>581</v>
      </c>
      <c r="DK9" s="11" t="s">
        <v>582</v>
      </c>
      <c r="DL9" s="11" t="s">
        <v>583</v>
      </c>
      <c r="DM9" s="11" t="s">
        <v>584</v>
      </c>
      <c r="DN9" s="11" t="s">
        <v>585</v>
      </c>
      <c r="DO9" s="11" t="s">
        <v>586</v>
      </c>
      <c r="DP9" s="11" t="s">
        <v>586</v>
      </c>
      <c r="DQ9" s="11" t="s">
        <v>586</v>
      </c>
      <c r="DR9" s="11" t="s">
        <v>586</v>
      </c>
      <c r="DS9" s="11" t="s">
        <v>587</v>
      </c>
      <c r="DT9" s="11" t="s">
        <v>588</v>
      </c>
      <c r="DU9" s="11" t="s">
        <v>589</v>
      </c>
      <c r="DV9" s="11" t="s">
        <v>590</v>
      </c>
      <c r="DW9" s="11" t="s">
        <v>591</v>
      </c>
      <c r="DX9" s="11" t="s">
        <v>592</v>
      </c>
      <c r="DY9" s="11" t="s">
        <v>592</v>
      </c>
      <c r="DZ9" s="11" t="s">
        <v>592</v>
      </c>
      <c r="EA9" s="11" t="s">
        <v>592</v>
      </c>
      <c r="EB9" s="11" t="s">
        <v>593</v>
      </c>
      <c r="EC9" s="11" t="s">
        <v>594</v>
      </c>
      <c r="ED9" s="11" t="s">
        <v>594</v>
      </c>
      <c r="EE9" s="11" t="s">
        <v>66</v>
      </c>
      <c r="EF9" s="11" t="s">
        <v>66</v>
      </c>
      <c r="EG9" s="11" t="s">
        <v>66</v>
      </c>
      <c r="EH9" s="11" t="s">
        <v>66</v>
      </c>
      <c r="EI9" s="11" t="s">
        <v>66</v>
      </c>
      <c r="EJ9" s="11" t="s">
        <v>595</v>
      </c>
      <c r="EK9" s="11" t="s">
        <v>595</v>
      </c>
      <c r="EL9" s="11" t="s">
        <v>596</v>
      </c>
      <c r="EM9" s="11" t="s">
        <v>596</v>
      </c>
      <c r="EN9" s="11" t="s">
        <v>596</v>
      </c>
      <c r="EO9" s="11" t="s">
        <v>596</v>
      </c>
      <c r="EP9" s="11" t="s">
        <v>597</v>
      </c>
      <c r="EQ9" s="11" t="s">
        <v>311</v>
      </c>
      <c r="ER9" s="11" t="s">
        <v>598</v>
      </c>
      <c r="ES9" s="11" t="s">
        <v>104</v>
      </c>
      <c r="ET9" s="11" t="s">
        <v>104</v>
      </c>
      <c r="EU9" s="11" t="s">
        <v>104</v>
      </c>
      <c r="EV9" s="11" t="s">
        <v>104</v>
      </c>
      <c r="EW9" s="11" t="s">
        <v>104</v>
      </c>
      <c r="EX9" s="11" t="s">
        <v>599</v>
      </c>
      <c r="EY9" s="11" t="s">
        <v>600</v>
      </c>
      <c r="EZ9" s="11" t="s">
        <v>600</v>
      </c>
      <c r="FA9" s="11" t="s">
        <v>601</v>
      </c>
      <c r="FB9" s="11" t="s">
        <v>602</v>
      </c>
      <c r="FC9" s="11" t="s">
        <v>602</v>
      </c>
      <c r="FD9" s="11" t="s">
        <v>603</v>
      </c>
      <c r="FE9" s="11" t="s">
        <v>603</v>
      </c>
      <c r="FF9" s="11" t="s">
        <v>604</v>
      </c>
      <c r="FG9" s="11" t="s">
        <v>147</v>
      </c>
      <c r="FH9" s="11" t="s">
        <v>605</v>
      </c>
      <c r="FI9" s="204"/>
      <c r="FJ9" s="1"/>
      <c r="FK9" s="12" t="s">
        <v>606</v>
      </c>
      <c r="FL9" s="12" t="s">
        <v>607</v>
      </c>
      <c r="FM9" s="12" t="s">
        <v>608</v>
      </c>
      <c r="FN9" s="12" t="s">
        <v>609</v>
      </c>
      <c r="FO9" s="12" t="s">
        <v>610</v>
      </c>
      <c r="FP9" s="12" t="s">
        <v>611</v>
      </c>
      <c r="FQ9" s="12" t="s">
        <v>600</v>
      </c>
      <c r="FR9" s="12" t="s">
        <v>600</v>
      </c>
      <c r="FS9" s="200"/>
    </row>
    <row r="10" spans="1:175" ht="39.9" customHeight="1" x14ac:dyDescent="0.3">
      <c r="A10" s="204"/>
      <c r="B10" s="204"/>
      <c r="C10" s="9" t="s">
        <v>612</v>
      </c>
      <c r="D10" s="9" t="s">
        <v>242</v>
      </c>
      <c r="E10" s="9" t="s">
        <v>613</v>
      </c>
      <c r="F10" s="9" t="s">
        <v>614</v>
      </c>
      <c r="G10" s="9" t="s">
        <v>615</v>
      </c>
      <c r="H10" s="9" t="s">
        <v>616</v>
      </c>
      <c r="I10" s="9" t="s">
        <v>617</v>
      </c>
      <c r="J10" s="9" t="s">
        <v>618</v>
      </c>
      <c r="K10" s="9" t="s">
        <v>619</v>
      </c>
      <c r="L10" s="9" t="s">
        <v>620</v>
      </c>
      <c r="M10" s="9" t="s">
        <v>621</v>
      </c>
      <c r="N10" s="9" t="s">
        <v>622</v>
      </c>
      <c r="O10" s="9" t="s">
        <v>623</v>
      </c>
      <c r="P10" s="9" t="s">
        <v>624</v>
      </c>
      <c r="Q10" s="9" t="s">
        <v>625</v>
      </c>
      <c r="R10" s="9" t="s">
        <v>626</v>
      </c>
      <c r="S10" s="9" t="s">
        <v>627</v>
      </c>
      <c r="T10" s="9" t="s">
        <v>628</v>
      </c>
      <c r="U10" s="9" t="s">
        <v>629</v>
      </c>
      <c r="V10" s="9" t="s">
        <v>630</v>
      </c>
      <c r="W10" s="9" t="s">
        <v>631</v>
      </c>
      <c r="X10" s="9" t="s">
        <v>632</v>
      </c>
      <c r="Y10" s="9" t="s">
        <v>633</v>
      </c>
      <c r="Z10" s="9" t="s">
        <v>238</v>
      </c>
      <c r="AA10" s="9" t="s">
        <v>635</v>
      </c>
      <c r="AB10" s="9" t="s">
        <v>636</v>
      </c>
      <c r="AC10" s="9" t="s">
        <v>637</v>
      </c>
      <c r="AD10" s="9" t="s">
        <v>232</v>
      </c>
      <c r="AE10" s="9" t="s">
        <v>638</v>
      </c>
      <c r="AF10" s="9" t="s">
        <v>639</v>
      </c>
      <c r="AG10" s="9" t="s">
        <v>640</v>
      </c>
      <c r="AH10" s="9" t="s">
        <v>641</v>
      </c>
      <c r="AI10" s="9" t="s">
        <v>642</v>
      </c>
      <c r="AJ10" s="9" t="s">
        <v>643</v>
      </c>
      <c r="AK10" s="9" t="s">
        <v>644</v>
      </c>
      <c r="AL10" s="9" t="s">
        <v>645</v>
      </c>
      <c r="AM10" s="9" t="s">
        <v>646</v>
      </c>
      <c r="AN10" s="9" t="s">
        <v>647</v>
      </c>
      <c r="AO10" s="9" t="s">
        <v>562</v>
      </c>
      <c r="AP10" s="9" t="s">
        <v>648</v>
      </c>
      <c r="AQ10" s="9" t="s">
        <v>649</v>
      </c>
      <c r="AR10" s="9" t="s">
        <v>650</v>
      </c>
      <c r="AS10" s="9" t="s">
        <v>15</v>
      </c>
      <c r="AT10" s="9" t="s">
        <v>651</v>
      </c>
      <c r="AU10" s="9" t="s">
        <v>652</v>
      </c>
      <c r="AV10" s="9" t="s">
        <v>653</v>
      </c>
      <c r="AW10" s="9" t="s">
        <v>654</v>
      </c>
      <c r="AX10" s="9" t="s">
        <v>655</v>
      </c>
      <c r="AY10" s="9" t="s">
        <v>656</v>
      </c>
      <c r="AZ10" s="9" t="s">
        <v>483</v>
      </c>
      <c r="BA10" s="9" t="s">
        <v>481</v>
      </c>
      <c r="BB10" s="9" t="s">
        <v>657</v>
      </c>
      <c r="BC10" s="9" t="s">
        <v>658</v>
      </c>
      <c r="BD10" s="9" t="s">
        <v>659</v>
      </c>
      <c r="BE10" s="9" t="s">
        <v>660</v>
      </c>
      <c r="BF10" s="9" t="s">
        <v>661</v>
      </c>
      <c r="BG10" s="9" t="s">
        <v>662</v>
      </c>
      <c r="BH10" s="9" t="s">
        <v>256</v>
      </c>
      <c r="BI10" s="9" t="s">
        <v>663</v>
      </c>
      <c r="BJ10" s="9" t="s">
        <v>664</v>
      </c>
      <c r="BK10" s="9" t="s">
        <v>665</v>
      </c>
      <c r="BL10" s="9" t="s">
        <v>666</v>
      </c>
      <c r="BM10" s="9" t="s">
        <v>667</v>
      </c>
      <c r="BN10" s="9" t="s">
        <v>668</v>
      </c>
      <c r="BO10" s="9" t="s">
        <v>291</v>
      </c>
      <c r="BP10" s="9" t="s">
        <v>669</v>
      </c>
      <c r="BQ10" s="9" t="s">
        <v>670</v>
      </c>
      <c r="BR10" s="9" t="s">
        <v>671</v>
      </c>
      <c r="BS10" s="9" t="s">
        <v>672</v>
      </c>
      <c r="BT10" s="9" t="s">
        <v>673</v>
      </c>
      <c r="BU10" s="9" t="s">
        <v>674</v>
      </c>
      <c r="BV10" s="9" t="s">
        <v>675</v>
      </c>
      <c r="BW10" s="9" t="s">
        <v>676</v>
      </c>
      <c r="BX10" s="9" t="s">
        <v>677</v>
      </c>
      <c r="BY10" s="9" t="s">
        <v>283</v>
      </c>
      <c r="BZ10" s="9" t="s">
        <v>678</v>
      </c>
      <c r="CA10" s="9" t="s">
        <v>679</v>
      </c>
      <c r="CB10" s="9" t="s">
        <v>680</v>
      </c>
      <c r="CC10" s="9" t="s">
        <v>681</v>
      </c>
      <c r="CD10" s="9" t="s">
        <v>682</v>
      </c>
      <c r="CE10" s="9" t="s">
        <v>228</v>
      </c>
      <c r="CF10" s="9" t="s">
        <v>683</v>
      </c>
      <c r="CG10" s="9" t="s">
        <v>684</v>
      </c>
      <c r="CH10" s="9" t="s">
        <v>685</v>
      </c>
      <c r="CI10" s="9" t="s">
        <v>686</v>
      </c>
      <c r="CJ10" s="9" t="s">
        <v>687</v>
      </c>
      <c r="CK10" s="9" t="s">
        <v>688</v>
      </c>
      <c r="CL10" s="9" t="s">
        <v>689</v>
      </c>
      <c r="CM10" s="9" t="s">
        <v>690</v>
      </c>
      <c r="CN10" s="9" t="s">
        <v>691</v>
      </c>
      <c r="CO10" s="9" t="s">
        <v>692</v>
      </c>
      <c r="CP10" s="9" t="s">
        <v>693</v>
      </c>
      <c r="CQ10" s="9" t="s">
        <v>694</v>
      </c>
      <c r="CR10" s="9" t="s">
        <v>695</v>
      </c>
      <c r="CS10" s="9" t="s">
        <v>696</v>
      </c>
      <c r="CT10" s="9" t="s">
        <v>697</v>
      </c>
      <c r="CU10" s="9" t="s">
        <v>698</v>
      </c>
      <c r="CV10" s="9" t="s">
        <v>699</v>
      </c>
      <c r="CW10" s="9" t="s">
        <v>700</v>
      </c>
      <c r="CX10" s="9" t="s">
        <v>701</v>
      </c>
      <c r="CY10" s="9" t="s">
        <v>702</v>
      </c>
      <c r="CZ10" s="9" t="s">
        <v>703</v>
      </c>
      <c r="DA10" s="9" t="s">
        <v>704</v>
      </c>
      <c r="DB10" s="9" t="s">
        <v>705</v>
      </c>
      <c r="DC10" s="9" t="s">
        <v>706</v>
      </c>
      <c r="DD10" s="9" t="s">
        <v>707</v>
      </c>
      <c r="DE10" s="9" t="s">
        <v>708</v>
      </c>
      <c r="DF10" s="9" t="s">
        <v>709</v>
      </c>
      <c r="DG10" s="9" t="s">
        <v>710</v>
      </c>
      <c r="DH10" s="9" t="s">
        <v>711</v>
      </c>
      <c r="DI10" s="9" t="s">
        <v>712</v>
      </c>
      <c r="DJ10" s="9" t="s">
        <v>713</v>
      </c>
      <c r="DK10" s="9" t="s">
        <v>714</v>
      </c>
      <c r="DL10" s="9" t="s">
        <v>715</v>
      </c>
      <c r="DM10" s="9" t="s">
        <v>716</v>
      </c>
      <c r="DN10" s="9" t="s">
        <v>717</v>
      </c>
      <c r="DO10" s="9" t="s">
        <v>374</v>
      </c>
      <c r="DP10" s="9" t="s">
        <v>718</v>
      </c>
      <c r="DQ10" s="9" t="s">
        <v>719</v>
      </c>
      <c r="DR10" s="9" t="s">
        <v>720</v>
      </c>
      <c r="DS10" s="9" t="s">
        <v>721</v>
      </c>
      <c r="DT10" s="9" t="s">
        <v>722</v>
      </c>
      <c r="DU10" s="9" t="s">
        <v>723</v>
      </c>
      <c r="DV10" s="9" t="s">
        <v>724</v>
      </c>
      <c r="DW10" s="9" t="s">
        <v>725</v>
      </c>
      <c r="DX10" s="9" t="s">
        <v>726</v>
      </c>
      <c r="DY10" s="9" t="s">
        <v>727</v>
      </c>
      <c r="DZ10" s="9" t="s">
        <v>728</v>
      </c>
      <c r="EA10" s="9" t="s">
        <v>729</v>
      </c>
      <c r="EB10" s="9" t="s">
        <v>730</v>
      </c>
      <c r="EC10" s="9" t="s">
        <v>731</v>
      </c>
      <c r="ED10" s="9" t="s">
        <v>732</v>
      </c>
      <c r="EE10" s="9" t="s">
        <v>733</v>
      </c>
      <c r="EF10" s="9" t="s">
        <v>734</v>
      </c>
      <c r="EG10" s="9" t="s">
        <v>735</v>
      </c>
      <c r="EH10" s="9" t="s">
        <v>736</v>
      </c>
      <c r="EI10" s="9" t="s">
        <v>737</v>
      </c>
      <c r="EJ10" s="9" t="s">
        <v>738</v>
      </c>
      <c r="EK10" s="9" t="s">
        <v>739</v>
      </c>
      <c r="EL10" s="9" t="s">
        <v>740</v>
      </c>
      <c r="EM10" s="9" t="s">
        <v>741</v>
      </c>
      <c r="EN10" s="9" t="s">
        <v>742</v>
      </c>
      <c r="EO10" s="9" t="s">
        <v>743</v>
      </c>
      <c r="EP10" s="9" t="s">
        <v>744</v>
      </c>
      <c r="EQ10" s="9" t="s">
        <v>317</v>
      </c>
      <c r="ER10" s="9" t="s">
        <v>745</v>
      </c>
      <c r="ES10" s="9" t="s">
        <v>746</v>
      </c>
      <c r="ET10" s="9" t="s">
        <v>747</v>
      </c>
      <c r="EU10" s="9" t="s">
        <v>748</v>
      </c>
      <c r="EV10" s="9" t="s">
        <v>749</v>
      </c>
      <c r="EW10" s="9" t="s">
        <v>750</v>
      </c>
      <c r="EX10" s="9" t="s">
        <v>751</v>
      </c>
      <c r="EY10" s="9" t="s">
        <v>752</v>
      </c>
      <c r="EZ10" s="9" t="s">
        <v>753</v>
      </c>
      <c r="FA10" s="9" t="s">
        <v>754</v>
      </c>
      <c r="FB10" s="9" t="s">
        <v>755</v>
      </c>
      <c r="FC10" s="9" t="s">
        <v>756</v>
      </c>
      <c r="FD10" s="9" t="s">
        <v>757</v>
      </c>
      <c r="FE10" s="9" t="s">
        <v>758</v>
      </c>
      <c r="FF10" s="9" t="s">
        <v>759</v>
      </c>
      <c r="FG10" s="9" t="s">
        <v>760</v>
      </c>
      <c r="FH10" s="9" t="s">
        <v>761</v>
      </c>
      <c r="FI10" s="204" t="s">
        <v>821</v>
      </c>
      <c r="FJ10" s="1"/>
      <c r="FK10" s="10" t="s">
        <v>763</v>
      </c>
      <c r="FL10" s="10" t="s">
        <v>764</v>
      </c>
      <c r="FM10" s="10" t="s">
        <v>765</v>
      </c>
      <c r="FN10" s="10" t="s">
        <v>766</v>
      </c>
      <c r="FO10" s="10" t="s">
        <v>767</v>
      </c>
      <c r="FP10" s="10" t="s">
        <v>768</v>
      </c>
      <c r="FQ10" s="10" t="s">
        <v>769</v>
      </c>
      <c r="FR10" s="10" t="s">
        <v>770</v>
      </c>
      <c r="FS10" s="200" t="s">
        <v>821</v>
      </c>
    </row>
    <row r="11" spans="1:175" ht="24" customHeight="1" x14ac:dyDescent="0.3">
      <c r="A11" s="13" t="s">
        <v>42</v>
      </c>
      <c r="B11" s="13" t="s">
        <v>771</v>
      </c>
      <c r="C11" s="14">
        <v>17.600000000000001</v>
      </c>
      <c r="D11" s="14">
        <v>-10.5</v>
      </c>
      <c r="E11" s="14">
        <v>5.9</v>
      </c>
      <c r="F11" s="14"/>
      <c r="G11" s="14"/>
      <c r="H11" s="14">
        <v>-29.4</v>
      </c>
      <c r="I11" s="14">
        <v>-17.7</v>
      </c>
      <c r="J11" s="14"/>
      <c r="K11" s="14"/>
      <c r="L11" s="14"/>
      <c r="M11" s="14">
        <v>-19.399999999999999</v>
      </c>
      <c r="N11" s="14">
        <v>-8.9</v>
      </c>
      <c r="O11" s="14">
        <v>-10.1</v>
      </c>
      <c r="P11" s="14"/>
      <c r="Q11" s="14"/>
      <c r="R11" s="14">
        <v>60.9</v>
      </c>
      <c r="S11" s="14">
        <v>-0.1</v>
      </c>
      <c r="T11" s="14"/>
      <c r="U11" s="14"/>
      <c r="V11" s="14"/>
      <c r="W11" s="14"/>
      <c r="X11" s="14">
        <v>0.5</v>
      </c>
      <c r="Y11" s="14">
        <v>1.4</v>
      </c>
      <c r="Z11" s="14"/>
      <c r="AA11" s="14">
        <v>-3.5</v>
      </c>
      <c r="AB11" s="14">
        <v>3</v>
      </c>
      <c r="AC11" s="14">
        <v>15.3</v>
      </c>
      <c r="AD11" s="14"/>
      <c r="AE11" s="14"/>
      <c r="AF11" s="14"/>
      <c r="AG11" s="14"/>
      <c r="AH11" s="14">
        <v>-8</v>
      </c>
      <c r="AI11" s="14">
        <v>-11.8</v>
      </c>
      <c r="AJ11" s="14"/>
      <c r="AK11" s="14"/>
      <c r="AL11" s="14"/>
      <c r="AM11" s="14">
        <v>-1.3</v>
      </c>
      <c r="AN11" s="14">
        <v>-23.2</v>
      </c>
      <c r="AO11" s="14">
        <v>-0.2</v>
      </c>
      <c r="AP11" s="14">
        <v>5.6</v>
      </c>
      <c r="AQ11" s="14">
        <v>4.3</v>
      </c>
      <c r="AR11" s="14">
        <v>-1.6</v>
      </c>
      <c r="AS11" s="14">
        <v>1.8</v>
      </c>
      <c r="AT11" s="14">
        <v>0.9</v>
      </c>
      <c r="AU11" s="14">
        <v>-20.6</v>
      </c>
      <c r="AV11" s="14">
        <v>-36.4</v>
      </c>
      <c r="AW11" s="14">
        <v>-48.1</v>
      </c>
      <c r="AX11" s="14">
        <v>0.3</v>
      </c>
      <c r="AY11" s="14">
        <v>-1.5</v>
      </c>
      <c r="AZ11" s="14">
        <v>0</v>
      </c>
      <c r="BA11" s="14">
        <v>-3.9</v>
      </c>
      <c r="BB11" s="14">
        <v>-3.9</v>
      </c>
      <c r="BC11" s="14"/>
      <c r="BD11" s="14">
        <v>0.1</v>
      </c>
      <c r="BE11" s="14">
        <v>-1.9</v>
      </c>
      <c r="BF11" s="14"/>
      <c r="BG11" s="14"/>
      <c r="BH11" s="14"/>
      <c r="BI11" s="14"/>
      <c r="BJ11" s="14"/>
      <c r="BK11" s="14"/>
      <c r="BL11" s="14"/>
      <c r="BM11" s="14"/>
      <c r="BN11" s="14"/>
      <c r="BO11" s="14">
        <v>-5.6</v>
      </c>
      <c r="BP11" s="14">
        <v>-40.5</v>
      </c>
      <c r="BQ11" s="14">
        <v>-42</v>
      </c>
      <c r="BR11" s="14">
        <v>0</v>
      </c>
      <c r="BS11" s="14">
        <v>-18.7</v>
      </c>
      <c r="BT11" s="14"/>
      <c r="BU11" s="14"/>
      <c r="BV11" s="14"/>
      <c r="BW11" s="14"/>
      <c r="BX11" s="14"/>
      <c r="BY11" s="14"/>
      <c r="BZ11" s="14"/>
      <c r="CA11" s="14"/>
      <c r="CB11" s="14">
        <v>-0.3</v>
      </c>
      <c r="CC11" s="14">
        <v>27.1</v>
      </c>
      <c r="CD11" s="14">
        <v>15.1</v>
      </c>
      <c r="CE11" s="14">
        <v>1.5</v>
      </c>
      <c r="CF11" s="14">
        <v>4.9000000000000004</v>
      </c>
      <c r="CG11" s="14">
        <v>-0.1</v>
      </c>
      <c r="CH11" s="14"/>
      <c r="CI11" s="14"/>
      <c r="CJ11" s="14"/>
      <c r="CK11" s="14">
        <v>-13.5</v>
      </c>
      <c r="CL11" s="14">
        <v>-12.8</v>
      </c>
      <c r="CM11" s="14">
        <v>-38.6</v>
      </c>
      <c r="CN11" s="14"/>
      <c r="CO11" s="14"/>
      <c r="CP11" s="14"/>
      <c r="CQ11" s="14"/>
      <c r="CR11" s="14"/>
      <c r="CS11" s="14">
        <v>-2.5</v>
      </c>
      <c r="CT11" s="14">
        <v>0</v>
      </c>
      <c r="CU11" s="14"/>
      <c r="CV11" s="14">
        <v>-5.0999999999999996</v>
      </c>
      <c r="CW11" s="14">
        <v>0</v>
      </c>
      <c r="CX11" s="14"/>
      <c r="CY11" s="14"/>
      <c r="CZ11" s="14">
        <v>1.2</v>
      </c>
      <c r="DA11" s="14">
        <v>0</v>
      </c>
      <c r="DB11" s="14">
        <v>-0.8</v>
      </c>
      <c r="DC11" s="14"/>
      <c r="DD11" s="14">
        <v>0</v>
      </c>
      <c r="DE11" s="14">
        <v>0.9</v>
      </c>
      <c r="DF11" s="14">
        <v>0.1</v>
      </c>
      <c r="DG11" s="14">
        <v>-0.6</v>
      </c>
      <c r="DH11" s="14">
        <v>1.2</v>
      </c>
      <c r="DI11" s="14">
        <v>0.5</v>
      </c>
      <c r="DJ11" s="14"/>
      <c r="DK11" s="14">
        <v>0</v>
      </c>
      <c r="DL11" s="14">
        <v>0</v>
      </c>
      <c r="DM11" s="14">
        <v>-4.5</v>
      </c>
      <c r="DN11" s="14">
        <v>-11.3</v>
      </c>
      <c r="DO11" s="14">
        <v>1.4</v>
      </c>
      <c r="DP11" s="14">
        <v>0.3</v>
      </c>
      <c r="DQ11" s="14">
        <v>1</v>
      </c>
      <c r="DR11" s="14">
        <v>1.3</v>
      </c>
      <c r="DS11" s="14">
        <v>0</v>
      </c>
      <c r="DT11" s="14">
        <v>-0.1</v>
      </c>
      <c r="DU11" s="14">
        <v>0.5</v>
      </c>
      <c r="DV11" s="14">
        <v>0.5</v>
      </c>
      <c r="DW11" s="14"/>
      <c r="DX11" s="14">
        <v>-3.8</v>
      </c>
      <c r="DY11" s="14">
        <v>0.5</v>
      </c>
      <c r="DZ11" s="14">
        <v>-0.3</v>
      </c>
      <c r="EA11" s="14">
        <v>0.5</v>
      </c>
      <c r="EB11" s="14">
        <v>1.1000000000000001</v>
      </c>
      <c r="EC11" s="14">
        <v>0.8</v>
      </c>
      <c r="ED11" s="14">
        <v>4</v>
      </c>
      <c r="EE11" s="14">
        <v>0</v>
      </c>
      <c r="EF11" s="14">
        <v>-9.1999999999999993</v>
      </c>
      <c r="EG11" s="14">
        <v>-9.1</v>
      </c>
      <c r="EH11" s="14">
        <v>0</v>
      </c>
      <c r="EI11" s="14">
        <v>0</v>
      </c>
      <c r="EJ11" s="14">
        <v>1.2</v>
      </c>
      <c r="EK11" s="14">
        <v>-0.2</v>
      </c>
      <c r="EL11" s="14">
        <v>1.6</v>
      </c>
      <c r="EM11" s="14">
        <v>0.2</v>
      </c>
      <c r="EN11" s="14">
        <v>0.2</v>
      </c>
      <c r="EO11" s="14">
        <v>0.2</v>
      </c>
      <c r="EP11" s="14"/>
      <c r="EQ11" s="14">
        <v>0</v>
      </c>
      <c r="ER11" s="14">
        <v>0</v>
      </c>
      <c r="ES11" s="14">
        <v>0</v>
      </c>
      <c r="ET11" s="14">
        <v>-0.2</v>
      </c>
      <c r="EU11" s="14">
        <v>2.7</v>
      </c>
      <c r="EV11" s="14">
        <v>0.6</v>
      </c>
      <c r="EW11" s="14">
        <v>0</v>
      </c>
      <c r="EX11" s="14">
        <v>0</v>
      </c>
      <c r="EY11" s="14">
        <v>0.2</v>
      </c>
      <c r="EZ11" s="14">
        <v>1.2</v>
      </c>
      <c r="FA11" s="14">
        <v>3.2</v>
      </c>
      <c r="FB11" s="14">
        <v>15</v>
      </c>
      <c r="FC11" s="14">
        <v>7.7</v>
      </c>
      <c r="FD11" s="14"/>
      <c r="FE11" s="14"/>
      <c r="FF11" s="14">
        <v>3.6</v>
      </c>
      <c r="FG11" s="14"/>
      <c r="FH11" s="14">
        <v>1.6</v>
      </c>
      <c r="FI11" s="14">
        <v>-260.60000000000002</v>
      </c>
      <c r="FJ11" s="15"/>
      <c r="FK11" s="14">
        <v>2.4290400000000001</v>
      </c>
      <c r="FL11" s="14">
        <v>0</v>
      </c>
      <c r="FM11" s="14"/>
      <c r="FN11" s="14">
        <v>1.5</v>
      </c>
      <c r="FO11" s="14">
        <v>0.33568999999999999</v>
      </c>
      <c r="FP11" s="14">
        <v>0.39746999999999999</v>
      </c>
      <c r="FQ11" s="14">
        <v>-0.7</v>
      </c>
      <c r="FR11" s="14">
        <v>2.1</v>
      </c>
      <c r="FS11" s="14">
        <v>6.0621999999999998</v>
      </c>
    </row>
    <row r="12" spans="1:175" ht="24" customHeight="1" x14ac:dyDescent="0.3">
      <c r="A12" s="16" t="s">
        <v>42</v>
      </c>
      <c r="B12" s="16" t="s">
        <v>772</v>
      </c>
      <c r="C12" s="17">
        <v>28.2</v>
      </c>
      <c r="D12" s="17">
        <v>-1</v>
      </c>
      <c r="E12" s="17">
        <v>7.9</v>
      </c>
      <c r="F12" s="17"/>
      <c r="G12" s="17"/>
      <c r="H12" s="17">
        <v>-22.7</v>
      </c>
      <c r="I12" s="17">
        <v>30.6</v>
      </c>
      <c r="J12" s="17"/>
      <c r="K12" s="17"/>
      <c r="L12" s="17"/>
      <c r="M12" s="17">
        <v>-16.2</v>
      </c>
      <c r="N12" s="17">
        <v>-7.6</v>
      </c>
      <c r="O12" s="17">
        <v>-7.5</v>
      </c>
      <c r="P12" s="17"/>
      <c r="Q12" s="17"/>
      <c r="R12" s="17">
        <v>64.3</v>
      </c>
      <c r="S12" s="17">
        <v>0</v>
      </c>
      <c r="T12" s="17"/>
      <c r="U12" s="17"/>
      <c r="V12" s="17"/>
      <c r="W12" s="17"/>
      <c r="X12" s="17">
        <v>-0.5</v>
      </c>
      <c r="Y12" s="17">
        <v>1.4</v>
      </c>
      <c r="Z12" s="17"/>
      <c r="AA12" s="17">
        <v>-3.3</v>
      </c>
      <c r="AB12" s="17">
        <v>3.4</v>
      </c>
      <c r="AC12" s="17">
        <v>17.3</v>
      </c>
      <c r="AD12" s="17"/>
      <c r="AE12" s="17"/>
      <c r="AF12" s="17"/>
      <c r="AG12" s="17"/>
      <c r="AH12" s="17">
        <v>-5</v>
      </c>
      <c r="AI12" s="17">
        <v>-17</v>
      </c>
      <c r="AJ12" s="17"/>
      <c r="AK12" s="17"/>
      <c r="AL12" s="17"/>
      <c r="AM12" s="17">
        <v>-1.4</v>
      </c>
      <c r="AN12" s="17">
        <v>-24.9</v>
      </c>
      <c r="AO12" s="17">
        <v>0.1</v>
      </c>
      <c r="AP12" s="17">
        <v>4.9000000000000004</v>
      </c>
      <c r="AQ12" s="17">
        <v>1.6</v>
      </c>
      <c r="AR12" s="17">
        <v>-1.6</v>
      </c>
      <c r="AS12" s="17">
        <v>1.8</v>
      </c>
      <c r="AT12" s="17">
        <v>1.9</v>
      </c>
      <c r="AU12" s="17">
        <v>-5.0999999999999996</v>
      </c>
      <c r="AV12" s="17">
        <v>-20.399999999999999</v>
      </c>
      <c r="AW12" s="17">
        <v>-37.4</v>
      </c>
      <c r="AX12" s="17">
        <v>-0.8</v>
      </c>
      <c r="AY12" s="17">
        <v>-1.4</v>
      </c>
      <c r="AZ12" s="17">
        <v>0.4</v>
      </c>
      <c r="BA12" s="17">
        <v>-0.7</v>
      </c>
      <c r="BB12" s="17">
        <v>-1.7</v>
      </c>
      <c r="BC12" s="17"/>
      <c r="BD12" s="17">
        <v>0</v>
      </c>
      <c r="BE12" s="17">
        <v>-0.7</v>
      </c>
      <c r="BF12" s="17"/>
      <c r="BG12" s="17"/>
      <c r="BH12" s="17"/>
      <c r="BI12" s="17"/>
      <c r="BJ12" s="17"/>
      <c r="BK12" s="17"/>
      <c r="BL12" s="17"/>
      <c r="BM12" s="17"/>
      <c r="BN12" s="17"/>
      <c r="BO12" s="17">
        <v>-4.3</v>
      </c>
      <c r="BP12" s="17">
        <v>-46.3</v>
      </c>
      <c r="BQ12" s="17">
        <v>-47.8</v>
      </c>
      <c r="BR12" s="17">
        <v>0</v>
      </c>
      <c r="BS12" s="17">
        <v>-26.3</v>
      </c>
      <c r="BT12" s="17"/>
      <c r="BU12" s="17"/>
      <c r="BV12" s="17"/>
      <c r="BW12" s="17"/>
      <c r="BX12" s="17"/>
      <c r="BY12" s="17"/>
      <c r="BZ12" s="17"/>
      <c r="CA12" s="17"/>
      <c r="CB12" s="17">
        <v>-0.1</v>
      </c>
      <c r="CC12" s="17">
        <v>17.5</v>
      </c>
      <c r="CD12" s="17">
        <v>11.4</v>
      </c>
      <c r="CE12" s="17">
        <v>-2.8</v>
      </c>
      <c r="CF12" s="17">
        <v>6.1</v>
      </c>
      <c r="CG12" s="17">
        <v>-2.1</v>
      </c>
      <c r="CH12" s="17"/>
      <c r="CI12" s="17"/>
      <c r="CJ12" s="17"/>
      <c r="CK12" s="17">
        <v>-4.4000000000000004</v>
      </c>
      <c r="CL12" s="17">
        <v>-3.8</v>
      </c>
      <c r="CM12" s="17">
        <v>-25.8</v>
      </c>
      <c r="CN12" s="17"/>
      <c r="CO12" s="17"/>
      <c r="CP12" s="17"/>
      <c r="CQ12" s="17"/>
      <c r="CR12" s="17"/>
      <c r="CS12" s="17">
        <v>-0.1</v>
      </c>
      <c r="CT12" s="17">
        <v>0</v>
      </c>
      <c r="CU12" s="17"/>
      <c r="CV12" s="17">
        <v>-5.0999999999999996</v>
      </c>
      <c r="CW12" s="17">
        <v>0</v>
      </c>
      <c r="CX12" s="17"/>
      <c r="CY12" s="17"/>
      <c r="CZ12" s="17">
        <v>1.2</v>
      </c>
      <c r="DA12" s="17">
        <v>0</v>
      </c>
      <c r="DB12" s="17">
        <v>-0.3</v>
      </c>
      <c r="DC12" s="17"/>
      <c r="DD12" s="17">
        <v>0</v>
      </c>
      <c r="DE12" s="17">
        <v>0.9</v>
      </c>
      <c r="DF12" s="17">
        <v>0.1</v>
      </c>
      <c r="DG12" s="17">
        <v>-0.6</v>
      </c>
      <c r="DH12" s="17">
        <v>1.2</v>
      </c>
      <c r="DI12" s="17">
        <v>0.5</v>
      </c>
      <c r="DJ12" s="17"/>
      <c r="DK12" s="17">
        <v>0</v>
      </c>
      <c r="DL12" s="17">
        <v>0</v>
      </c>
      <c r="DM12" s="17">
        <v>-4.2</v>
      </c>
      <c r="DN12" s="17">
        <v>-10.199999999999999</v>
      </c>
      <c r="DO12" s="17">
        <v>1.4</v>
      </c>
      <c r="DP12" s="17">
        <v>0.3</v>
      </c>
      <c r="DQ12" s="17">
        <v>1</v>
      </c>
      <c r="DR12" s="17">
        <v>1.3</v>
      </c>
      <c r="DS12" s="17">
        <v>0</v>
      </c>
      <c r="DT12" s="17">
        <v>0.3</v>
      </c>
      <c r="DU12" s="17">
        <v>0.5</v>
      </c>
      <c r="DV12" s="17">
        <v>0.5</v>
      </c>
      <c r="DW12" s="17"/>
      <c r="DX12" s="17">
        <v>-3.8</v>
      </c>
      <c r="DY12" s="17">
        <v>0.4</v>
      </c>
      <c r="DZ12" s="17">
        <v>0</v>
      </c>
      <c r="EA12" s="17">
        <v>-1.1000000000000001</v>
      </c>
      <c r="EB12" s="17">
        <v>1.2</v>
      </c>
      <c r="EC12" s="17">
        <v>0.8</v>
      </c>
      <c r="ED12" s="17">
        <v>4</v>
      </c>
      <c r="EE12" s="17">
        <v>0</v>
      </c>
      <c r="EF12" s="17">
        <v>-9</v>
      </c>
      <c r="EG12" s="17">
        <v>-8.9</v>
      </c>
      <c r="EH12" s="17">
        <v>0</v>
      </c>
      <c r="EI12" s="17">
        <v>0</v>
      </c>
      <c r="EJ12" s="17">
        <v>1.2</v>
      </c>
      <c r="EK12" s="17">
        <v>-0.2</v>
      </c>
      <c r="EL12" s="17">
        <v>1.6</v>
      </c>
      <c r="EM12" s="17">
        <v>0.2</v>
      </c>
      <c r="EN12" s="17">
        <v>0.2</v>
      </c>
      <c r="EO12" s="17">
        <v>0.2</v>
      </c>
      <c r="EP12" s="17"/>
      <c r="EQ12" s="17">
        <v>0</v>
      </c>
      <c r="ER12" s="17">
        <v>0</v>
      </c>
      <c r="ES12" s="17">
        <v>0</v>
      </c>
      <c r="ET12" s="17">
        <v>-0.2</v>
      </c>
      <c r="EU12" s="17">
        <v>2.4</v>
      </c>
      <c r="EV12" s="17">
        <v>2</v>
      </c>
      <c r="EW12" s="17">
        <v>0</v>
      </c>
      <c r="EX12" s="17">
        <v>0</v>
      </c>
      <c r="EY12" s="17">
        <v>0.2</v>
      </c>
      <c r="EZ12" s="17">
        <v>1.4</v>
      </c>
      <c r="FA12" s="17">
        <v>4.2</v>
      </c>
      <c r="FB12" s="17">
        <v>16.3</v>
      </c>
      <c r="FC12" s="17">
        <v>9.1</v>
      </c>
      <c r="FD12" s="17"/>
      <c r="FE12" s="17"/>
      <c r="FF12" s="17">
        <v>2.9</v>
      </c>
      <c r="FG12" s="17"/>
      <c r="FH12" s="17">
        <v>1.8</v>
      </c>
      <c r="FI12" s="17">
        <v>-126.2</v>
      </c>
      <c r="FJ12" s="15"/>
      <c r="FK12" s="17">
        <v>2.6020699999999999</v>
      </c>
      <c r="FL12" s="17">
        <v>0</v>
      </c>
      <c r="FM12" s="17"/>
      <c r="FN12" s="17">
        <v>1.7</v>
      </c>
      <c r="FO12" s="17">
        <v>0</v>
      </c>
      <c r="FP12" s="17">
        <v>0.34953000000000001</v>
      </c>
      <c r="FQ12" s="17">
        <v>-0.3</v>
      </c>
      <c r="FR12" s="17">
        <v>2</v>
      </c>
      <c r="FS12" s="17">
        <v>6.3516000000000004</v>
      </c>
    </row>
    <row r="13" spans="1:175" ht="24" customHeight="1" x14ac:dyDescent="0.3">
      <c r="A13" s="16" t="s">
        <v>42</v>
      </c>
      <c r="B13" s="16" t="s">
        <v>773</v>
      </c>
      <c r="C13" s="17">
        <v>28.3</v>
      </c>
      <c r="D13" s="17">
        <v>-14.3</v>
      </c>
      <c r="E13" s="17">
        <v>5.4</v>
      </c>
      <c r="F13" s="17"/>
      <c r="G13" s="17"/>
      <c r="H13" s="17">
        <v>-26.1</v>
      </c>
      <c r="I13" s="17">
        <v>16</v>
      </c>
      <c r="J13" s="17"/>
      <c r="K13" s="17"/>
      <c r="L13" s="17"/>
      <c r="M13" s="17">
        <v>-20.9</v>
      </c>
      <c r="N13" s="17">
        <v>-5.7</v>
      </c>
      <c r="O13" s="17">
        <v>-15.1</v>
      </c>
      <c r="P13" s="17"/>
      <c r="Q13" s="17"/>
      <c r="R13" s="17">
        <v>60.8</v>
      </c>
      <c r="S13" s="17">
        <v>0.1</v>
      </c>
      <c r="T13" s="17"/>
      <c r="U13" s="17"/>
      <c r="V13" s="17"/>
      <c r="W13" s="17"/>
      <c r="X13" s="17">
        <v>-1</v>
      </c>
      <c r="Y13" s="17">
        <v>1.2</v>
      </c>
      <c r="Z13" s="17"/>
      <c r="AA13" s="17">
        <v>-3.4</v>
      </c>
      <c r="AB13" s="17">
        <v>3.5</v>
      </c>
      <c r="AC13" s="17">
        <v>16.399999999999999</v>
      </c>
      <c r="AD13" s="17"/>
      <c r="AE13" s="17"/>
      <c r="AF13" s="17"/>
      <c r="AG13" s="17"/>
      <c r="AH13" s="17">
        <v>-5</v>
      </c>
      <c r="AI13" s="17">
        <v>-17.3</v>
      </c>
      <c r="AJ13" s="17"/>
      <c r="AK13" s="17"/>
      <c r="AL13" s="17"/>
      <c r="AM13" s="17">
        <v>-1.4</v>
      </c>
      <c r="AN13" s="17">
        <v>0</v>
      </c>
      <c r="AO13" s="17">
        <v>0</v>
      </c>
      <c r="AP13" s="17">
        <v>5</v>
      </c>
      <c r="AQ13" s="17">
        <v>1.7</v>
      </c>
      <c r="AR13" s="17">
        <v>-1.5</v>
      </c>
      <c r="AS13" s="17">
        <v>1.8</v>
      </c>
      <c r="AT13" s="17">
        <v>1.9</v>
      </c>
      <c r="AU13" s="17">
        <v>-8.6999999999999993</v>
      </c>
      <c r="AV13" s="17">
        <v>-23.9</v>
      </c>
      <c r="AW13" s="17">
        <v>-45.7</v>
      </c>
      <c r="AX13" s="17">
        <v>-3</v>
      </c>
      <c r="AY13" s="17">
        <v>-1.4</v>
      </c>
      <c r="AZ13" s="17">
        <v>0.4</v>
      </c>
      <c r="BA13" s="17">
        <v>-1.2</v>
      </c>
      <c r="BB13" s="17">
        <v>-2.1</v>
      </c>
      <c r="BC13" s="17"/>
      <c r="BD13" s="17">
        <v>0</v>
      </c>
      <c r="BE13" s="17">
        <v>-1.4</v>
      </c>
      <c r="BF13" s="17"/>
      <c r="BG13" s="17"/>
      <c r="BH13" s="17"/>
      <c r="BI13" s="17"/>
      <c r="BJ13" s="17"/>
      <c r="BK13" s="17"/>
      <c r="BL13" s="17"/>
      <c r="BM13" s="17"/>
      <c r="BN13" s="17"/>
      <c r="BO13" s="17">
        <v>-9</v>
      </c>
      <c r="BP13" s="17">
        <v>-49.4</v>
      </c>
      <c r="BQ13" s="17">
        <v>-51</v>
      </c>
      <c r="BR13" s="17">
        <v>-3.3</v>
      </c>
      <c r="BS13" s="17">
        <v>-28.1</v>
      </c>
      <c r="BT13" s="17"/>
      <c r="BU13" s="17"/>
      <c r="BV13" s="17"/>
      <c r="BW13" s="17"/>
      <c r="BX13" s="17"/>
      <c r="BY13" s="17"/>
      <c r="BZ13" s="17"/>
      <c r="CA13" s="17"/>
      <c r="CB13" s="17">
        <v>-0.3</v>
      </c>
      <c r="CC13" s="17">
        <v>18</v>
      </c>
      <c r="CD13" s="17">
        <v>11.9</v>
      </c>
      <c r="CE13" s="17">
        <v>-2.4</v>
      </c>
      <c r="CF13" s="17">
        <v>5.0999999999999996</v>
      </c>
      <c r="CG13" s="17">
        <v>-2.1</v>
      </c>
      <c r="CH13" s="17"/>
      <c r="CI13" s="17"/>
      <c r="CJ13" s="17"/>
      <c r="CK13" s="17">
        <v>-9.5</v>
      </c>
      <c r="CL13" s="17">
        <v>-8.9</v>
      </c>
      <c r="CM13" s="17">
        <v>-33.1</v>
      </c>
      <c r="CN13" s="17"/>
      <c r="CO13" s="17"/>
      <c r="CP13" s="17"/>
      <c r="CQ13" s="17"/>
      <c r="CR13" s="17"/>
      <c r="CS13" s="17">
        <v>-0.3</v>
      </c>
      <c r="CT13" s="17">
        <v>0</v>
      </c>
      <c r="CU13" s="17"/>
      <c r="CV13" s="17">
        <v>-5.3</v>
      </c>
      <c r="CW13" s="17">
        <v>0</v>
      </c>
      <c r="CX13" s="17"/>
      <c r="CY13" s="17"/>
      <c r="CZ13" s="17">
        <v>1.3</v>
      </c>
      <c r="DA13" s="17">
        <v>0</v>
      </c>
      <c r="DB13" s="17">
        <v>-0.3</v>
      </c>
      <c r="DC13" s="17"/>
      <c r="DD13" s="17">
        <v>0</v>
      </c>
      <c r="DE13" s="17">
        <v>1</v>
      </c>
      <c r="DF13" s="17">
        <v>0.1</v>
      </c>
      <c r="DG13" s="17">
        <v>0</v>
      </c>
      <c r="DH13" s="17">
        <v>1.2</v>
      </c>
      <c r="DI13" s="17">
        <v>0.6</v>
      </c>
      <c r="DJ13" s="17"/>
      <c r="DK13" s="17">
        <v>0</v>
      </c>
      <c r="DL13" s="17">
        <v>0</v>
      </c>
      <c r="DM13" s="17">
        <v>-4.5</v>
      </c>
      <c r="DN13" s="17">
        <v>-11.1</v>
      </c>
      <c r="DO13" s="17">
        <v>1.4</v>
      </c>
      <c r="DP13" s="17">
        <v>0.3</v>
      </c>
      <c r="DQ13" s="17">
        <v>1</v>
      </c>
      <c r="DR13" s="17">
        <v>1.3</v>
      </c>
      <c r="DS13" s="17">
        <v>0</v>
      </c>
      <c r="DT13" s="17">
        <v>0</v>
      </c>
      <c r="DU13" s="17">
        <v>0.5</v>
      </c>
      <c r="DV13" s="17">
        <v>0.5</v>
      </c>
      <c r="DW13" s="17"/>
      <c r="DX13" s="17">
        <v>-3.9</v>
      </c>
      <c r="DY13" s="17">
        <v>0.5</v>
      </c>
      <c r="DZ13" s="17">
        <v>-0.2</v>
      </c>
      <c r="EA13" s="17">
        <v>-1.2</v>
      </c>
      <c r="EB13" s="17">
        <v>1.3</v>
      </c>
      <c r="EC13" s="17">
        <v>0.8</v>
      </c>
      <c r="ED13" s="17">
        <v>4</v>
      </c>
      <c r="EE13" s="17">
        <v>0</v>
      </c>
      <c r="EF13" s="17">
        <v>-11</v>
      </c>
      <c r="EG13" s="17">
        <v>-11</v>
      </c>
      <c r="EH13" s="17">
        <v>0</v>
      </c>
      <c r="EI13" s="17">
        <v>0</v>
      </c>
      <c r="EJ13" s="17">
        <v>1.2</v>
      </c>
      <c r="EK13" s="17">
        <v>-0.2</v>
      </c>
      <c r="EL13" s="17">
        <v>1.7</v>
      </c>
      <c r="EM13" s="17">
        <v>0.2</v>
      </c>
      <c r="EN13" s="17">
        <v>0.2</v>
      </c>
      <c r="EO13" s="17">
        <v>0.2</v>
      </c>
      <c r="EP13" s="17"/>
      <c r="EQ13" s="17">
        <v>0</v>
      </c>
      <c r="ER13" s="17">
        <v>0</v>
      </c>
      <c r="ES13" s="17">
        <v>0</v>
      </c>
      <c r="ET13" s="17">
        <v>-0.2</v>
      </c>
      <c r="EU13" s="17">
        <v>0.7</v>
      </c>
      <c r="EV13" s="17">
        <v>0</v>
      </c>
      <c r="EW13" s="17">
        <v>0</v>
      </c>
      <c r="EX13" s="17">
        <v>0</v>
      </c>
      <c r="EY13" s="17">
        <v>0.2</v>
      </c>
      <c r="EZ13" s="17">
        <v>1.3</v>
      </c>
      <c r="FA13" s="17">
        <v>4.0999999999999996</v>
      </c>
      <c r="FB13" s="17">
        <v>15.6</v>
      </c>
      <c r="FC13" s="17">
        <v>8.3000000000000007</v>
      </c>
      <c r="FD13" s="17"/>
      <c r="FE13" s="17"/>
      <c r="FF13" s="17">
        <v>2.5</v>
      </c>
      <c r="FG13" s="17"/>
      <c r="FH13" s="17">
        <v>2.2000000000000002</v>
      </c>
      <c r="FI13" s="17">
        <v>-213.7</v>
      </c>
      <c r="FJ13" s="15"/>
      <c r="FK13" s="17">
        <v>2.3549000000000002</v>
      </c>
      <c r="FL13" s="17">
        <v>0</v>
      </c>
      <c r="FM13" s="17"/>
      <c r="FN13" s="17">
        <v>1.7</v>
      </c>
      <c r="FO13" s="17">
        <v>0</v>
      </c>
      <c r="FP13" s="17">
        <v>0.56596000000000002</v>
      </c>
      <c r="FQ13" s="17">
        <v>-0.8</v>
      </c>
      <c r="FR13" s="17">
        <v>1.8</v>
      </c>
      <c r="FS13" s="17">
        <v>5.6208600000000004</v>
      </c>
    </row>
    <row r="14" spans="1:175" ht="24" customHeight="1" x14ac:dyDescent="0.3">
      <c r="A14" s="16" t="s">
        <v>42</v>
      </c>
      <c r="B14" s="16" t="s">
        <v>774</v>
      </c>
      <c r="C14" s="17">
        <v>27.2</v>
      </c>
      <c r="D14" s="17">
        <v>-12.6</v>
      </c>
      <c r="E14" s="17">
        <v>4.2</v>
      </c>
      <c r="F14" s="17"/>
      <c r="G14" s="17"/>
      <c r="H14" s="17">
        <v>-24.5</v>
      </c>
      <c r="I14" s="17">
        <v>19.600000000000001</v>
      </c>
      <c r="J14" s="17"/>
      <c r="K14" s="17"/>
      <c r="L14" s="17"/>
      <c r="M14" s="17">
        <v>-23.2</v>
      </c>
      <c r="N14" s="17">
        <v>-10</v>
      </c>
      <c r="O14" s="17">
        <v>-16.600000000000001</v>
      </c>
      <c r="P14" s="17"/>
      <c r="Q14" s="17"/>
      <c r="R14" s="17">
        <v>53</v>
      </c>
      <c r="S14" s="17">
        <v>0.1</v>
      </c>
      <c r="T14" s="17"/>
      <c r="U14" s="17"/>
      <c r="V14" s="17"/>
      <c r="W14" s="17"/>
      <c r="X14" s="17">
        <v>-0.2</v>
      </c>
      <c r="Y14" s="17">
        <v>1</v>
      </c>
      <c r="Z14" s="17"/>
      <c r="AA14" s="17">
        <v>-3.4</v>
      </c>
      <c r="AB14" s="17">
        <v>3.6</v>
      </c>
      <c r="AC14" s="17">
        <v>17.100000000000001</v>
      </c>
      <c r="AD14" s="17"/>
      <c r="AE14" s="17"/>
      <c r="AF14" s="17"/>
      <c r="AG14" s="17"/>
      <c r="AH14" s="17">
        <v>-5.3</v>
      </c>
      <c r="AI14" s="17">
        <v>-16.600000000000001</v>
      </c>
      <c r="AJ14" s="17"/>
      <c r="AK14" s="17"/>
      <c r="AL14" s="17"/>
      <c r="AM14" s="17">
        <v>-0.7</v>
      </c>
      <c r="AN14" s="17">
        <v>0</v>
      </c>
      <c r="AO14" s="17">
        <v>2.5</v>
      </c>
      <c r="AP14" s="17">
        <v>6.3</v>
      </c>
      <c r="AQ14" s="17">
        <v>1.4</v>
      </c>
      <c r="AR14" s="17">
        <v>-1.5</v>
      </c>
      <c r="AS14" s="17">
        <v>1.8</v>
      </c>
      <c r="AT14" s="17">
        <v>1.6</v>
      </c>
      <c r="AU14" s="17">
        <v>-8.3000000000000007</v>
      </c>
      <c r="AV14" s="17">
        <v>-26.2</v>
      </c>
      <c r="AW14" s="17">
        <v>-47.4</v>
      </c>
      <c r="AX14" s="17">
        <v>-4.4000000000000004</v>
      </c>
      <c r="AY14" s="17">
        <v>-1.4</v>
      </c>
      <c r="AZ14" s="17">
        <v>0.4</v>
      </c>
      <c r="BA14" s="17">
        <v>0.1</v>
      </c>
      <c r="BB14" s="17">
        <v>-0.2</v>
      </c>
      <c r="BC14" s="17"/>
      <c r="BD14" s="17">
        <v>0.1</v>
      </c>
      <c r="BE14" s="17">
        <v>1.6</v>
      </c>
      <c r="BF14" s="17"/>
      <c r="BG14" s="17"/>
      <c r="BH14" s="17"/>
      <c r="BI14" s="17"/>
      <c r="BJ14" s="17"/>
      <c r="BK14" s="17"/>
      <c r="BL14" s="17"/>
      <c r="BM14" s="17"/>
      <c r="BN14" s="17"/>
      <c r="BO14" s="17">
        <v>-3.9</v>
      </c>
      <c r="BP14" s="17">
        <v>-50.4</v>
      </c>
      <c r="BQ14" s="17">
        <v>-52</v>
      </c>
      <c r="BR14" s="17">
        <v>-3.9</v>
      </c>
      <c r="BS14" s="17">
        <v>-29.6</v>
      </c>
      <c r="BT14" s="17"/>
      <c r="BU14" s="17"/>
      <c r="BV14" s="17"/>
      <c r="BW14" s="17"/>
      <c r="BX14" s="17"/>
      <c r="BY14" s="17"/>
      <c r="BZ14" s="17"/>
      <c r="CA14" s="17"/>
      <c r="CB14" s="17">
        <v>-0.2</v>
      </c>
      <c r="CC14" s="17">
        <v>16.399999999999999</v>
      </c>
      <c r="CD14" s="17">
        <v>13</v>
      </c>
      <c r="CE14" s="17">
        <v>-1.6</v>
      </c>
      <c r="CF14" s="17">
        <v>4.8</v>
      </c>
      <c r="CG14" s="17">
        <v>-2</v>
      </c>
      <c r="CH14" s="17"/>
      <c r="CI14" s="17"/>
      <c r="CJ14" s="17"/>
      <c r="CK14" s="17">
        <v>-10.6</v>
      </c>
      <c r="CL14" s="17">
        <v>-9.9</v>
      </c>
      <c r="CM14" s="17">
        <v>-35.299999999999997</v>
      </c>
      <c r="CN14" s="17"/>
      <c r="CO14" s="17"/>
      <c r="CP14" s="17"/>
      <c r="CQ14" s="17"/>
      <c r="CR14" s="17"/>
      <c r="CS14" s="17">
        <v>-5.7</v>
      </c>
      <c r="CT14" s="17">
        <v>0</v>
      </c>
      <c r="CU14" s="17"/>
      <c r="CV14" s="17">
        <v>-5.4</v>
      </c>
      <c r="CW14" s="17">
        <v>0</v>
      </c>
      <c r="CX14" s="17"/>
      <c r="CY14" s="17"/>
      <c r="CZ14" s="17">
        <v>1.3</v>
      </c>
      <c r="DA14" s="17">
        <v>0</v>
      </c>
      <c r="DB14" s="17">
        <v>-0.3</v>
      </c>
      <c r="DC14" s="17"/>
      <c r="DD14" s="17">
        <v>0</v>
      </c>
      <c r="DE14" s="17">
        <v>1.1000000000000001</v>
      </c>
      <c r="DF14" s="17">
        <v>-0.3</v>
      </c>
      <c r="DG14" s="17">
        <v>-0.6</v>
      </c>
      <c r="DH14" s="17">
        <v>1.2</v>
      </c>
      <c r="DI14" s="17">
        <v>0.6</v>
      </c>
      <c r="DJ14" s="17"/>
      <c r="DK14" s="17">
        <v>0</v>
      </c>
      <c r="DL14" s="17">
        <v>0</v>
      </c>
      <c r="DM14" s="17">
        <v>-4.7</v>
      </c>
      <c r="DN14" s="17">
        <v>-12</v>
      </c>
      <c r="DO14" s="17">
        <v>1.4</v>
      </c>
      <c r="DP14" s="17">
        <v>0.3</v>
      </c>
      <c r="DQ14" s="17">
        <v>1</v>
      </c>
      <c r="DR14" s="17">
        <v>1.3</v>
      </c>
      <c r="DS14" s="17">
        <v>0</v>
      </c>
      <c r="DT14" s="17">
        <v>0</v>
      </c>
      <c r="DU14" s="17">
        <v>0.5</v>
      </c>
      <c r="DV14" s="17">
        <v>0.5</v>
      </c>
      <c r="DW14" s="17"/>
      <c r="DX14" s="17">
        <v>-3.9</v>
      </c>
      <c r="DY14" s="17">
        <v>0.2</v>
      </c>
      <c r="DZ14" s="17">
        <v>-0.3</v>
      </c>
      <c r="EA14" s="17">
        <v>-1.1000000000000001</v>
      </c>
      <c r="EB14" s="17">
        <v>1.3</v>
      </c>
      <c r="EC14" s="17">
        <v>0.8</v>
      </c>
      <c r="ED14" s="17">
        <v>4</v>
      </c>
      <c r="EE14" s="17">
        <v>0</v>
      </c>
      <c r="EF14" s="17">
        <v>-12.2</v>
      </c>
      <c r="EG14" s="17">
        <v>-12.5</v>
      </c>
      <c r="EH14" s="17">
        <v>0</v>
      </c>
      <c r="EI14" s="17">
        <v>0</v>
      </c>
      <c r="EJ14" s="17">
        <v>1.2</v>
      </c>
      <c r="EK14" s="17">
        <v>-0.2</v>
      </c>
      <c r="EL14" s="17">
        <v>1.7</v>
      </c>
      <c r="EM14" s="17">
        <v>0.2</v>
      </c>
      <c r="EN14" s="17">
        <v>0.2</v>
      </c>
      <c r="EO14" s="17">
        <v>0.2</v>
      </c>
      <c r="EP14" s="17"/>
      <c r="EQ14" s="17">
        <v>0</v>
      </c>
      <c r="ER14" s="17">
        <v>0</v>
      </c>
      <c r="ES14" s="17">
        <v>0</v>
      </c>
      <c r="ET14" s="17">
        <v>-0.2</v>
      </c>
      <c r="EU14" s="17">
        <v>0.5</v>
      </c>
      <c r="EV14" s="17">
        <v>0</v>
      </c>
      <c r="EW14" s="17">
        <v>0</v>
      </c>
      <c r="EX14" s="17">
        <v>0</v>
      </c>
      <c r="EY14" s="17">
        <v>0.2</v>
      </c>
      <c r="EZ14" s="17">
        <v>1.2</v>
      </c>
      <c r="FA14" s="17">
        <v>4.2</v>
      </c>
      <c r="FB14" s="17">
        <v>15.1</v>
      </c>
      <c r="FC14" s="17">
        <v>7.8</v>
      </c>
      <c r="FD14" s="17"/>
      <c r="FE14" s="17"/>
      <c r="FF14" s="17">
        <v>1.8</v>
      </c>
      <c r="FG14" s="17"/>
      <c r="FH14" s="17">
        <v>2</v>
      </c>
      <c r="FI14" s="17">
        <v>-233.7</v>
      </c>
      <c r="FJ14" s="15"/>
      <c r="FK14" s="17">
        <v>3.2139199999999999</v>
      </c>
      <c r="FL14" s="17">
        <v>0</v>
      </c>
      <c r="FM14" s="17"/>
      <c r="FN14" s="17">
        <v>1.6</v>
      </c>
      <c r="FO14" s="17">
        <v>0</v>
      </c>
      <c r="FP14" s="17">
        <v>3.8897499999999998</v>
      </c>
      <c r="FQ14" s="17">
        <v>-1.2</v>
      </c>
      <c r="FR14" s="17">
        <v>1.9</v>
      </c>
      <c r="FS14" s="17">
        <v>9.40367</v>
      </c>
    </row>
    <row r="15" spans="1:175" ht="24" customHeight="1" x14ac:dyDescent="0.3">
      <c r="A15" s="16" t="s">
        <v>42</v>
      </c>
      <c r="B15" s="16" t="s">
        <v>775</v>
      </c>
      <c r="C15" s="17">
        <v>28.4</v>
      </c>
      <c r="D15" s="17">
        <v>-8.1</v>
      </c>
      <c r="E15" s="17">
        <v>5.9</v>
      </c>
      <c r="F15" s="17"/>
      <c r="G15" s="17"/>
      <c r="H15" s="17">
        <v>-26.7</v>
      </c>
      <c r="I15" s="17">
        <v>16.399999999999999</v>
      </c>
      <c r="J15" s="17"/>
      <c r="K15" s="17"/>
      <c r="L15" s="17"/>
      <c r="M15" s="17">
        <v>-22.1</v>
      </c>
      <c r="N15" s="17">
        <v>-6.3</v>
      </c>
      <c r="O15" s="17">
        <v>-13</v>
      </c>
      <c r="P15" s="17"/>
      <c r="Q15" s="17"/>
      <c r="R15" s="17">
        <v>61.7</v>
      </c>
      <c r="S15" s="17">
        <v>0</v>
      </c>
      <c r="T15" s="17"/>
      <c r="U15" s="17"/>
      <c r="V15" s="17"/>
      <c r="W15" s="17"/>
      <c r="X15" s="17">
        <v>-0.8</v>
      </c>
      <c r="Y15" s="17">
        <v>0.8</v>
      </c>
      <c r="Z15" s="17"/>
      <c r="AA15" s="17">
        <v>-3.3</v>
      </c>
      <c r="AB15" s="17">
        <v>3.6</v>
      </c>
      <c r="AC15" s="17">
        <v>17.5</v>
      </c>
      <c r="AD15" s="17"/>
      <c r="AE15" s="17"/>
      <c r="AF15" s="17"/>
      <c r="AG15" s="17"/>
      <c r="AH15" s="17">
        <v>-5.6</v>
      </c>
      <c r="AI15" s="17">
        <v>-18</v>
      </c>
      <c r="AJ15" s="17"/>
      <c r="AK15" s="17"/>
      <c r="AL15" s="17"/>
      <c r="AM15" s="17">
        <v>-0.8</v>
      </c>
      <c r="AN15" s="17">
        <v>0</v>
      </c>
      <c r="AO15" s="17">
        <v>3</v>
      </c>
      <c r="AP15" s="17">
        <v>5.0999999999999996</v>
      </c>
      <c r="AQ15" s="17">
        <v>1.6</v>
      </c>
      <c r="AR15" s="17">
        <v>-1.3</v>
      </c>
      <c r="AS15" s="17">
        <v>1.8</v>
      </c>
      <c r="AT15" s="17">
        <v>1.8</v>
      </c>
      <c r="AU15" s="17">
        <v>-9.1999999999999993</v>
      </c>
      <c r="AV15" s="17">
        <v>-25</v>
      </c>
      <c r="AW15" s="17">
        <v>-46.9</v>
      </c>
      <c r="AX15" s="17">
        <v>-0.5</v>
      </c>
      <c r="AY15" s="17">
        <v>-1.4</v>
      </c>
      <c r="AZ15" s="17">
        <v>0.4</v>
      </c>
      <c r="BA15" s="17">
        <v>-0.5</v>
      </c>
      <c r="BB15" s="17">
        <v>-1.8</v>
      </c>
      <c r="BC15" s="17"/>
      <c r="BD15" s="17">
        <v>0.1</v>
      </c>
      <c r="BE15" s="17">
        <v>-2.1</v>
      </c>
      <c r="BF15" s="17"/>
      <c r="BG15" s="17"/>
      <c r="BH15" s="17"/>
      <c r="BI15" s="17"/>
      <c r="BJ15" s="17"/>
      <c r="BK15" s="17"/>
      <c r="BL15" s="17"/>
      <c r="BM15" s="17"/>
      <c r="BN15" s="17"/>
      <c r="BO15" s="17">
        <v>-2.4</v>
      </c>
      <c r="BP15" s="17">
        <v>-49.3</v>
      </c>
      <c r="BQ15" s="17">
        <v>-50.8</v>
      </c>
      <c r="BR15" s="17">
        <v>-3.2</v>
      </c>
      <c r="BS15" s="17">
        <v>-27.9</v>
      </c>
      <c r="BT15" s="17"/>
      <c r="BU15" s="17"/>
      <c r="BV15" s="17"/>
      <c r="BW15" s="17"/>
      <c r="BX15" s="17"/>
      <c r="BY15" s="17"/>
      <c r="BZ15" s="17"/>
      <c r="CA15" s="17"/>
      <c r="CB15" s="17">
        <v>-0.3</v>
      </c>
      <c r="CC15" s="17">
        <v>17.899999999999999</v>
      </c>
      <c r="CD15" s="17">
        <v>12.3</v>
      </c>
      <c r="CE15" s="17">
        <v>-2.2000000000000002</v>
      </c>
      <c r="CF15" s="17">
        <v>4.9000000000000004</v>
      </c>
      <c r="CG15" s="17">
        <v>-2</v>
      </c>
      <c r="CH15" s="17"/>
      <c r="CI15" s="17"/>
      <c r="CJ15" s="17"/>
      <c r="CK15" s="17">
        <v>-10.6</v>
      </c>
      <c r="CL15" s="17">
        <v>-9.8000000000000007</v>
      </c>
      <c r="CM15" s="17">
        <v>-34.700000000000003</v>
      </c>
      <c r="CN15" s="17"/>
      <c r="CO15" s="17"/>
      <c r="CP15" s="17"/>
      <c r="CQ15" s="17"/>
      <c r="CR15" s="17"/>
      <c r="CS15" s="17">
        <v>-9.3000000000000007</v>
      </c>
      <c r="CT15" s="17">
        <v>0</v>
      </c>
      <c r="CU15" s="17"/>
      <c r="CV15" s="17">
        <v>-5.4</v>
      </c>
      <c r="CW15" s="17">
        <v>0</v>
      </c>
      <c r="CX15" s="17"/>
      <c r="CY15" s="17"/>
      <c r="CZ15" s="17">
        <v>1.3</v>
      </c>
      <c r="DA15" s="17">
        <v>0</v>
      </c>
      <c r="DB15" s="17">
        <v>-0.3</v>
      </c>
      <c r="DC15" s="17"/>
      <c r="DD15" s="17">
        <v>0</v>
      </c>
      <c r="DE15" s="17">
        <v>1.1000000000000001</v>
      </c>
      <c r="DF15" s="17">
        <v>0.1</v>
      </c>
      <c r="DG15" s="17">
        <v>-0.4</v>
      </c>
      <c r="DH15" s="17">
        <v>1.2</v>
      </c>
      <c r="DI15" s="17">
        <v>0.6</v>
      </c>
      <c r="DJ15" s="17"/>
      <c r="DK15" s="17">
        <v>0</v>
      </c>
      <c r="DL15" s="17">
        <v>0</v>
      </c>
      <c r="DM15" s="17">
        <v>-4.0999999999999996</v>
      </c>
      <c r="DN15" s="17">
        <v>-10.3</v>
      </c>
      <c r="DO15" s="17">
        <v>1.4</v>
      </c>
      <c r="DP15" s="17">
        <v>0.3</v>
      </c>
      <c r="DQ15" s="17">
        <v>1</v>
      </c>
      <c r="DR15" s="17">
        <v>1.3</v>
      </c>
      <c r="DS15" s="17">
        <v>0</v>
      </c>
      <c r="DT15" s="17">
        <v>0.3</v>
      </c>
      <c r="DU15" s="17">
        <v>0.5</v>
      </c>
      <c r="DV15" s="17">
        <v>0.5</v>
      </c>
      <c r="DW15" s="17"/>
      <c r="DX15" s="17">
        <v>-3.9</v>
      </c>
      <c r="DY15" s="17">
        <v>0.4</v>
      </c>
      <c r="DZ15" s="17">
        <v>-0.3</v>
      </c>
      <c r="EA15" s="17">
        <v>-1.2</v>
      </c>
      <c r="EB15" s="17">
        <v>1.3</v>
      </c>
      <c r="EC15" s="17">
        <v>0.8</v>
      </c>
      <c r="ED15" s="17">
        <v>4</v>
      </c>
      <c r="EE15" s="17">
        <v>0</v>
      </c>
      <c r="EF15" s="17">
        <v>-9.6999999999999993</v>
      </c>
      <c r="EG15" s="17">
        <v>-9.3000000000000007</v>
      </c>
      <c r="EH15" s="17">
        <v>0</v>
      </c>
      <c r="EI15" s="17">
        <v>0</v>
      </c>
      <c r="EJ15" s="17">
        <v>1.2</v>
      </c>
      <c r="EK15" s="17">
        <v>-0.2</v>
      </c>
      <c r="EL15" s="17">
        <v>1.7</v>
      </c>
      <c r="EM15" s="17">
        <v>0.2</v>
      </c>
      <c r="EN15" s="17">
        <v>0.2</v>
      </c>
      <c r="EO15" s="17">
        <v>0.2</v>
      </c>
      <c r="EP15" s="17"/>
      <c r="EQ15" s="17">
        <v>0</v>
      </c>
      <c r="ER15" s="17">
        <v>0</v>
      </c>
      <c r="ES15" s="17">
        <v>0</v>
      </c>
      <c r="ET15" s="17">
        <v>-0.2</v>
      </c>
      <c r="EU15" s="17">
        <v>0</v>
      </c>
      <c r="EV15" s="17">
        <v>0</v>
      </c>
      <c r="EW15" s="17">
        <v>0</v>
      </c>
      <c r="EX15" s="17">
        <v>0</v>
      </c>
      <c r="EY15" s="17">
        <v>0.2</v>
      </c>
      <c r="EZ15" s="17">
        <v>1.2</v>
      </c>
      <c r="FA15" s="17">
        <v>4.0999999999999996</v>
      </c>
      <c r="FB15" s="17">
        <v>14.6</v>
      </c>
      <c r="FC15" s="17">
        <v>7.3</v>
      </c>
      <c r="FD15" s="17"/>
      <c r="FE15" s="17"/>
      <c r="FF15" s="17">
        <v>2.1</v>
      </c>
      <c r="FG15" s="17"/>
      <c r="FH15" s="17">
        <v>1.7</v>
      </c>
      <c r="FI15" s="17">
        <v>-207.2</v>
      </c>
      <c r="FJ15" s="15"/>
      <c r="FK15" s="17">
        <v>3.2257500000000001</v>
      </c>
      <c r="FL15" s="17">
        <v>0</v>
      </c>
      <c r="FM15" s="17"/>
      <c r="FN15" s="17">
        <v>1.8</v>
      </c>
      <c r="FO15" s="17">
        <v>0</v>
      </c>
      <c r="FP15" s="17">
        <v>3.9010099999999999</v>
      </c>
      <c r="FQ15" s="17">
        <v>-0.8</v>
      </c>
      <c r="FR15" s="17">
        <v>2.1</v>
      </c>
      <c r="FS15" s="17">
        <v>10.226760000000001</v>
      </c>
    </row>
    <row r="16" spans="1:175" ht="24" customHeight="1" x14ac:dyDescent="0.3">
      <c r="A16" s="16" t="s">
        <v>42</v>
      </c>
      <c r="B16" s="16" t="s">
        <v>776</v>
      </c>
      <c r="C16" s="17">
        <v>27.8</v>
      </c>
      <c r="D16" s="17">
        <v>-7.1</v>
      </c>
      <c r="E16" s="17">
        <v>4.9000000000000004</v>
      </c>
      <c r="F16" s="17"/>
      <c r="G16" s="17"/>
      <c r="H16" s="17">
        <v>-26.3</v>
      </c>
      <c r="I16" s="17">
        <v>26.4</v>
      </c>
      <c r="J16" s="17"/>
      <c r="K16" s="17"/>
      <c r="L16" s="17"/>
      <c r="M16" s="17">
        <v>-22.6</v>
      </c>
      <c r="N16" s="17">
        <v>-7.8</v>
      </c>
      <c r="O16" s="17">
        <v>-10</v>
      </c>
      <c r="P16" s="17"/>
      <c r="Q16" s="17"/>
      <c r="R16" s="17">
        <v>62.1</v>
      </c>
      <c r="S16" s="17">
        <v>-0.1</v>
      </c>
      <c r="T16" s="17"/>
      <c r="U16" s="17"/>
      <c r="V16" s="17"/>
      <c r="W16" s="17"/>
      <c r="X16" s="17">
        <v>-0.4</v>
      </c>
      <c r="Y16" s="17">
        <v>1.3</v>
      </c>
      <c r="Z16" s="17"/>
      <c r="AA16" s="17">
        <v>-3.3</v>
      </c>
      <c r="AB16" s="17">
        <v>3.6</v>
      </c>
      <c r="AC16" s="17">
        <v>17.7</v>
      </c>
      <c r="AD16" s="17"/>
      <c r="AE16" s="17"/>
      <c r="AF16" s="17"/>
      <c r="AG16" s="17"/>
      <c r="AH16" s="17">
        <v>-6</v>
      </c>
      <c r="AI16" s="17">
        <v>-17.600000000000001</v>
      </c>
      <c r="AJ16" s="17"/>
      <c r="AK16" s="17"/>
      <c r="AL16" s="17"/>
      <c r="AM16" s="17">
        <v>-0.8</v>
      </c>
      <c r="AN16" s="17">
        <v>0</v>
      </c>
      <c r="AO16" s="17">
        <v>2.9</v>
      </c>
      <c r="AP16" s="17">
        <v>5.8</v>
      </c>
      <c r="AQ16" s="17">
        <v>1.8</v>
      </c>
      <c r="AR16" s="17">
        <v>-1.7</v>
      </c>
      <c r="AS16" s="17">
        <v>1.8</v>
      </c>
      <c r="AT16" s="17">
        <v>0.7</v>
      </c>
      <c r="AU16" s="17">
        <v>-7.7</v>
      </c>
      <c r="AV16" s="17">
        <v>-24.2</v>
      </c>
      <c r="AW16" s="17">
        <v>-45.8</v>
      </c>
      <c r="AX16" s="17">
        <v>-0.1</v>
      </c>
      <c r="AY16" s="17">
        <v>-1.4</v>
      </c>
      <c r="AZ16" s="17">
        <v>0.4</v>
      </c>
      <c r="BA16" s="17">
        <v>-1.8</v>
      </c>
      <c r="BB16" s="17">
        <v>-1.2</v>
      </c>
      <c r="BC16" s="17"/>
      <c r="BD16" s="17">
        <v>0.1</v>
      </c>
      <c r="BE16" s="17">
        <v>-2.5</v>
      </c>
      <c r="BF16" s="17"/>
      <c r="BG16" s="17"/>
      <c r="BH16" s="17"/>
      <c r="BI16" s="17"/>
      <c r="BJ16" s="17"/>
      <c r="BK16" s="17"/>
      <c r="BL16" s="17"/>
      <c r="BM16" s="17"/>
      <c r="BN16" s="17"/>
      <c r="BO16" s="17">
        <v>-2.2000000000000002</v>
      </c>
      <c r="BP16" s="17">
        <v>-48.4</v>
      </c>
      <c r="BQ16" s="17">
        <v>-49.9</v>
      </c>
      <c r="BR16" s="17">
        <v>-2.1</v>
      </c>
      <c r="BS16" s="17">
        <v>-28.8</v>
      </c>
      <c r="BT16" s="17"/>
      <c r="BU16" s="17"/>
      <c r="BV16" s="17"/>
      <c r="BW16" s="17"/>
      <c r="BX16" s="17"/>
      <c r="BY16" s="17"/>
      <c r="BZ16" s="17"/>
      <c r="CA16" s="17"/>
      <c r="CB16" s="17">
        <v>-0.3</v>
      </c>
      <c r="CC16" s="17">
        <v>17</v>
      </c>
      <c r="CD16" s="17">
        <v>14</v>
      </c>
      <c r="CE16" s="17">
        <v>-1.3</v>
      </c>
      <c r="CF16" s="17">
        <v>4.9000000000000004</v>
      </c>
      <c r="CG16" s="17">
        <v>-1.9</v>
      </c>
      <c r="CH16" s="17"/>
      <c r="CI16" s="17"/>
      <c r="CJ16" s="17"/>
      <c r="CK16" s="17">
        <v>-9.1999999999999993</v>
      </c>
      <c r="CL16" s="17">
        <v>-8.6</v>
      </c>
      <c r="CM16" s="17">
        <v>-33.1</v>
      </c>
      <c r="CN16" s="17"/>
      <c r="CO16" s="17"/>
      <c r="CP16" s="17"/>
      <c r="CQ16" s="17"/>
      <c r="CR16" s="17"/>
      <c r="CS16" s="17">
        <v>-9.9</v>
      </c>
      <c r="CT16" s="17">
        <v>0</v>
      </c>
      <c r="CU16" s="17"/>
      <c r="CV16" s="17">
        <v>-5.5</v>
      </c>
      <c r="CW16" s="17">
        <v>0</v>
      </c>
      <c r="CX16" s="17"/>
      <c r="CY16" s="17"/>
      <c r="CZ16" s="17">
        <v>1.3</v>
      </c>
      <c r="DA16" s="17">
        <v>0</v>
      </c>
      <c r="DB16" s="17">
        <v>-0.3</v>
      </c>
      <c r="DC16" s="17"/>
      <c r="DD16" s="17">
        <v>0</v>
      </c>
      <c r="DE16" s="17">
        <v>1.1000000000000001</v>
      </c>
      <c r="DF16" s="17">
        <v>0.1</v>
      </c>
      <c r="DG16" s="17">
        <v>-0.6</v>
      </c>
      <c r="DH16" s="17">
        <v>1.2</v>
      </c>
      <c r="DI16" s="17">
        <v>0.5</v>
      </c>
      <c r="DJ16" s="17"/>
      <c r="DK16" s="17">
        <v>0</v>
      </c>
      <c r="DL16" s="17">
        <v>0</v>
      </c>
      <c r="DM16" s="17">
        <v>-4.3</v>
      </c>
      <c r="DN16" s="17">
        <v>-11.1</v>
      </c>
      <c r="DO16" s="17">
        <v>1.4</v>
      </c>
      <c r="DP16" s="17">
        <v>0.3</v>
      </c>
      <c r="DQ16" s="17">
        <v>1</v>
      </c>
      <c r="DR16" s="17">
        <v>1.3</v>
      </c>
      <c r="DS16" s="17">
        <v>0</v>
      </c>
      <c r="DT16" s="17">
        <v>0.2</v>
      </c>
      <c r="DU16" s="17">
        <v>0.5</v>
      </c>
      <c r="DV16" s="17">
        <v>0.5</v>
      </c>
      <c r="DW16" s="17"/>
      <c r="DX16" s="17">
        <v>-4.0999999999999996</v>
      </c>
      <c r="DY16" s="17">
        <v>0.3</v>
      </c>
      <c r="DZ16" s="17">
        <v>-0.3</v>
      </c>
      <c r="EA16" s="17">
        <v>-1.1000000000000001</v>
      </c>
      <c r="EB16" s="17">
        <v>1.1000000000000001</v>
      </c>
      <c r="EC16" s="17">
        <v>0.8</v>
      </c>
      <c r="ED16" s="17">
        <v>4</v>
      </c>
      <c r="EE16" s="17">
        <v>0</v>
      </c>
      <c r="EF16" s="17">
        <v>-9.6</v>
      </c>
      <c r="EG16" s="17">
        <v>-9.6999999999999993</v>
      </c>
      <c r="EH16" s="17">
        <v>0</v>
      </c>
      <c r="EI16" s="17">
        <v>0</v>
      </c>
      <c r="EJ16" s="17">
        <v>1.2</v>
      </c>
      <c r="EK16" s="17">
        <v>-0.2</v>
      </c>
      <c r="EL16" s="17">
        <v>1.8</v>
      </c>
      <c r="EM16" s="17">
        <v>0.2</v>
      </c>
      <c r="EN16" s="17">
        <v>0.2</v>
      </c>
      <c r="EO16" s="17">
        <v>0.2</v>
      </c>
      <c r="EP16" s="17"/>
      <c r="EQ16" s="17">
        <v>0</v>
      </c>
      <c r="ER16" s="17">
        <v>0</v>
      </c>
      <c r="ES16" s="17">
        <v>0</v>
      </c>
      <c r="ET16" s="17">
        <v>-0.2</v>
      </c>
      <c r="EU16" s="17">
        <v>4.7</v>
      </c>
      <c r="EV16" s="17">
        <v>0</v>
      </c>
      <c r="EW16" s="17">
        <v>0</v>
      </c>
      <c r="EX16" s="17">
        <v>0</v>
      </c>
      <c r="EY16" s="17">
        <v>0.2</v>
      </c>
      <c r="EZ16" s="17">
        <v>1.2</v>
      </c>
      <c r="FA16" s="17">
        <v>4</v>
      </c>
      <c r="FB16" s="17">
        <v>15.3</v>
      </c>
      <c r="FC16" s="17">
        <v>7.9</v>
      </c>
      <c r="FD16" s="17"/>
      <c r="FE16" s="17"/>
      <c r="FF16" s="17">
        <v>3</v>
      </c>
      <c r="FG16" s="17"/>
      <c r="FH16" s="17">
        <v>2.1</v>
      </c>
      <c r="FI16" s="17">
        <v>-180.3</v>
      </c>
      <c r="FJ16" s="15"/>
      <c r="FK16" s="17">
        <v>3.1421199999999998</v>
      </c>
      <c r="FL16" s="17">
        <v>0</v>
      </c>
      <c r="FM16" s="17"/>
      <c r="FN16" s="17">
        <v>1.7</v>
      </c>
      <c r="FO16" s="17">
        <v>0</v>
      </c>
      <c r="FP16" s="17">
        <v>3.9016799999999998</v>
      </c>
      <c r="FQ16" s="17">
        <v>-1</v>
      </c>
      <c r="FR16" s="17">
        <v>1.9</v>
      </c>
      <c r="FS16" s="17">
        <v>9.6438000000000006</v>
      </c>
    </row>
    <row r="17" spans="1:175" ht="24" customHeight="1" x14ac:dyDescent="0.3">
      <c r="A17" s="16" t="s">
        <v>42</v>
      </c>
      <c r="B17" s="16" t="s">
        <v>777</v>
      </c>
      <c r="C17" s="17">
        <v>27.6</v>
      </c>
      <c r="D17" s="17">
        <v>-13</v>
      </c>
      <c r="E17" s="17">
        <v>4.7</v>
      </c>
      <c r="F17" s="17"/>
      <c r="G17" s="17"/>
      <c r="H17" s="17">
        <v>-21.7</v>
      </c>
      <c r="I17" s="17">
        <v>31.6</v>
      </c>
      <c r="J17" s="17"/>
      <c r="K17" s="17"/>
      <c r="L17" s="17"/>
      <c r="M17" s="17">
        <v>-22.4</v>
      </c>
      <c r="N17" s="17">
        <v>-3</v>
      </c>
      <c r="O17" s="17">
        <v>-15.6</v>
      </c>
      <c r="P17" s="17"/>
      <c r="Q17" s="17"/>
      <c r="R17" s="17">
        <v>57.9</v>
      </c>
      <c r="S17" s="17">
        <v>0</v>
      </c>
      <c r="T17" s="17"/>
      <c r="U17" s="17"/>
      <c r="V17" s="17"/>
      <c r="W17" s="17"/>
      <c r="X17" s="17">
        <v>-0.6</v>
      </c>
      <c r="Y17" s="17">
        <v>1.2</v>
      </c>
      <c r="Z17" s="17"/>
      <c r="AA17" s="17">
        <v>-3.3</v>
      </c>
      <c r="AB17" s="17">
        <v>3.5</v>
      </c>
      <c r="AC17" s="17">
        <v>17.399999999999999</v>
      </c>
      <c r="AD17" s="17"/>
      <c r="AE17" s="17"/>
      <c r="AF17" s="17"/>
      <c r="AG17" s="17"/>
      <c r="AH17" s="17">
        <v>-5.3</v>
      </c>
      <c r="AI17" s="17">
        <v>-13.2</v>
      </c>
      <c r="AJ17" s="17"/>
      <c r="AK17" s="17"/>
      <c r="AL17" s="17"/>
      <c r="AM17" s="17">
        <v>-0.7</v>
      </c>
      <c r="AN17" s="17">
        <v>0</v>
      </c>
      <c r="AO17" s="17">
        <v>2.8</v>
      </c>
      <c r="AP17" s="17">
        <v>5.2</v>
      </c>
      <c r="AQ17" s="17">
        <v>1.6</v>
      </c>
      <c r="AR17" s="17">
        <v>-1.4</v>
      </c>
      <c r="AS17" s="17">
        <v>1.8</v>
      </c>
      <c r="AT17" s="17">
        <v>0.5</v>
      </c>
      <c r="AU17" s="17">
        <v>-7.5</v>
      </c>
      <c r="AV17" s="17">
        <v>-24.3</v>
      </c>
      <c r="AW17" s="17">
        <v>-46.2</v>
      </c>
      <c r="AX17" s="17">
        <v>-0.5</v>
      </c>
      <c r="AY17" s="17">
        <v>-1.3</v>
      </c>
      <c r="AZ17" s="17">
        <v>0.6</v>
      </c>
      <c r="BA17" s="17">
        <v>0.3</v>
      </c>
      <c r="BB17" s="17">
        <v>-1.1000000000000001</v>
      </c>
      <c r="BC17" s="17"/>
      <c r="BD17" s="17">
        <v>0.1</v>
      </c>
      <c r="BE17" s="17">
        <v>-1.9</v>
      </c>
      <c r="BF17" s="17"/>
      <c r="BG17" s="17"/>
      <c r="BH17" s="17"/>
      <c r="BI17" s="17"/>
      <c r="BJ17" s="17"/>
      <c r="BK17" s="17"/>
      <c r="BL17" s="17"/>
      <c r="BM17" s="17"/>
      <c r="BN17" s="17"/>
      <c r="BO17" s="17">
        <v>-2.8</v>
      </c>
      <c r="BP17" s="17">
        <v>-49.6</v>
      </c>
      <c r="BQ17" s="17">
        <v>-51</v>
      </c>
      <c r="BR17" s="17">
        <v>-3.4</v>
      </c>
      <c r="BS17" s="17">
        <v>-29.1</v>
      </c>
      <c r="BT17" s="17"/>
      <c r="BU17" s="17"/>
      <c r="BV17" s="17"/>
      <c r="BW17" s="17"/>
      <c r="BX17" s="17"/>
      <c r="BY17" s="17"/>
      <c r="BZ17" s="17"/>
      <c r="CA17" s="17"/>
      <c r="CB17" s="17">
        <v>-0.3</v>
      </c>
      <c r="CC17" s="17">
        <v>17.5</v>
      </c>
      <c r="CD17" s="17">
        <v>12.2</v>
      </c>
      <c r="CE17" s="17">
        <v>-2.2999999999999998</v>
      </c>
      <c r="CF17" s="17">
        <v>5</v>
      </c>
      <c r="CG17" s="17">
        <v>-2.1</v>
      </c>
      <c r="CH17" s="17"/>
      <c r="CI17" s="17"/>
      <c r="CJ17" s="17"/>
      <c r="CK17" s="17">
        <v>-10.3</v>
      </c>
      <c r="CL17" s="17">
        <v>-9.5</v>
      </c>
      <c r="CM17" s="17">
        <v>-34.200000000000003</v>
      </c>
      <c r="CN17" s="17"/>
      <c r="CO17" s="17"/>
      <c r="CP17" s="17"/>
      <c r="CQ17" s="17"/>
      <c r="CR17" s="17"/>
      <c r="CS17" s="17">
        <v>-9.4</v>
      </c>
      <c r="CT17" s="17">
        <v>0</v>
      </c>
      <c r="CU17" s="17"/>
      <c r="CV17" s="17">
        <v>-5.5</v>
      </c>
      <c r="CW17" s="17">
        <v>0</v>
      </c>
      <c r="CX17" s="17"/>
      <c r="CY17" s="17"/>
      <c r="CZ17" s="17">
        <v>1.3</v>
      </c>
      <c r="DA17" s="17">
        <v>0</v>
      </c>
      <c r="DB17" s="17">
        <v>-0.3</v>
      </c>
      <c r="DC17" s="17"/>
      <c r="DD17" s="17">
        <v>0</v>
      </c>
      <c r="DE17" s="17">
        <v>1.1000000000000001</v>
      </c>
      <c r="DF17" s="17">
        <v>0.1</v>
      </c>
      <c r="DG17" s="17">
        <v>-0.6</v>
      </c>
      <c r="DH17" s="17">
        <v>1.3</v>
      </c>
      <c r="DI17" s="17">
        <v>0.5</v>
      </c>
      <c r="DJ17" s="17"/>
      <c r="DK17" s="17">
        <v>0</v>
      </c>
      <c r="DL17" s="17">
        <v>0</v>
      </c>
      <c r="DM17" s="17">
        <v>-4.7</v>
      </c>
      <c r="DN17" s="17">
        <v>-12.1</v>
      </c>
      <c r="DO17" s="17">
        <v>1.4</v>
      </c>
      <c r="DP17" s="17">
        <v>0.3</v>
      </c>
      <c r="DQ17" s="17">
        <v>1</v>
      </c>
      <c r="DR17" s="17">
        <v>1.3</v>
      </c>
      <c r="DS17" s="17">
        <v>0</v>
      </c>
      <c r="DT17" s="17">
        <v>0.3</v>
      </c>
      <c r="DU17" s="17">
        <v>0.4</v>
      </c>
      <c r="DV17" s="17">
        <v>0.5</v>
      </c>
      <c r="DW17" s="17"/>
      <c r="DX17" s="17">
        <v>-3.5</v>
      </c>
      <c r="DY17" s="17">
        <v>0.3</v>
      </c>
      <c r="DZ17" s="17">
        <v>-0.4</v>
      </c>
      <c r="EA17" s="17">
        <v>-1.1000000000000001</v>
      </c>
      <c r="EB17" s="17">
        <v>1.3</v>
      </c>
      <c r="EC17" s="17">
        <v>0.8</v>
      </c>
      <c r="ED17" s="17">
        <v>4</v>
      </c>
      <c r="EE17" s="17">
        <v>0</v>
      </c>
      <c r="EF17" s="17">
        <v>-12.3</v>
      </c>
      <c r="EG17" s="17">
        <v>-11.8</v>
      </c>
      <c r="EH17" s="17">
        <v>0</v>
      </c>
      <c r="EI17" s="17">
        <v>0</v>
      </c>
      <c r="EJ17" s="17">
        <v>1.2</v>
      </c>
      <c r="EK17" s="17">
        <v>-0.2</v>
      </c>
      <c r="EL17" s="17">
        <v>1.8</v>
      </c>
      <c r="EM17" s="17">
        <v>0.2</v>
      </c>
      <c r="EN17" s="17">
        <v>0.2</v>
      </c>
      <c r="EO17" s="17">
        <v>0.2</v>
      </c>
      <c r="EP17" s="17"/>
      <c r="EQ17" s="17">
        <v>0</v>
      </c>
      <c r="ER17" s="17">
        <v>0</v>
      </c>
      <c r="ES17" s="17">
        <v>0</v>
      </c>
      <c r="ET17" s="17">
        <v>-0.2</v>
      </c>
      <c r="EU17" s="17">
        <v>4.5999999999999996</v>
      </c>
      <c r="EV17" s="17">
        <v>3.5</v>
      </c>
      <c r="EW17" s="17">
        <v>0</v>
      </c>
      <c r="EX17" s="17">
        <v>0</v>
      </c>
      <c r="EY17" s="17">
        <v>0.2</v>
      </c>
      <c r="EZ17" s="17">
        <v>1.2</v>
      </c>
      <c r="FA17" s="17">
        <v>3.2</v>
      </c>
      <c r="FB17" s="17">
        <v>10.7</v>
      </c>
      <c r="FC17" s="17">
        <v>3.5</v>
      </c>
      <c r="FD17" s="17"/>
      <c r="FE17" s="17"/>
      <c r="FF17" s="17">
        <v>2.5</v>
      </c>
      <c r="FG17" s="17"/>
      <c r="FH17" s="17">
        <v>1.8</v>
      </c>
      <c r="FI17" s="17">
        <v>-197.5</v>
      </c>
      <c r="FJ17" s="15"/>
      <c r="FK17" s="17">
        <v>3.1480199999999998</v>
      </c>
      <c r="FL17" s="17">
        <v>0</v>
      </c>
      <c r="FM17" s="17"/>
      <c r="FN17" s="17">
        <v>1.8</v>
      </c>
      <c r="FO17" s="17">
        <v>0</v>
      </c>
      <c r="FP17" s="17">
        <v>3.8903699999999999</v>
      </c>
      <c r="FQ17" s="17">
        <v>-1.4</v>
      </c>
      <c r="FR17" s="17">
        <v>2.1</v>
      </c>
      <c r="FS17" s="17">
        <v>9.5383899999999997</v>
      </c>
    </row>
    <row r="18" spans="1:175" ht="24" customHeight="1" x14ac:dyDescent="0.3">
      <c r="A18" s="18" t="s">
        <v>42</v>
      </c>
      <c r="B18" s="18" t="s">
        <v>778</v>
      </c>
      <c r="C18" s="19">
        <v>29</v>
      </c>
      <c r="D18" s="19">
        <v>-0.6</v>
      </c>
      <c r="E18" s="19">
        <v>6.9</v>
      </c>
      <c r="F18" s="19"/>
      <c r="G18" s="19"/>
      <c r="H18" s="19">
        <v>-20.8</v>
      </c>
      <c r="I18" s="19">
        <v>31.5</v>
      </c>
      <c r="J18" s="19"/>
      <c r="K18" s="19"/>
      <c r="L18" s="19"/>
      <c r="M18" s="19">
        <v>-21.7</v>
      </c>
      <c r="N18" s="19">
        <v>-1.2</v>
      </c>
      <c r="O18" s="19">
        <v>-13.2</v>
      </c>
      <c r="P18" s="19"/>
      <c r="Q18" s="19"/>
      <c r="R18" s="19">
        <v>64.099999999999994</v>
      </c>
      <c r="S18" s="19">
        <v>0</v>
      </c>
      <c r="T18" s="19"/>
      <c r="U18" s="19"/>
      <c r="V18" s="19"/>
      <c r="W18" s="19"/>
      <c r="X18" s="19">
        <v>2.2000000000000002</v>
      </c>
      <c r="Y18" s="19">
        <v>1.3</v>
      </c>
      <c r="Z18" s="19"/>
      <c r="AA18" s="19">
        <v>-3.3</v>
      </c>
      <c r="AB18" s="19">
        <v>3.6</v>
      </c>
      <c r="AC18" s="19">
        <v>18.3</v>
      </c>
      <c r="AD18" s="19"/>
      <c r="AE18" s="19"/>
      <c r="AF18" s="19"/>
      <c r="AG18" s="19"/>
      <c r="AH18" s="19">
        <v>-5.6</v>
      </c>
      <c r="AI18" s="19">
        <v>-18.100000000000001</v>
      </c>
      <c r="AJ18" s="19"/>
      <c r="AK18" s="19"/>
      <c r="AL18" s="19"/>
      <c r="AM18" s="19">
        <v>-0.6</v>
      </c>
      <c r="AN18" s="19">
        <v>-26.8</v>
      </c>
      <c r="AO18" s="19">
        <v>3.4</v>
      </c>
      <c r="AP18" s="19">
        <v>5.3</v>
      </c>
      <c r="AQ18" s="19">
        <v>1.7</v>
      </c>
      <c r="AR18" s="19">
        <v>-1.7</v>
      </c>
      <c r="AS18" s="19">
        <v>1.8</v>
      </c>
      <c r="AT18" s="19">
        <v>0.9</v>
      </c>
      <c r="AU18" s="19">
        <v>-6.7</v>
      </c>
      <c r="AV18" s="19">
        <v>-23.4</v>
      </c>
      <c r="AW18" s="19">
        <v>-45.3</v>
      </c>
      <c r="AX18" s="19">
        <v>-0.5</v>
      </c>
      <c r="AY18" s="19">
        <v>-1.2</v>
      </c>
      <c r="AZ18" s="19">
        <v>0.5</v>
      </c>
      <c r="BA18" s="19">
        <v>-0.1</v>
      </c>
      <c r="BB18" s="19">
        <v>-0.9</v>
      </c>
      <c r="BC18" s="19"/>
      <c r="BD18" s="19">
        <v>0.1</v>
      </c>
      <c r="BE18" s="19">
        <v>-2</v>
      </c>
      <c r="BF18" s="19"/>
      <c r="BG18" s="19"/>
      <c r="BH18" s="19"/>
      <c r="BI18" s="19"/>
      <c r="BJ18" s="19"/>
      <c r="BK18" s="19"/>
      <c r="BL18" s="19"/>
      <c r="BM18" s="19"/>
      <c r="BN18" s="19"/>
      <c r="BO18" s="19">
        <v>-1.6</v>
      </c>
      <c r="BP18" s="19">
        <v>-48.8</v>
      </c>
      <c r="BQ18" s="19">
        <v>-50.2</v>
      </c>
      <c r="BR18" s="19">
        <v>-2.4</v>
      </c>
      <c r="BS18" s="19">
        <v>-28.8</v>
      </c>
      <c r="BT18" s="19"/>
      <c r="BU18" s="19"/>
      <c r="BV18" s="19"/>
      <c r="BW18" s="19"/>
      <c r="BX18" s="19"/>
      <c r="BY18" s="19"/>
      <c r="BZ18" s="19"/>
      <c r="CA18" s="19"/>
      <c r="CB18" s="19">
        <v>-0.2</v>
      </c>
      <c r="CC18" s="19">
        <v>17.399999999999999</v>
      </c>
      <c r="CD18" s="19">
        <v>12.6</v>
      </c>
      <c r="CE18" s="19">
        <v>-2.2999999999999998</v>
      </c>
      <c r="CF18" s="19">
        <v>4.9000000000000004</v>
      </c>
      <c r="CG18" s="19">
        <v>-2.1</v>
      </c>
      <c r="CH18" s="19"/>
      <c r="CI18" s="19"/>
      <c r="CJ18" s="19"/>
      <c r="CK18" s="19">
        <v>-9.4</v>
      </c>
      <c r="CL18" s="19">
        <v>-8.6999999999999993</v>
      </c>
      <c r="CM18" s="19">
        <v>-33.299999999999997</v>
      </c>
      <c r="CN18" s="19"/>
      <c r="CO18" s="19"/>
      <c r="CP18" s="19"/>
      <c r="CQ18" s="19"/>
      <c r="CR18" s="19"/>
      <c r="CS18" s="19">
        <v>-9.4</v>
      </c>
      <c r="CT18" s="19">
        <v>0</v>
      </c>
      <c r="CU18" s="19"/>
      <c r="CV18" s="19">
        <v>-5.5</v>
      </c>
      <c r="CW18" s="19">
        <v>0</v>
      </c>
      <c r="CX18" s="19"/>
      <c r="CY18" s="19"/>
      <c r="CZ18" s="19">
        <v>1.3</v>
      </c>
      <c r="DA18" s="19">
        <v>0</v>
      </c>
      <c r="DB18" s="19">
        <v>0</v>
      </c>
      <c r="DC18" s="19"/>
      <c r="DD18" s="19">
        <v>0</v>
      </c>
      <c r="DE18" s="19">
        <v>1</v>
      </c>
      <c r="DF18" s="19">
        <v>0.1</v>
      </c>
      <c r="DG18" s="19">
        <v>0.6</v>
      </c>
      <c r="DH18" s="19">
        <v>1.4</v>
      </c>
      <c r="DI18" s="19">
        <v>0.5</v>
      </c>
      <c r="DJ18" s="19"/>
      <c r="DK18" s="19">
        <v>0</v>
      </c>
      <c r="DL18" s="19">
        <v>0</v>
      </c>
      <c r="DM18" s="19">
        <v>-4.4000000000000004</v>
      </c>
      <c r="DN18" s="19">
        <v>-11</v>
      </c>
      <c r="DO18" s="19">
        <v>1.4</v>
      </c>
      <c r="DP18" s="19">
        <v>0.3</v>
      </c>
      <c r="DQ18" s="19">
        <v>1</v>
      </c>
      <c r="DR18" s="19">
        <v>1.3</v>
      </c>
      <c r="DS18" s="19">
        <v>0</v>
      </c>
      <c r="DT18" s="19">
        <v>0.2</v>
      </c>
      <c r="DU18" s="19">
        <v>0.5</v>
      </c>
      <c r="DV18" s="19">
        <v>0.5</v>
      </c>
      <c r="DW18" s="19"/>
      <c r="DX18" s="19">
        <v>-3.5</v>
      </c>
      <c r="DY18" s="19">
        <v>0.4</v>
      </c>
      <c r="DZ18" s="19">
        <v>-0.3</v>
      </c>
      <c r="EA18" s="19">
        <v>-1.2</v>
      </c>
      <c r="EB18" s="19">
        <v>1.2</v>
      </c>
      <c r="EC18" s="19">
        <v>0.8</v>
      </c>
      <c r="ED18" s="19">
        <v>4</v>
      </c>
      <c r="EE18" s="19">
        <v>0</v>
      </c>
      <c r="EF18" s="19">
        <v>-9.6</v>
      </c>
      <c r="EG18" s="19">
        <v>-8.6</v>
      </c>
      <c r="EH18" s="19">
        <v>0</v>
      </c>
      <c r="EI18" s="19">
        <v>0</v>
      </c>
      <c r="EJ18" s="19">
        <v>1.2</v>
      </c>
      <c r="EK18" s="19">
        <v>-0.2</v>
      </c>
      <c r="EL18" s="19">
        <v>1.9</v>
      </c>
      <c r="EM18" s="19">
        <v>0.2</v>
      </c>
      <c r="EN18" s="19">
        <v>0.2</v>
      </c>
      <c r="EO18" s="19">
        <v>0.2</v>
      </c>
      <c r="EP18" s="19"/>
      <c r="EQ18" s="19">
        <v>0</v>
      </c>
      <c r="ER18" s="19">
        <v>0</v>
      </c>
      <c r="ES18" s="19">
        <v>0</v>
      </c>
      <c r="ET18" s="19">
        <v>-0.2</v>
      </c>
      <c r="EU18" s="19">
        <v>4.8</v>
      </c>
      <c r="EV18" s="19">
        <v>3.5</v>
      </c>
      <c r="EW18" s="19">
        <v>0</v>
      </c>
      <c r="EX18" s="19">
        <v>0</v>
      </c>
      <c r="EY18" s="19">
        <v>0.2</v>
      </c>
      <c r="EZ18" s="19">
        <v>1.4</v>
      </c>
      <c r="FA18" s="19">
        <v>4</v>
      </c>
      <c r="FB18" s="19">
        <v>10</v>
      </c>
      <c r="FC18" s="19">
        <v>2.8</v>
      </c>
      <c r="FD18" s="19"/>
      <c r="FE18" s="19"/>
      <c r="FF18" s="19">
        <v>2.2000000000000002</v>
      </c>
      <c r="FG18" s="19"/>
      <c r="FH18" s="19">
        <v>2.1</v>
      </c>
      <c r="FI18" s="19">
        <v>-178.7</v>
      </c>
      <c r="FJ18" s="15"/>
      <c r="FK18" s="19">
        <v>3.17841</v>
      </c>
      <c r="FL18" s="19">
        <v>0</v>
      </c>
      <c r="FM18" s="19"/>
      <c r="FN18" s="19">
        <v>1.8</v>
      </c>
      <c r="FO18" s="19">
        <v>0</v>
      </c>
      <c r="FP18" s="19">
        <v>3.8903400000000001</v>
      </c>
      <c r="FQ18" s="19">
        <v>-1.4</v>
      </c>
      <c r="FR18" s="19">
        <v>1.2</v>
      </c>
      <c r="FS18" s="19">
        <v>8.6687499999999993</v>
      </c>
    </row>
    <row r="19" spans="1:175" ht="24" customHeight="1" x14ac:dyDescent="0.3">
      <c r="A19" s="13" t="s">
        <v>42</v>
      </c>
      <c r="B19" s="13" t="s">
        <v>779</v>
      </c>
      <c r="C19" s="14">
        <v>27.8</v>
      </c>
      <c r="D19" s="14">
        <v>-15</v>
      </c>
      <c r="E19" s="14">
        <v>4.4000000000000004</v>
      </c>
      <c r="F19" s="14"/>
      <c r="G19" s="14"/>
      <c r="H19" s="14">
        <v>-21</v>
      </c>
      <c r="I19" s="14">
        <v>34.200000000000003</v>
      </c>
      <c r="J19" s="14"/>
      <c r="K19" s="14"/>
      <c r="L19" s="14"/>
      <c r="M19" s="14">
        <v>-25</v>
      </c>
      <c r="N19" s="14">
        <v>-5.6</v>
      </c>
      <c r="O19" s="14">
        <v>-16.899999999999999</v>
      </c>
      <c r="P19" s="14"/>
      <c r="Q19" s="14"/>
      <c r="R19" s="14">
        <v>59.5</v>
      </c>
      <c r="S19" s="14">
        <v>0.1</v>
      </c>
      <c r="T19" s="14"/>
      <c r="U19" s="14"/>
      <c r="V19" s="14"/>
      <c r="W19" s="14"/>
      <c r="X19" s="14">
        <v>-1.4</v>
      </c>
      <c r="Y19" s="14">
        <v>1.6</v>
      </c>
      <c r="Z19" s="14"/>
      <c r="AA19" s="14">
        <v>-3.3</v>
      </c>
      <c r="AB19" s="14">
        <v>3.6</v>
      </c>
      <c r="AC19" s="14">
        <v>18.100000000000001</v>
      </c>
      <c r="AD19" s="14"/>
      <c r="AE19" s="14"/>
      <c r="AF19" s="14"/>
      <c r="AG19" s="14"/>
      <c r="AH19" s="14">
        <v>-5.9</v>
      </c>
      <c r="AI19" s="14">
        <v>-19.5</v>
      </c>
      <c r="AJ19" s="14"/>
      <c r="AK19" s="14"/>
      <c r="AL19" s="14"/>
      <c r="AM19" s="14">
        <v>-0.7</v>
      </c>
      <c r="AN19" s="14">
        <v>-27.8</v>
      </c>
      <c r="AO19" s="14">
        <v>3.1</v>
      </c>
      <c r="AP19" s="14">
        <v>0</v>
      </c>
      <c r="AQ19" s="14">
        <v>1.9</v>
      </c>
      <c r="AR19" s="14">
        <v>-1.6</v>
      </c>
      <c r="AS19" s="14">
        <v>1.8</v>
      </c>
      <c r="AT19" s="14">
        <v>1.4</v>
      </c>
      <c r="AU19" s="14">
        <v>-8</v>
      </c>
      <c r="AV19" s="14">
        <v>-24</v>
      </c>
      <c r="AW19" s="14">
        <v>-45.6</v>
      </c>
      <c r="AX19" s="14">
        <v>-1.6</v>
      </c>
      <c r="AY19" s="14">
        <v>-1.1000000000000001</v>
      </c>
      <c r="AZ19" s="14">
        <v>0.4</v>
      </c>
      <c r="BA19" s="14">
        <v>-1.2</v>
      </c>
      <c r="BB19" s="14">
        <v>-1.5</v>
      </c>
      <c r="BC19" s="14"/>
      <c r="BD19" s="14">
        <v>0.1</v>
      </c>
      <c r="BE19" s="14">
        <v>-2.5</v>
      </c>
      <c r="BF19" s="14"/>
      <c r="BG19" s="14"/>
      <c r="BH19" s="14"/>
      <c r="BI19" s="14"/>
      <c r="BJ19" s="14"/>
      <c r="BK19" s="14"/>
      <c r="BL19" s="14"/>
      <c r="BM19" s="14"/>
      <c r="BN19" s="14"/>
      <c r="BO19" s="14">
        <v>-2.9</v>
      </c>
      <c r="BP19" s="14">
        <v>-49.4</v>
      </c>
      <c r="BQ19" s="14">
        <v>-50.9</v>
      </c>
      <c r="BR19" s="14">
        <v>-3.3</v>
      </c>
      <c r="BS19" s="14">
        <v>-28.4</v>
      </c>
      <c r="BT19" s="14"/>
      <c r="BU19" s="14"/>
      <c r="BV19" s="14"/>
      <c r="BW19" s="14"/>
      <c r="BX19" s="14"/>
      <c r="BY19" s="14"/>
      <c r="BZ19" s="14"/>
      <c r="CA19" s="14"/>
      <c r="CB19" s="14">
        <v>-0.3</v>
      </c>
      <c r="CC19" s="14">
        <v>17.2</v>
      </c>
      <c r="CD19" s="14">
        <v>12.9</v>
      </c>
      <c r="CE19" s="14">
        <v>-2.1</v>
      </c>
      <c r="CF19" s="14">
        <v>4.8</v>
      </c>
      <c r="CG19" s="14">
        <v>-2.2000000000000002</v>
      </c>
      <c r="CH19" s="14"/>
      <c r="CI19" s="14"/>
      <c r="CJ19" s="14"/>
      <c r="CK19" s="14">
        <v>-11.8</v>
      </c>
      <c r="CL19" s="14">
        <v>-10.9</v>
      </c>
      <c r="CM19" s="14">
        <v>-36.700000000000003</v>
      </c>
      <c r="CN19" s="14"/>
      <c r="CO19" s="14"/>
      <c r="CP19" s="14"/>
      <c r="CQ19" s="14"/>
      <c r="CR19" s="14"/>
      <c r="CS19" s="14">
        <v>-7.1</v>
      </c>
      <c r="CT19" s="14">
        <v>-8.1</v>
      </c>
      <c r="CU19" s="14"/>
      <c r="CV19" s="14">
        <v>-5.5</v>
      </c>
      <c r="CW19" s="14">
        <v>0</v>
      </c>
      <c r="CX19" s="14"/>
      <c r="CY19" s="14"/>
      <c r="CZ19" s="14">
        <v>1.3</v>
      </c>
      <c r="DA19" s="14">
        <v>0</v>
      </c>
      <c r="DB19" s="14">
        <v>0</v>
      </c>
      <c r="DC19" s="14"/>
      <c r="DD19" s="14">
        <v>0</v>
      </c>
      <c r="DE19" s="14">
        <v>0.9</v>
      </c>
      <c r="DF19" s="14">
        <v>0</v>
      </c>
      <c r="DG19" s="14">
        <v>0.6</v>
      </c>
      <c r="DH19" s="14">
        <v>1.3</v>
      </c>
      <c r="DI19" s="14">
        <v>0.6</v>
      </c>
      <c r="DJ19" s="14"/>
      <c r="DK19" s="14">
        <v>0</v>
      </c>
      <c r="DL19" s="14">
        <v>0</v>
      </c>
      <c r="DM19" s="14">
        <v>-4.5</v>
      </c>
      <c r="DN19" s="14">
        <v>-11.8</v>
      </c>
      <c r="DO19" s="14">
        <v>1.4</v>
      </c>
      <c r="DP19" s="14">
        <v>0.3</v>
      </c>
      <c r="DQ19" s="14">
        <v>1</v>
      </c>
      <c r="DR19" s="14">
        <v>1.3</v>
      </c>
      <c r="DS19" s="14">
        <v>0</v>
      </c>
      <c r="DT19" s="14">
        <v>0.1</v>
      </c>
      <c r="DU19" s="14">
        <v>0.5</v>
      </c>
      <c r="DV19" s="14">
        <v>0.5</v>
      </c>
      <c r="DW19" s="14"/>
      <c r="DX19" s="14">
        <v>-3.5</v>
      </c>
      <c r="DY19" s="14">
        <v>0.3</v>
      </c>
      <c r="DZ19" s="14">
        <v>-0.3</v>
      </c>
      <c r="EA19" s="14">
        <v>-1.1000000000000001</v>
      </c>
      <c r="EB19" s="14">
        <v>1.1000000000000001</v>
      </c>
      <c r="EC19" s="14">
        <v>0.8</v>
      </c>
      <c r="ED19" s="14">
        <v>4</v>
      </c>
      <c r="EE19" s="14">
        <v>0</v>
      </c>
      <c r="EF19" s="14">
        <v>-10.199999999999999</v>
      </c>
      <c r="EG19" s="14">
        <v>-10.8</v>
      </c>
      <c r="EH19" s="14">
        <v>0</v>
      </c>
      <c r="EI19" s="14">
        <v>0</v>
      </c>
      <c r="EJ19" s="14">
        <v>1.2</v>
      </c>
      <c r="EK19" s="14">
        <v>-0.2</v>
      </c>
      <c r="EL19" s="14">
        <v>1.9</v>
      </c>
      <c r="EM19" s="14">
        <v>0.2</v>
      </c>
      <c r="EN19" s="14">
        <v>0.2</v>
      </c>
      <c r="EO19" s="14">
        <v>0.2</v>
      </c>
      <c r="EP19" s="14"/>
      <c r="EQ19" s="14">
        <v>0</v>
      </c>
      <c r="ER19" s="14">
        <v>0</v>
      </c>
      <c r="ES19" s="14">
        <v>0</v>
      </c>
      <c r="ET19" s="14">
        <v>-0.2</v>
      </c>
      <c r="EU19" s="14">
        <v>5</v>
      </c>
      <c r="EV19" s="14">
        <v>3.6</v>
      </c>
      <c r="EW19" s="14">
        <v>0</v>
      </c>
      <c r="EX19" s="14">
        <v>0</v>
      </c>
      <c r="EY19" s="14">
        <v>0.2</v>
      </c>
      <c r="EZ19" s="14">
        <v>1.4</v>
      </c>
      <c r="FA19" s="14">
        <v>3.2</v>
      </c>
      <c r="FB19" s="14">
        <v>10.1</v>
      </c>
      <c r="FC19" s="14">
        <v>2.9</v>
      </c>
      <c r="FD19" s="14"/>
      <c r="FE19" s="14"/>
      <c r="FF19" s="14">
        <v>1.6</v>
      </c>
      <c r="FG19" s="14"/>
      <c r="FH19" s="14">
        <v>1.9</v>
      </c>
      <c r="FI19" s="14">
        <v>-248.9</v>
      </c>
      <c r="FJ19" s="15"/>
      <c r="FK19" s="14">
        <v>3.1203699999999999</v>
      </c>
      <c r="FL19" s="14">
        <v>0</v>
      </c>
      <c r="FM19" s="14"/>
      <c r="FN19" s="14">
        <v>1.6</v>
      </c>
      <c r="FO19" s="14">
        <v>0</v>
      </c>
      <c r="FP19" s="14">
        <v>3.8918699999999999</v>
      </c>
      <c r="FQ19" s="14">
        <v>-1.1000000000000001</v>
      </c>
      <c r="FR19" s="14">
        <v>0.2</v>
      </c>
      <c r="FS19" s="14">
        <v>7.7122400000000004</v>
      </c>
    </row>
    <row r="20" spans="1:175" ht="24" customHeight="1" x14ac:dyDescent="0.3">
      <c r="A20" s="16" t="s">
        <v>42</v>
      </c>
      <c r="B20" s="16" t="s">
        <v>780</v>
      </c>
      <c r="C20" s="17">
        <v>27.3</v>
      </c>
      <c r="D20" s="17">
        <v>-3</v>
      </c>
      <c r="E20" s="17">
        <v>7.1</v>
      </c>
      <c r="F20" s="17"/>
      <c r="G20" s="17"/>
      <c r="H20" s="17">
        <v>-20.5</v>
      </c>
      <c r="I20" s="17">
        <v>22.5</v>
      </c>
      <c r="J20" s="17"/>
      <c r="K20" s="17"/>
      <c r="L20" s="17"/>
      <c r="M20" s="17">
        <v>-19.399999999999999</v>
      </c>
      <c r="N20" s="17">
        <v>-0.1</v>
      </c>
      <c r="O20" s="17">
        <v>-9.8000000000000007</v>
      </c>
      <c r="P20" s="17"/>
      <c r="Q20" s="17"/>
      <c r="R20" s="17">
        <v>67.5</v>
      </c>
      <c r="S20" s="17">
        <v>0</v>
      </c>
      <c r="T20" s="17"/>
      <c r="U20" s="17"/>
      <c r="V20" s="17"/>
      <c r="W20" s="17"/>
      <c r="X20" s="17">
        <v>0.4</v>
      </c>
      <c r="Y20" s="17">
        <v>1.7</v>
      </c>
      <c r="Z20" s="17"/>
      <c r="AA20" s="17">
        <v>-3.4</v>
      </c>
      <c r="AB20" s="17">
        <v>3.5</v>
      </c>
      <c r="AC20" s="17">
        <v>12.6</v>
      </c>
      <c r="AD20" s="17"/>
      <c r="AE20" s="17"/>
      <c r="AF20" s="17"/>
      <c r="AG20" s="17"/>
      <c r="AH20" s="17">
        <v>-5.6</v>
      </c>
      <c r="AI20" s="17">
        <v>-16.3</v>
      </c>
      <c r="AJ20" s="17"/>
      <c r="AK20" s="17"/>
      <c r="AL20" s="17"/>
      <c r="AM20" s="17">
        <v>-0.7</v>
      </c>
      <c r="AN20" s="17">
        <v>-27.6</v>
      </c>
      <c r="AO20" s="17">
        <v>3</v>
      </c>
      <c r="AP20" s="17">
        <v>0</v>
      </c>
      <c r="AQ20" s="17">
        <v>1.9</v>
      </c>
      <c r="AR20" s="17">
        <v>0.6</v>
      </c>
      <c r="AS20" s="17">
        <v>1.8</v>
      </c>
      <c r="AT20" s="17">
        <v>2.1</v>
      </c>
      <c r="AU20" s="17">
        <v>-3.4</v>
      </c>
      <c r="AV20" s="17">
        <v>-19.100000000000001</v>
      </c>
      <c r="AW20" s="17">
        <v>-41.1</v>
      </c>
      <c r="AX20" s="17">
        <v>-0.9</v>
      </c>
      <c r="AY20" s="17">
        <v>-1.1000000000000001</v>
      </c>
      <c r="AZ20" s="17">
        <v>0.6</v>
      </c>
      <c r="BA20" s="17">
        <v>0.3</v>
      </c>
      <c r="BB20" s="17">
        <v>-1.4</v>
      </c>
      <c r="BC20" s="17"/>
      <c r="BD20" s="17">
        <v>0.1</v>
      </c>
      <c r="BE20" s="17">
        <v>-2</v>
      </c>
      <c r="BF20" s="17"/>
      <c r="BG20" s="17"/>
      <c r="BH20" s="17"/>
      <c r="BI20" s="17"/>
      <c r="BJ20" s="17"/>
      <c r="BK20" s="17"/>
      <c r="BL20" s="17"/>
      <c r="BM20" s="17"/>
      <c r="BN20" s="17"/>
      <c r="BO20" s="17">
        <v>-2.6</v>
      </c>
      <c r="BP20" s="17">
        <v>-46.4</v>
      </c>
      <c r="BQ20" s="17">
        <v>-47.8</v>
      </c>
      <c r="BR20" s="17">
        <v>-0.1</v>
      </c>
      <c r="BS20" s="17">
        <v>-27</v>
      </c>
      <c r="BT20" s="17"/>
      <c r="BU20" s="17"/>
      <c r="BV20" s="17"/>
      <c r="BW20" s="17"/>
      <c r="BX20" s="17"/>
      <c r="BY20" s="17"/>
      <c r="BZ20" s="17"/>
      <c r="CA20" s="17"/>
      <c r="CB20" s="17">
        <v>-0.3</v>
      </c>
      <c r="CC20" s="17">
        <v>17.399999999999999</v>
      </c>
      <c r="CD20" s="17">
        <v>12.3</v>
      </c>
      <c r="CE20" s="17">
        <v>-2</v>
      </c>
      <c r="CF20" s="17">
        <v>4.9000000000000004</v>
      </c>
      <c r="CG20" s="17">
        <v>-2.1</v>
      </c>
      <c r="CH20" s="17"/>
      <c r="CI20" s="17"/>
      <c r="CJ20" s="17"/>
      <c r="CK20" s="17">
        <v>-12.7</v>
      </c>
      <c r="CL20" s="17">
        <v>-12.4</v>
      </c>
      <c r="CM20" s="17">
        <v>-33.4</v>
      </c>
      <c r="CN20" s="17"/>
      <c r="CO20" s="17"/>
      <c r="CP20" s="17"/>
      <c r="CQ20" s="17"/>
      <c r="CR20" s="17"/>
      <c r="CS20" s="17">
        <v>-7.6</v>
      </c>
      <c r="CT20" s="17">
        <v>-11</v>
      </c>
      <c r="CU20" s="17"/>
      <c r="CV20" s="17">
        <v>-5.6</v>
      </c>
      <c r="CW20" s="17">
        <v>0</v>
      </c>
      <c r="CX20" s="17"/>
      <c r="CY20" s="17"/>
      <c r="CZ20" s="17">
        <v>1.3</v>
      </c>
      <c r="DA20" s="17">
        <v>0</v>
      </c>
      <c r="DB20" s="17">
        <v>0</v>
      </c>
      <c r="DC20" s="17"/>
      <c r="DD20" s="17">
        <v>0</v>
      </c>
      <c r="DE20" s="17">
        <v>0.9</v>
      </c>
      <c r="DF20" s="17">
        <v>0.1</v>
      </c>
      <c r="DG20" s="17">
        <v>0.4</v>
      </c>
      <c r="DH20" s="17">
        <v>1.4</v>
      </c>
      <c r="DI20" s="17">
        <v>0.6</v>
      </c>
      <c r="DJ20" s="17"/>
      <c r="DK20" s="17">
        <v>0</v>
      </c>
      <c r="DL20" s="17">
        <v>0</v>
      </c>
      <c r="DM20" s="17">
        <v>-4</v>
      </c>
      <c r="DN20" s="17">
        <v>-8.9</v>
      </c>
      <c r="DO20" s="17">
        <v>1.4</v>
      </c>
      <c r="DP20" s="17">
        <v>0.3</v>
      </c>
      <c r="DQ20" s="17">
        <v>1</v>
      </c>
      <c r="DR20" s="17">
        <v>1.3</v>
      </c>
      <c r="DS20" s="17">
        <v>0.2</v>
      </c>
      <c r="DT20" s="17">
        <v>0.3</v>
      </c>
      <c r="DU20" s="17">
        <v>0.5</v>
      </c>
      <c r="DV20" s="17">
        <v>0.5</v>
      </c>
      <c r="DW20" s="17"/>
      <c r="DX20" s="17">
        <v>-3.4</v>
      </c>
      <c r="DY20" s="17">
        <v>0.5</v>
      </c>
      <c r="DZ20" s="17">
        <v>-0.2</v>
      </c>
      <c r="EA20" s="17">
        <v>-1.1000000000000001</v>
      </c>
      <c r="EB20" s="17">
        <v>1.3</v>
      </c>
      <c r="EC20" s="17">
        <v>0.8</v>
      </c>
      <c r="ED20" s="17">
        <v>4</v>
      </c>
      <c r="EE20" s="17">
        <v>0.4</v>
      </c>
      <c r="EF20" s="17">
        <v>-9.8000000000000007</v>
      </c>
      <c r="EG20" s="17">
        <v>-8.8000000000000007</v>
      </c>
      <c r="EH20" s="17">
        <v>0</v>
      </c>
      <c r="EI20" s="17">
        <v>0</v>
      </c>
      <c r="EJ20" s="17">
        <v>1.2</v>
      </c>
      <c r="EK20" s="17">
        <v>-0.2</v>
      </c>
      <c r="EL20" s="17">
        <v>1.7</v>
      </c>
      <c r="EM20" s="17">
        <v>0.2</v>
      </c>
      <c r="EN20" s="17">
        <v>0.2</v>
      </c>
      <c r="EO20" s="17">
        <v>0.2</v>
      </c>
      <c r="EP20" s="17"/>
      <c r="EQ20" s="17">
        <v>0</v>
      </c>
      <c r="ER20" s="17">
        <v>0</v>
      </c>
      <c r="ES20" s="17">
        <v>0</v>
      </c>
      <c r="ET20" s="17">
        <v>-0.2</v>
      </c>
      <c r="EU20" s="17">
        <v>4.9000000000000004</v>
      </c>
      <c r="EV20" s="17">
        <v>3.6</v>
      </c>
      <c r="EW20" s="17">
        <v>0</v>
      </c>
      <c r="EX20" s="17">
        <v>0</v>
      </c>
      <c r="EY20" s="17">
        <v>0.2</v>
      </c>
      <c r="EZ20" s="17">
        <v>1.4</v>
      </c>
      <c r="FA20" s="17">
        <v>4</v>
      </c>
      <c r="FB20" s="17">
        <v>12.8</v>
      </c>
      <c r="FC20" s="17">
        <v>5.5</v>
      </c>
      <c r="FD20" s="17"/>
      <c r="FE20" s="17"/>
      <c r="FF20" s="17">
        <v>3</v>
      </c>
      <c r="FG20" s="17"/>
      <c r="FH20" s="17">
        <v>2.1</v>
      </c>
      <c r="FI20" s="17">
        <v>-177.2</v>
      </c>
      <c r="FJ20" s="15"/>
      <c r="FK20" s="17">
        <v>3.1126399999999999</v>
      </c>
      <c r="FL20" s="17">
        <v>0</v>
      </c>
      <c r="FM20" s="17"/>
      <c r="FN20" s="17">
        <v>1.8</v>
      </c>
      <c r="FO20" s="17">
        <v>0</v>
      </c>
      <c r="FP20" s="17">
        <v>3.8953899999999999</v>
      </c>
      <c r="FQ20" s="17">
        <v>-1</v>
      </c>
      <c r="FR20" s="17">
        <v>0.5</v>
      </c>
      <c r="FS20" s="17">
        <v>8.3080300000000005</v>
      </c>
    </row>
    <row r="21" spans="1:175" ht="24" customHeight="1" x14ac:dyDescent="0.3">
      <c r="A21" s="16" t="s">
        <v>42</v>
      </c>
      <c r="B21" s="16" t="s">
        <v>781</v>
      </c>
      <c r="C21" s="17">
        <v>27.3</v>
      </c>
      <c r="D21" s="17">
        <v>-4.3</v>
      </c>
      <c r="E21" s="17">
        <v>6.7</v>
      </c>
      <c r="F21" s="17"/>
      <c r="G21" s="17"/>
      <c r="H21" s="17">
        <v>-21.4</v>
      </c>
      <c r="I21" s="17">
        <v>21.7</v>
      </c>
      <c r="J21" s="17"/>
      <c r="K21" s="17"/>
      <c r="L21" s="17"/>
      <c r="M21" s="17">
        <v>-20.7</v>
      </c>
      <c r="N21" s="17">
        <v>-2</v>
      </c>
      <c r="O21" s="17">
        <v>-7.8</v>
      </c>
      <c r="P21" s="17"/>
      <c r="Q21" s="17"/>
      <c r="R21" s="17">
        <v>69.400000000000006</v>
      </c>
      <c r="S21" s="17">
        <v>-0.1</v>
      </c>
      <c r="T21" s="17"/>
      <c r="U21" s="17"/>
      <c r="V21" s="17"/>
      <c r="W21" s="17"/>
      <c r="X21" s="17">
        <v>0.9</v>
      </c>
      <c r="Y21" s="17">
        <v>1.8</v>
      </c>
      <c r="Z21" s="17"/>
      <c r="AA21" s="17">
        <v>-3.3</v>
      </c>
      <c r="AB21" s="17">
        <v>3.9</v>
      </c>
      <c r="AC21" s="17">
        <v>14</v>
      </c>
      <c r="AD21" s="17"/>
      <c r="AE21" s="17"/>
      <c r="AF21" s="17"/>
      <c r="AG21" s="17"/>
      <c r="AH21" s="17">
        <v>-2.7</v>
      </c>
      <c r="AI21" s="17">
        <v>-17.899999999999999</v>
      </c>
      <c r="AJ21" s="17"/>
      <c r="AK21" s="17"/>
      <c r="AL21" s="17"/>
      <c r="AM21" s="17">
        <v>-0.6</v>
      </c>
      <c r="AN21" s="17">
        <v>-26.4</v>
      </c>
      <c r="AO21" s="17">
        <v>3.2</v>
      </c>
      <c r="AP21" s="17">
        <v>0</v>
      </c>
      <c r="AQ21" s="17">
        <v>2</v>
      </c>
      <c r="AR21" s="17">
        <v>1</v>
      </c>
      <c r="AS21" s="17">
        <v>1.8</v>
      </c>
      <c r="AT21" s="17">
        <v>0.8</v>
      </c>
      <c r="AU21" s="17">
        <v>-0.8</v>
      </c>
      <c r="AV21" s="17">
        <v>-15.8</v>
      </c>
      <c r="AW21" s="17">
        <v>-42.4</v>
      </c>
      <c r="AX21" s="17">
        <v>-1.5</v>
      </c>
      <c r="AY21" s="17">
        <v>-1.1000000000000001</v>
      </c>
      <c r="AZ21" s="17">
        <v>0.6</v>
      </c>
      <c r="BA21" s="17">
        <v>-1.4</v>
      </c>
      <c r="BB21" s="17">
        <v>-1.5</v>
      </c>
      <c r="BC21" s="17"/>
      <c r="BD21" s="17">
        <v>0.1</v>
      </c>
      <c r="BE21" s="17">
        <v>-3.5</v>
      </c>
      <c r="BF21" s="17"/>
      <c r="BG21" s="17"/>
      <c r="BH21" s="17"/>
      <c r="BI21" s="17"/>
      <c r="BJ21" s="17"/>
      <c r="BK21" s="17"/>
      <c r="BL21" s="17"/>
      <c r="BM21" s="17"/>
      <c r="BN21" s="17"/>
      <c r="BO21" s="17">
        <v>-1.6</v>
      </c>
      <c r="BP21" s="17">
        <v>-44.4</v>
      </c>
      <c r="BQ21" s="17">
        <v>-45.8</v>
      </c>
      <c r="BR21" s="17">
        <v>0</v>
      </c>
      <c r="BS21" s="17">
        <v>-24</v>
      </c>
      <c r="BT21" s="17"/>
      <c r="BU21" s="17"/>
      <c r="BV21" s="17"/>
      <c r="BW21" s="17"/>
      <c r="BX21" s="17"/>
      <c r="BY21" s="17"/>
      <c r="BZ21" s="17"/>
      <c r="CA21" s="17"/>
      <c r="CB21" s="17">
        <v>-0.4</v>
      </c>
      <c r="CC21" s="17">
        <v>18.399999999999999</v>
      </c>
      <c r="CD21" s="17">
        <v>12.3</v>
      </c>
      <c r="CE21" s="17">
        <v>-2.2999999999999998</v>
      </c>
      <c r="CF21" s="17">
        <v>7.6</v>
      </c>
      <c r="CG21" s="17">
        <v>-2.2000000000000002</v>
      </c>
      <c r="CH21" s="17"/>
      <c r="CI21" s="17"/>
      <c r="CJ21" s="17"/>
      <c r="CK21" s="17">
        <v>-9.1</v>
      </c>
      <c r="CL21" s="17">
        <v>-8.6999999999999993</v>
      </c>
      <c r="CM21" s="17">
        <v>-28.1</v>
      </c>
      <c r="CN21" s="17"/>
      <c r="CO21" s="17"/>
      <c r="CP21" s="17"/>
      <c r="CQ21" s="17"/>
      <c r="CR21" s="17"/>
      <c r="CS21" s="17">
        <v>0</v>
      </c>
      <c r="CT21" s="17">
        <v>-6.8</v>
      </c>
      <c r="CU21" s="17"/>
      <c r="CV21" s="17">
        <v>-5.6</v>
      </c>
      <c r="CW21" s="17">
        <v>0</v>
      </c>
      <c r="CX21" s="17"/>
      <c r="CY21" s="17"/>
      <c r="CZ21" s="17">
        <v>1.3</v>
      </c>
      <c r="DA21" s="17">
        <v>0</v>
      </c>
      <c r="DB21" s="17">
        <v>0</v>
      </c>
      <c r="DC21" s="17"/>
      <c r="DD21" s="17">
        <v>0</v>
      </c>
      <c r="DE21" s="17">
        <v>0.9</v>
      </c>
      <c r="DF21" s="17">
        <v>0.1</v>
      </c>
      <c r="DG21" s="17">
        <v>0.8</v>
      </c>
      <c r="DH21" s="17">
        <v>1.4</v>
      </c>
      <c r="DI21" s="17">
        <v>0.5</v>
      </c>
      <c r="DJ21" s="17"/>
      <c r="DK21" s="17">
        <v>0</v>
      </c>
      <c r="DL21" s="17">
        <v>0</v>
      </c>
      <c r="DM21" s="17">
        <v>-3.9</v>
      </c>
      <c r="DN21" s="17">
        <v>-9.1999999999999993</v>
      </c>
      <c r="DO21" s="17">
        <v>1.4</v>
      </c>
      <c r="DP21" s="17">
        <v>0.3</v>
      </c>
      <c r="DQ21" s="17">
        <v>1</v>
      </c>
      <c r="DR21" s="17">
        <v>1.3</v>
      </c>
      <c r="DS21" s="17">
        <v>0.2</v>
      </c>
      <c r="DT21" s="17">
        <v>0.3</v>
      </c>
      <c r="DU21" s="17">
        <v>0.5</v>
      </c>
      <c r="DV21" s="17">
        <v>0.5</v>
      </c>
      <c r="DW21" s="17"/>
      <c r="DX21" s="17">
        <v>-3.4</v>
      </c>
      <c r="DY21" s="17">
        <v>0.3</v>
      </c>
      <c r="DZ21" s="17">
        <v>0</v>
      </c>
      <c r="EA21" s="17">
        <v>-1.2</v>
      </c>
      <c r="EB21" s="17">
        <v>1.3</v>
      </c>
      <c r="EC21" s="17">
        <v>0.8</v>
      </c>
      <c r="ED21" s="17">
        <v>4</v>
      </c>
      <c r="EE21" s="17">
        <v>0.4</v>
      </c>
      <c r="EF21" s="17">
        <v>-9.9</v>
      </c>
      <c r="EG21" s="17">
        <v>-8.6999999999999993</v>
      </c>
      <c r="EH21" s="17">
        <v>0</v>
      </c>
      <c r="EI21" s="17">
        <v>0</v>
      </c>
      <c r="EJ21" s="17">
        <v>1.2</v>
      </c>
      <c r="EK21" s="17">
        <v>-0.2</v>
      </c>
      <c r="EL21" s="17">
        <v>1.7</v>
      </c>
      <c r="EM21" s="17">
        <v>0.2</v>
      </c>
      <c r="EN21" s="17">
        <v>0.2</v>
      </c>
      <c r="EO21" s="17">
        <v>0.2</v>
      </c>
      <c r="EP21" s="17"/>
      <c r="EQ21" s="17">
        <v>0</v>
      </c>
      <c r="ER21" s="17">
        <v>0</v>
      </c>
      <c r="ES21" s="17">
        <v>0</v>
      </c>
      <c r="ET21" s="17">
        <v>-0.2</v>
      </c>
      <c r="EU21" s="17">
        <v>4.9000000000000004</v>
      </c>
      <c r="EV21" s="17">
        <v>3.5</v>
      </c>
      <c r="EW21" s="17">
        <v>0</v>
      </c>
      <c r="EX21" s="17">
        <v>0</v>
      </c>
      <c r="EY21" s="17">
        <v>0.2</v>
      </c>
      <c r="EZ21" s="17">
        <v>1.4</v>
      </c>
      <c r="FA21" s="17">
        <v>4.2</v>
      </c>
      <c r="FB21" s="17">
        <v>14</v>
      </c>
      <c r="FC21" s="17">
        <v>6.6</v>
      </c>
      <c r="FD21" s="17"/>
      <c r="FE21" s="17"/>
      <c r="FF21" s="17">
        <v>3.9</v>
      </c>
      <c r="FG21" s="17"/>
      <c r="FH21" s="17">
        <v>2.1</v>
      </c>
      <c r="FI21" s="17">
        <v>-135.80000000000001</v>
      </c>
      <c r="FJ21" s="15"/>
      <c r="FK21" s="17">
        <v>3.2227100000000002</v>
      </c>
      <c r="FL21" s="17">
        <v>0</v>
      </c>
      <c r="FM21" s="17"/>
      <c r="FN21" s="17">
        <v>1.7</v>
      </c>
      <c r="FO21" s="17">
        <v>0</v>
      </c>
      <c r="FP21" s="17">
        <v>3.8837700000000002</v>
      </c>
      <c r="FQ21" s="17">
        <v>-0.7</v>
      </c>
      <c r="FR21" s="17">
        <v>0.5</v>
      </c>
      <c r="FS21" s="17">
        <v>8.6064799999999995</v>
      </c>
    </row>
    <row r="22" spans="1:175" ht="24" customHeight="1" x14ac:dyDescent="0.3">
      <c r="A22" s="16" t="s">
        <v>42</v>
      </c>
      <c r="B22" s="16" t="s">
        <v>782</v>
      </c>
      <c r="C22" s="17">
        <v>22.9</v>
      </c>
      <c r="D22" s="17">
        <v>5</v>
      </c>
      <c r="E22" s="17">
        <v>9.1999999999999993</v>
      </c>
      <c r="F22" s="17"/>
      <c r="G22" s="17"/>
      <c r="H22" s="17">
        <v>-20.8</v>
      </c>
      <c r="I22" s="17">
        <v>23.9</v>
      </c>
      <c r="J22" s="17"/>
      <c r="K22" s="17"/>
      <c r="L22" s="17"/>
      <c r="M22" s="17">
        <v>-5.3</v>
      </c>
      <c r="N22" s="17">
        <v>16.8</v>
      </c>
      <c r="O22" s="17">
        <v>-2.4</v>
      </c>
      <c r="P22" s="17"/>
      <c r="Q22" s="17"/>
      <c r="R22" s="17">
        <v>68.2</v>
      </c>
      <c r="S22" s="17">
        <v>0.2</v>
      </c>
      <c r="T22" s="17"/>
      <c r="U22" s="17"/>
      <c r="V22" s="17"/>
      <c r="W22" s="17"/>
      <c r="X22" s="17">
        <v>3.3</v>
      </c>
      <c r="Y22" s="17">
        <v>1.6</v>
      </c>
      <c r="Z22" s="17"/>
      <c r="AA22" s="17">
        <v>-3.3</v>
      </c>
      <c r="AB22" s="17">
        <v>3.9</v>
      </c>
      <c r="AC22" s="17">
        <v>15.2</v>
      </c>
      <c r="AD22" s="17"/>
      <c r="AE22" s="17"/>
      <c r="AF22" s="17"/>
      <c r="AG22" s="17"/>
      <c r="AH22" s="17">
        <v>-2.8</v>
      </c>
      <c r="AI22" s="17">
        <v>-12.9</v>
      </c>
      <c r="AJ22" s="17"/>
      <c r="AK22" s="17"/>
      <c r="AL22" s="17"/>
      <c r="AM22" s="17">
        <v>-0.5</v>
      </c>
      <c r="AN22" s="17">
        <v>-25.2</v>
      </c>
      <c r="AO22" s="17">
        <v>3.4</v>
      </c>
      <c r="AP22" s="17">
        <v>0</v>
      </c>
      <c r="AQ22" s="17">
        <v>1.5</v>
      </c>
      <c r="AR22" s="17">
        <v>1.2</v>
      </c>
      <c r="AS22" s="17">
        <v>1.8</v>
      </c>
      <c r="AT22" s="17">
        <v>1.3</v>
      </c>
      <c r="AU22" s="17">
        <v>6.3</v>
      </c>
      <c r="AV22" s="17">
        <v>-10.7</v>
      </c>
      <c r="AW22" s="17">
        <v>-37.799999999999997</v>
      </c>
      <c r="AX22" s="17">
        <v>0.1</v>
      </c>
      <c r="AY22" s="17">
        <v>-1.1000000000000001</v>
      </c>
      <c r="AZ22" s="17">
        <v>0.4</v>
      </c>
      <c r="BA22" s="17">
        <v>-0.5</v>
      </c>
      <c r="BB22" s="17">
        <v>-0.1</v>
      </c>
      <c r="BC22" s="17"/>
      <c r="BD22" s="17">
        <v>0.1</v>
      </c>
      <c r="BE22" s="17">
        <v>3.8</v>
      </c>
      <c r="BF22" s="17"/>
      <c r="BG22" s="17"/>
      <c r="BH22" s="17"/>
      <c r="BI22" s="17"/>
      <c r="BJ22" s="17"/>
      <c r="BK22" s="17"/>
      <c r="BL22" s="17"/>
      <c r="BM22" s="17"/>
      <c r="BN22" s="17"/>
      <c r="BO22" s="17">
        <v>-3.1</v>
      </c>
      <c r="BP22" s="17">
        <v>-41.4</v>
      </c>
      <c r="BQ22" s="17">
        <v>-42.8</v>
      </c>
      <c r="BR22" s="17">
        <v>0</v>
      </c>
      <c r="BS22" s="17">
        <v>-19.8</v>
      </c>
      <c r="BT22" s="17"/>
      <c r="BU22" s="17"/>
      <c r="BV22" s="17"/>
      <c r="BW22" s="17"/>
      <c r="BX22" s="17"/>
      <c r="BY22" s="17"/>
      <c r="BZ22" s="17"/>
      <c r="CA22" s="17"/>
      <c r="CB22" s="17">
        <v>-0.3</v>
      </c>
      <c r="CC22" s="17">
        <v>29</v>
      </c>
      <c r="CD22" s="17">
        <v>11.7</v>
      </c>
      <c r="CE22" s="17">
        <v>-2.7</v>
      </c>
      <c r="CF22" s="17">
        <v>6</v>
      </c>
      <c r="CG22" s="17">
        <v>-2.1</v>
      </c>
      <c r="CH22" s="17"/>
      <c r="CI22" s="17"/>
      <c r="CJ22" s="17"/>
      <c r="CK22" s="17">
        <v>-5.0999999999999996</v>
      </c>
      <c r="CL22" s="17">
        <v>-4.7</v>
      </c>
      <c r="CM22" s="17">
        <v>-21.8</v>
      </c>
      <c r="CN22" s="17"/>
      <c r="CO22" s="17"/>
      <c r="CP22" s="17"/>
      <c r="CQ22" s="17"/>
      <c r="CR22" s="17"/>
      <c r="CS22" s="17">
        <v>-4.7</v>
      </c>
      <c r="CT22" s="17">
        <v>-8.9</v>
      </c>
      <c r="CU22" s="17"/>
      <c r="CV22" s="17">
        <v>-5.5</v>
      </c>
      <c r="CW22" s="17">
        <v>0</v>
      </c>
      <c r="CX22" s="17"/>
      <c r="CY22" s="17"/>
      <c r="CZ22" s="17">
        <v>1.3</v>
      </c>
      <c r="DA22" s="17">
        <v>0</v>
      </c>
      <c r="DB22" s="17">
        <v>0</v>
      </c>
      <c r="DC22" s="17"/>
      <c r="DD22" s="17">
        <v>0</v>
      </c>
      <c r="DE22" s="17">
        <v>0.9</v>
      </c>
      <c r="DF22" s="17">
        <v>0.1</v>
      </c>
      <c r="DG22" s="17">
        <v>1</v>
      </c>
      <c r="DH22" s="17">
        <v>1.3</v>
      </c>
      <c r="DI22" s="17">
        <v>0.6</v>
      </c>
      <c r="DJ22" s="17"/>
      <c r="DK22" s="17">
        <v>0</v>
      </c>
      <c r="DL22" s="17">
        <v>0</v>
      </c>
      <c r="DM22" s="17">
        <v>-4</v>
      </c>
      <c r="DN22" s="17">
        <v>-9.3000000000000007</v>
      </c>
      <c r="DO22" s="17">
        <v>1.4</v>
      </c>
      <c r="DP22" s="17">
        <v>0.3</v>
      </c>
      <c r="DQ22" s="17">
        <v>1</v>
      </c>
      <c r="DR22" s="17">
        <v>1.3</v>
      </c>
      <c r="DS22" s="17">
        <v>0.4</v>
      </c>
      <c r="DT22" s="17">
        <v>0.4</v>
      </c>
      <c r="DU22" s="17">
        <v>0.4</v>
      </c>
      <c r="DV22" s="17">
        <v>0.5</v>
      </c>
      <c r="DW22" s="17"/>
      <c r="DX22" s="17">
        <v>-3.5</v>
      </c>
      <c r="DY22" s="17">
        <v>0.3</v>
      </c>
      <c r="DZ22" s="17">
        <v>0.1</v>
      </c>
      <c r="EA22" s="17">
        <v>-1</v>
      </c>
      <c r="EB22" s="17">
        <v>1.5</v>
      </c>
      <c r="EC22" s="17">
        <v>0.8</v>
      </c>
      <c r="ED22" s="17">
        <v>1.5</v>
      </c>
      <c r="EE22" s="17">
        <v>0.3</v>
      </c>
      <c r="EF22" s="17">
        <v>-9</v>
      </c>
      <c r="EG22" s="17">
        <v>-7.6</v>
      </c>
      <c r="EH22" s="17">
        <v>0</v>
      </c>
      <c r="EI22" s="17">
        <v>0</v>
      </c>
      <c r="EJ22" s="17">
        <v>1.2</v>
      </c>
      <c r="EK22" s="17">
        <v>-0.2</v>
      </c>
      <c r="EL22" s="17">
        <v>1.7</v>
      </c>
      <c r="EM22" s="17">
        <v>0.2</v>
      </c>
      <c r="EN22" s="17">
        <v>0.2</v>
      </c>
      <c r="EO22" s="17">
        <v>0.2</v>
      </c>
      <c r="EP22" s="17"/>
      <c r="EQ22" s="17">
        <v>0</v>
      </c>
      <c r="ER22" s="17">
        <v>0</v>
      </c>
      <c r="ES22" s="17">
        <v>0</v>
      </c>
      <c r="ET22" s="17">
        <v>-0.2</v>
      </c>
      <c r="EU22" s="17">
        <v>4.8</v>
      </c>
      <c r="EV22" s="17">
        <v>3.5</v>
      </c>
      <c r="EW22" s="17">
        <v>0</v>
      </c>
      <c r="EX22" s="17">
        <v>0</v>
      </c>
      <c r="EY22" s="17">
        <v>0.2</v>
      </c>
      <c r="EZ22" s="17">
        <v>1.4</v>
      </c>
      <c r="FA22" s="17">
        <v>3.2</v>
      </c>
      <c r="FB22" s="17">
        <v>14.5</v>
      </c>
      <c r="FC22" s="17">
        <v>7.1</v>
      </c>
      <c r="FD22" s="17"/>
      <c r="FE22" s="17"/>
      <c r="FF22" s="17">
        <v>3.2</v>
      </c>
      <c r="FG22" s="17"/>
      <c r="FH22" s="17">
        <v>2.1</v>
      </c>
      <c r="FI22" s="17">
        <v>-25.4</v>
      </c>
      <c r="FJ22" s="15"/>
      <c r="FK22" s="17">
        <v>3.2616000000000001</v>
      </c>
      <c r="FL22" s="17">
        <v>0</v>
      </c>
      <c r="FM22" s="17"/>
      <c r="FN22" s="17">
        <v>1.7</v>
      </c>
      <c r="FO22" s="17">
        <v>0</v>
      </c>
      <c r="FP22" s="17">
        <v>3.8780700000000001</v>
      </c>
      <c r="FQ22" s="17">
        <v>-0.5</v>
      </c>
      <c r="FR22" s="17">
        <v>0.5</v>
      </c>
      <c r="FS22" s="17">
        <v>8.8396699999999999</v>
      </c>
    </row>
    <row r="23" spans="1:175" ht="24" customHeight="1" x14ac:dyDescent="0.3">
      <c r="A23" s="16" t="s">
        <v>42</v>
      </c>
      <c r="B23" s="16" t="s">
        <v>783</v>
      </c>
      <c r="C23" s="17">
        <v>22.6</v>
      </c>
      <c r="D23" s="17">
        <v>10.9</v>
      </c>
      <c r="E23" s="17">
        <v>10.6</v>
      </c>
      <c r="F23" s="17"/>
      <c r="G23" s="17"/>
      <c r="H23" s="17">
        <v>-16.8</v>
      </c>
      <c r="I23" s="17">
        <v>37.299999999999997</v>
      </c>
      <c r="J23" s="17"/>
      <c r="K23" s="17"/>
      <c r="L23" s="17"/>
      <c r="M23" s="17">
        <v>-4.9000000000000004</v>
      </c>
      <c r="N23" s="17">
        <v>16.2</v>
      </c>
      <c r="O23" s="17">
        <v>4</v>
      </c>
      <c r="P23" s="17"/>
      <c r="Q23" s="17"/>
      <c r="R23" s="17">
        <v>70.400000000000006</v>
      </c>
      <c r="S23" s="17">
        <v>0.1</v>
      </c>
      <c r="T23" s="17"/>
      <c r="U23" s="17"/>
      <c r="V23" s="17"/>
      <c r="W23" s="17"/>
      <c r="X23" s="17">
        <v>0.9</v>
      </c>
      <c r="Y23" s="17">
        <v>1.6</v>
      </c>
      <c r="Z23" s="17"/>
      <c r="AA23" s="17">
        <v>-3.3</v>
      </c>
      <c r="AB23" s="17">
        <v>4.2</v>
      </c>
      <c r="AC23" s="17">
        <v>15.3</v>
      </c>
      <c r="AD23" s="17"/>
      <c r="AE23" s="17"/>
      <c r="AF23" s="17"/>
      <c r="AG23" s="17"/>
      <c r="AH23" s="17">
        <v>-3.1</v>
      </c>
      <c r="AI23" s="17">
        <v>-12.9</v>
      </c>
      <c r="AJ23" s="17"/>
      <c r="AK23" s="17"/>
      <c r="AL23" s="17"/>
      <c r="AM23" s="17">
        <v>-0.4</v>
      </c>
      <c r="AN23" s="17">
        <v>-17.7</v>
      </c>
      <c r="AO23" s="17">
        <v>3.4</v>
      </c>
      <c r="AP23" s="17">
        <v>0</v>
      </c>
      <c r="AQ23" s="17">
        <v>4.4000000000000004</v>
      </c>
      <c r="AR23" s="17">
        <v>1</v>
      </c>
      <c r="AS23" s="17">
        <v>1.8</v>
      </c>
      <c r="AT23" s="17">
        <v>1.1000000000000001</v>
      </c>
      <c r="AU23" s="17">
        <v>11.2</v>
      </c>
      <c r="AV23" s="17">
        <v>-4.5999999999999996</v>
      </c>
      <c r="AW23" s="17">
        <v>-41.1</v>
      </c>
      <c r="AX23" s="17">
        <v>1.3</v>
      </c>
      <c r="AY23" s="17">
        <v>-1.1000000000000001</v>
      </c>
      <c r="AZ23" s="17">
        <v>0.4</v>
      </c>
      <c r="BA23" s="17">
        <v>-0.9</v>
      </c>
      <c r="BB23" s="17">
        <v>-2.2000000000000002</v>
      </c>
      <c r="BC23" s="17"/>
      <c r="BD23" s="17">
        <v>0.2</v>
      </c>
      <c r="BE23" s="17">
        <v>-1.7</v>
      </c>
      <c r="BF23" s="17"/>
      <c r="BG23" s="17"/>
      <c r="BH23" s="17"/>
      <c r="BI23" s="17"/>
      <c r="BJ23" s="17"/>
      <c r="BK23" s="17"/>
      <c r="BL23" s="17"/>
      <c r="BM23" s="17"/>
      <c r="BN23" s="17"/>
      <c r="BO23" s="17">
        <v>0.7</v>
      </c>
      <c r="BP23" s="17">
        <v>-37.200000000000003</v>
      </c>
      <c r="BQ23" s="17">
        <v>-38.799999999999997</v>
      </c>
      <c r="BR23" s="17">
        <v>0</v>
      </c>
      <c r="BS23" s="17">
        <v>-15.8</v>
      </c>
      <c r="BT23" s="17"/>
      <c r="BU23" s="17"/>
      <c r="BV23" s="17"/>
      <c r="BW23" s="17"/>
      <c r="BX23" s="17"/>
      <c r="BY23" s="17"/>
      <c r="BZ23" s="17"/>
      <c r="CA23" s="17"/>
      <c r="CB23" s="17">
        <v>-0.4</v>
      </c>
      <c r="CC23" s="17">
        <v>28.4</v>
      </c>
      <c r="CD23" s="17">
        <v>12.2</v>
      </c>
      <c r="CE23" s="17">
        <v>5.9</v>
      </c>
      <c r="CF23" s="17">
        <v>8.8000000000000007</v>
      </c>
      <c r="CG23" s="17">
        <v>-2.1</v>
      </c>
      <c r="CH23" s="17"/>
      <c r="CI23" s="17"/>
      <c r="CJ23" s="17"/>
      <c r="CK23" s="17">
        <v>5.6</v>
      </c>
      <c r="CL23" s="17">
        <v>6</v>
      </c>
      <c r="CM23" s="17">
        <v>-10.9</v>
      </c>
      <c r="CN23" s="17"/>
      <c r="CO23" s="17"/>
      <c r="CP23" s="17"/>
      <c r="CQ23" s="17"/>
      <c r="CR23" s="17"/>
      <c r="CS23" s="17">
        <v>-0.4</v>
      </c>
      <c r="CT23" s="17">
        <v>-7.1</v>
      </c>
      <c r="CU23" s="17"/>
      <c r="CV23" s="17">
        <v>-5.5</v>
      </c>
      <c r="CW23" s="17">
        <v>4.8</v>
      </c>
      <c r="CX23" s="17"/>
      <c r="CY23" s="17"/>
      <c r="CZ23" s="17">
        <v>1.3</v>
      </c>
      <c r="DA23" s="17">
        <v>0</v>
      </c>
      <c r="DB23" s="17">
        <v>0</v>
      </c>
      <c r="DC23" s="17"/>
      <c r="DD23" s="17">
        <v>0</v>
      </c>
      <c r="DE23" s="17">
        <v>0.9</v>
      </c>
      <c r="DF23" s="17">
        <v>0.2</v>
      </c>
      <c r="DG23" s="17">
        <v>1</v>
      </c>
      <c r="DH23" s="17">
        <v>1.4</v>
      </c>
      <c r="DI23" s="17">
        <v>0.6</v>
      </c>
      <c r="DJ23" s="17"/>
      <c r="DK23" s="17">
        <v>-0.1</v>
      </c>
      <c r="DL23" s="17">
        <v>0</v>
      </c>
      <c r="DM23" s="17">
        <v>-4.0999999999999996</v>
      </c>
      <c r="DN23" s="17">
        <v>-10.4</v>
      </c>
      <c r="DO23" s="17">
        <v>1.4</v>
      </c>
      <c r="DP23" s="17">
        <v>0.3</v>
      </c>
      <c r="DQ23" s="17">
        <v>1</v>
      </c>
      <c r="DR23" s="17">
        <v>1.3</v>
      </c>
      <c r="DS23" s="17">
        <v>0.4</v>
      </c>
      <c r="DT23" s="17">
        <v>0.4</v>
      </c>
      <c r="DU23" s="17">
        <v>0.5</v>
      </c>
      <c r="DV23" s="17">
        <v>0.5</v>
      </c>
      <c r="DW23" s="17"/>
      <c r="DX23" s="17">
        <v>-3.4</v>
      </c>
      <c r="DY23" s="17">
        <v>0.3</v>
      </c>
      <c r="DZ23" s="17">
        <v>-0.5</v>
      </c>
      <c r="EA23" s="17">
        <v>0.8</v>
      </c>
      <c r="EB23" s="17">
        <v>1.6</v>
      </c>
      <c r="EC23" s="17">
        <v>0.8</v>
      </c>
      <c r="ED23" s="17">
        <v>0.7</v>
      </c>
      <c r="EE23" s="17">
        <v>0.3</v>
      </c>
      <c r="EF23" s="17">
        <v>-7.2</v>
      </c>
      <c r="EG23" s="17">
        <v>-7</v>
      </c>
      <c r="EH23" s="17">
        <v>0</v>
      </c>
      <c r="EI23" s="17">
        <v>0</v>
      </c>
      <c r="EJ23" s="17">
        <v>1.2</v>
      </c>
      <c r="EK23" s="17">
        <v>-0.2</v>
      </c>
      <c r="EL23" s="17">
        <v>1.5</v>
      </c>
      <c r="EM23" s="17">
        <v>0.2</v>
      </c>
      <c r="EN23" s="17">
        <v>0.2</v>
      </c>
      <c r="EO23" s="17">
        <v>0.2</v>
      </c>
      <c r="EP23" s="17"/>
      <c r="EQ23" s="17">
        <v>0.8</v>
      </c>
      <c r="ER23" s="17">
        <v>0</v>
      </c>
      <c r="ES23" s="17">
        <v>2.2000000000000002</v>
      </c>
      <c r="ET23" s="17">
        <v>-0.2</v>
      </c>
      <c r="EU23" s="17">
        <v>4.7</v>
      </c>
      <c r="EV23" s="17">
        <v>3.2</v>
      </c>
      <c r="EW23" s="17">
        <v>1.2</v>
      </c>
      <c r="EX23" s="17">
        <v>0</v>
      </c>
      <c r="EY23" s="17">
        <v>0.2</v>
      </c>
      <c r="EZ23" s="17">
        <v>1.4</v>
      </c>
      <c r="FA23" s="17">
        <v>3.2</v>
      </c>
      <c r="FB23" s="17">
        <v>15.6</v>
      </c>
      <c r="FC23" s="17">
        <v>8.1999999999999993</v>
      </c>
      <c r="FD23" s="17"/>
      <c r="FE23" s="17"/>
      <c r="FF23" s="17">
        <v>3</v>
      </c>
      <c r="FG23" s="17"/>
      <c r="FH23" s="17">
        <v>1.7</v>
      </c>
      <c r="FI23" s="17">
        <v>93.7</v>
      </c>
      <c r="FJ23" s="15"/>
      <c r="FK23" s="17">
        <v>3.2123200000000001</v>
      </c>
      <c r="FL23" s="17">
        <v>0</v>
      </c>
      <c r="FM23" s="17"/>
      <c r="FN23" s="17">
        <v>1.8</v>
      </c>
      <c r="FO23" s="17">
        <v>0.10198</v>
      </c>
      <c r="FP23" s="17">
        <v>3.8623500000000002</v>
      </c>
      <c r="FQ23" s="17">
        <v>-0.7</v>
      </c>
      <c r="FR23" s="17">
        <v>0.4</v>
      </c>
      <c r="FS23" s="17">
        <v>8.6766500000000004</v>
      </c>
    </row>
    <row r="24" spans="1:175" ht="24" customHeight="1" x14ac:dyDescent="0.3">
      <c r="A24" s="16" t="s">
        <v>42</v>
      </c>
      <c r="B24" s="16" t="s">
        <v>784</v>
      </c>
      <c r="C24" s="17">
        <v>20.2</v>
      </c>
      <c r="D24" s="17">
        <v>-8.6</v>
      </c>
      <c r="E24" s="17">
        <v>6.8</v>
      </c>
      <c r="F24" s="17"/>
      <c r="G24" s="17"/>
      <c r="H24" s="17">
        <v>-17.600000000000001</v>
      </c>
      <c r="I24" s="17">
        <v>24.3</v>
      </c>
      <c r="J24" s="17"/>
      <c r="K24" s="17"/>
      <c r="L24" s="17"/>
      <c r="M24" s="17">
        <v>-8.8000000000000007</v>
      </c>
      <c r="N24" s="17">
        <v>11.1</v>
      </c>
      <c r="O24" s="17">
        <v>0.3</v>
      </c>
      <c r="P24" s="17"/>
      <c r="Q24" s="17"/>
      <c r="R24" s="17">
        <v>52.4</v>
      </c>
      <c r="S24" s="17">
        <v>0</v>
      </c>
      <c r="T24" s="17"/>
      <c r="U24" s="17"/>
      <c r="V24" s="17"/>
      <c r="W24" s="17"/>
      <c r="X24" s="17">
        <v>-3.7</v>
      </c>
      <c r="Y24" s="17">
        <v>1</v>
      </c>
      <c r="Z24" s="17"/>
      <c r="AA24" s="17">
        <v>-3.3</v>
      </c>
      <c r="AB24" s="17">
        <v>4.5</v>
      </c>
      <c r="AC24" s="17">
        <v>14.4</v>
      </c>
      <c r="AD24" s="17"/>
      <c r="AE24" s="17"/>
      <c r="AF24" s="17"/>
      <c r="AG24" s="17"/>
      <c r="AH24" s="17">
        <v>-4</v>
      </c>
      <c r="AI24" s="17">
        <v>-13.8</v>
      </c>
      <c r="AJ24" s="17"/>
      <c r="AK24" s="17"/>
      <c r="AL24" s="17"/>
      <c r="AM24" s="17">
        <v>-0.4</v>
      </c>
      <c r="AN24" s="17">
        <v>-20.100000000000001</v>
      </c>
      <c r="AO24" s="17">
        <v>3.1</v>
      </c>
      <c r="AP24" s="17">
        <v>0.1</v>
      </c>
      <c r="AQ24" s="17">
        <v>4.8</v>
      </c>
      <c r="AR24" s="17">
        <v>1.1000000000000001</v>
      </c>
      <c r="AS24" s="17">
        <v>1.8</v>
      </c>
      <c r="AT24" s="17">
        <v>0.5</v>
      </c>
      <c r="AU24" s="17">
        <v>6.7</v>
      </c>
      <c r="AV24" s="17">
        <v>-9.6</v>
      </c>
      <c r="AW24" s="17">
        <v>-45.9</v>
      </c>
      <c r="AX24" s="17">
        <v>-0.7</v>
      </c>
      <c r="AY24" s="17">
        <v>-1.1000000000000001</v>
      </c>
      <c r="AZ24" s="17">
        <v>0.4</v>
      </c>
      <c r="BA24" s="17">
        <v>-1</v>
      </c>
      <c r="BB24" s="17">
        <v>-1.5</v>
      </c>
      <c r="BC24" s="17"/>
      <c r="BD24" s="17">
        <v>0.2</v>
      </c>
      <c r="BE24" s="17">
        <v>-2</v>
      </c>
      <c r="BF24" s="17"/>
      <c r="BG24" s="17"/>
      <c r="BH24" s="17"/>
      <c r="BI24" s="17"/>
      <c r="BJ24" s="17"/>
      <c r="BK24" s="17"/>
      <c r="BL24" s="17"/>
      <c r="BM24" s="17"/>
      <c r="BN24" s="17"/>
      <c r="BO24" s="17">
        <v>-2.4</v>
      </c>
      <c r="BP24" s="17">
        <v>-40.299999999999997</v>
      </c>
      <c r="BQ24" s="17">
        <v>-41.6</v>
      </c>
      <c r="BR24" s="17">
        <v>0</v>
      </c>
      <c r="BS24" s="17">
        <v>-19.5</v>
      </c>
      <c r="BT24" s="17"/>
      <c r="BU24" s="17"/>
      <c r="BV24" s="17"/>
      <c r="BW24" s="17"/>
      <c r="BX24" s="17"/>
      <c r="BY24" s="17"/>
      <c r="BZ24" s="17"/>
      <c r="CA24" s="17"/>
      <c r="CB24" s="17">
        <v>-0.3</v>
      </c>
      <c r="CC24" s="17">
        <v>29.4</v>
      </c>
      <c r="CD24" s="17">
        <v>12.8</v>
      </c>
      <c r="CE24" s="17">
        <v>6.1</v>
      </c>
      <c r="CF24" s="17">
        <v>8.8000000000000007</v>
      </c>
      <c r="CG24" s="17">
        <v>-1.9</v>
      </c>
      <c r="CH24" s="17"/>
      <c r="CI24" s="17"/>
      <c r="CJ24" s="17"/>
      <c r="CK24" s="17">
        <v>1.5</v>
      </c>
      <c r="CL24" s="17">
        <v>1.9</v>
      </c>
      <c r="CM24" s="17">
        <v>-16.8</v>
      </c>
      <c r="CN24" s="17"/>
      <c r="CO24" s="17"/>
      <c r="CP24" s="17"/>
      <c r="CQ24" s="17"/>
      <c r="CR24" s="17"/>
      <c r="CS24" s="17">
        <v>-1.6</v>
      </c>
      <c r="CT24" s="17">
        <v>-8</v>
      </c>
      <c r="CU24" s="17"/>
      <c r="CV24" s="17">
        <v>-5.5</v>
      </c>
      <c r="CW24" s="17">
        <v>2.9</v>
      </c>
      <c r="CX24" s="17"/>
      <c r="CY24" s="17"/>
      <c r="CZ24" s="17">
        <v>1.3</v>
      </c>
      <c r="DA24" s="17">
        <v>0</v>
      </c>
      <c r="DB24" s="17">
        <v>0</v>
      </c>
      <c r="DC24" s="17"/>
      <c r="DD24" s="17">
        <v>-0.1</v>
      </c>
      <c r="DE24" s="17">
        <v>0.8</v>
      </c>
      <c r="DF24" s="17">
        <v>0.1</v>
      </c>
      <c r="DG24" s="17">
        <v>1.2</v>
      </c>
      <c r="DH24" s="17">
        <v>1.4</v>
      </c>
      <c r="DI24" s="17">
        <v>0.6</v>
      </c>
      <c r="DJ24" s="17"/>
      <c r="DK24" s="17">
        <v>-0.5</v>
      </c>
      <c r="DL24" s="17">
        <v>-0.7</v>
      </c>
      <c r="DM24" s="17">
        <v>-5</v>
      </c>
      <c r="DN24" s="17">
        <v>-13.5</v>
      </c>
      <c r="DO24" s="17">
        <v>1.4</v>
      </c>
      <c r="DP24" s="17">
        <v>0.3</v>
      </c>
      <c r="DQ24" s="17">
        <v>1</v>
      </c>
      <c r="DR24" s="17">
        <v>1.3</v>
      </c>
      <c r="DS24" s="17">
        <v>0.3</v>
      </c>
      <c r="DT24" s="17">
        <v>0</v>
      </c>
      <c r="DU24" s="17">
        <v>0.5</v>
      </c>
      <c r="DV24" s="17">
        <v>0.5</v>
      </c>
      <c r="DW24" s="17"/>
      <c r="DX24" s="17">
        <v>-3.3</v>
      </c>
      <c r="DY24" s="17">
        <v>0.3</v>
      </c>
      <c r="DZ24" s="17">
        <v>-0.3</v>
      </c>
      <c r="EA24" s="17">
        <v>0.7</v>
      </c>
      <c r="EB24" s="17">
        <v>1.5</v>
      </c>
      <c r="EC24" s="17">
        <v>0.8</v>
      </c>
      <c r="ED24" s="17">
        <v>0.5</v>
      </c>
      <c r="EE24" s="17">
        <v>0</v>
      </c>
      <c r="EF24" s="17">
        <v>-8.4</v>
      </c>
      <c r="EG24" s="17">
        <v>-9.4</v>
      </c>
      <c r="EH24" s="17">
        <v>0</v>
      </c>
      <c r="EI24" s="17">
        <v>0</v>
      </c>
      <c r="EJ24" s="17">
        <v>1.2</v>
      </c>
      <c r="EK24" s="17">
        <v>-0.2</v>
      </c>
      <c r="EL24" s="17">
        <v>1.5</v>
      </c>
      <c r="EM24" s="17">
        <v>0.2</v>
      </c>
      <c r="EN24" s="17">
        <v>0.2</v>
      </c>
      <c r="EO24" s="17">
        <v>0.2</v>
      </c>
      <c r="EP24" s="17"/>
      <c r="EQ24" s="17">
        <v>0.8</v>
      </c>
      <c r="ER24" s="17">
        <v>0</v>
      </c>
      <c r="ES24" s="17">
        <v>2.2000000000000002</v>
      </c>
      <c r="ET24" s="17">
        <v>-0.2</v>
      </c>
      <c r="EU24" s="17">
        <v>4.2</v>
      </c>
      <c r="EV24" s="17">
        <v>2.8</v>
      </c>
      <c r="EW24" s="17">
        <v>0.8</v>
      </c>
      <c r="EX24" s="17">
        <v>0</v>
      </c>
      <c r="EY24" s="17">
        <v>0.2</v>
      </c>
      <c r="EZ24" s="17">
        <v>1</v>
      </c>
      <c r="FA24" s="17">
        <v>4</v>
      </c>
      <c r="FB24" s="17">
        <v>12.5</v>
      </c>
      <c r="FC24" s="17">
        <v>5.2</v>
      </c>
      <c r="FD24" s="17"/>
      <c r="FE24" s="17"/>
      <c r="FF24" s="17">
        <v>0</v>
      </c>
      <c r="FG24" s="17"/>
      <c r="FH24" s="17">
        <v>1.6</v>
      </c>
      <c r="FI24" s="17">
        <v>-51.4</v>
      </c>
      <c r="FJ24" s="15"/>
      <c r="FK24" s="17">
        <v>3.0878399999999999</v>
      </c>
      <c r="FL24" s="17">
        <v>0</v>
      </c>
      <c r="FM24" s="17"/>
      <c r="FN24" s="17">
        <v>1.8</v>
      </c>
      <c r="FO24" s="17">
        <v>0.27517000000000003</v>
      </c>
      <c r="FP24" s="17">
        <v>3.8542800000000002</v>
      </c>
      <c r="FQ24" s="17">
        <v>-1.3</v>
      </c>
      <c r="FR24" s="17">
        <v>0.3</v>
      </c>
      <c r="FS24" s="17">
        <v>8.0172899999999991</v>
      </c>
    </row>
    <row r="25" spans="1:175" ht="24" customHeight="1" x14ac:dyDescent="0.3">
      <c r="A25" s="16" t="s">
        <v>42</v>
      </c>
      <c r="B25" s="16" t="s">
        <v>785</v>
      </c>
      <c r="C25" s="17">
        <v>19.5</v>
      </c>
      <c r="D25" s="17">
        <v>-2.5</v>
      </c>
      <c r="E25" s="17">
        <v>8.1999999999999993</v>
      </c>
      <c r="F25" s="17"/>
      <c r="G25" s="17"/>
      <c r="H25" s="17">
        <v>-12.8</v>
      </c>
      <c r="I25" s="17">
        <v>26.6</v>
      </c>
      <c r="J25" s="17"/>
      <c r="K25" s="17"/>
      <c r="L25" s="17"/>
      <c r="M25" s="17">
        <v>-1</v>
      </c>
      <c r="N25" s="17">
        <v>18.7</v>
      </c>
      <c r="O25" s="17">
        <v>9.1999999999999993</v>
      </c>
      <c r="P25" s="17"/>
      <c r="Q25" s="17"/>
      <c r="R25" s="17">
        <v>37</v>
      </c>
      <c r="S25" s="17">
        <v>0.1</v>
      </c>
      <c r="T25" s="17"/>
      <c r="U25" s="17"/>
      <c r="V25" s="17"/>
      <c r="W25" s="17"/>
      <c r="X25" s="17">
        <v>-4.4000000000000004</v>
      </c>
      <c r="Y25" s="17">
        <v>1.2</v>
      </c>
      <c r="Z25" s="17"/>
      <c r="AA25" s="17">
        <v>-3.3</v>
      </c>
      <c r="AB25" s="17">
        <v>4.5999999999999996</v>
      </c>
      <c r="AC25" s="17">
        <v>14.5</v>
      </c>
      <c r="AD25" s="17"/>
      <c r="AE25" s="17"/>
      <c r="AF25" s="17"/>
      <c r="AG25" s="17"/>
      <c r="AH25" s="17">
        <v>-3.2</v>
      </c>
      <c r="AI25" s="17">
        <v>-12.3</v>
      </c>
      <c r="AJ25" s="17"/>
      <c r="AK25" s="17"/>
      <c r="AL25" s="17"/>
      <c r="AM25" s="17">
        <v>-0.5</v>
      </c>
      <c r="AN25" s="17">
        <v>-25.6</v>
      </c>
      <c r="AO25" s="17">
        <v>2.7</v>
      </c>
      <c r="AP25" s="17">
        <v>4.2</v>
      </c>
      <c r="AQ25" s="17">
        <v>4.5</v>
      </c>
      <c r="AR25" s="17">
        <v>1</v>
      </c>
      <c r="AS25" s="17">
        <v>1.8</v>
      </c>
      <c r="AT25" s="17">
        <v>1.3</v>
      </c>
      <c r="AU25" s="17">
        <v>10.6</v>
      </c>
      <c r="AV25" s="17">
        <v>-5.0999999999999996</v>
      </c>
      <c r="AW25" s="17">
        <v>-41.4</v>
      </c>
      <c r="AX25" s="17">
        <v>0.1</v>
      </c>
      <c r="AY25" s="17">
        <v>-1.1000000000000001</v>
      </c>
      <c r="AZ25" s="17">
        <v>0.4</v>
      </c>
      <c r="BA25" s="17">
        <v>-0.5</v>
      </c>
      <c r="BB25" s="17">
        <v>-2.2000000000000002</v>
      </c>
      <c r="BC25" s="17"/>
      <c r="BD25" s="17">
        <v>0.2</v>
      </c>
      <c r="BE25" s="17">
        <v>-2.6</v>
      </c>
      <c r="BF25" s="17"/>
      <c r="BG25" s="17"/>
      <c r="BH25" s="17"/>
      <c r="BI25" s="17"/>
      <c r="BJ25" s="17"/>
      <c r="BK25" s="17"/>
      <c r="BL25" s="17"/>
      <c r="BM25" s="17"/>
      <c r="BN25" s="17"/>
      <c r="BO25" s="17">
        <v>-0.1</v>
      </c>
      <c r="BP25" s="17">
        <v>-36.799999999999997</v>
      </c>
      <c r="BQ25" s="17">
        <v>-37.9</v>
      </c>
      <c r="BR25" s="17">
        <v>0</v>
      </c>
      <c r="BS25" s="17">
        <v>-16.7</v>
      </c>
      <c r="BT25" s="17"/>
      <c r="BU25" s="17"/>
      <c r="BV25" s="17"/>
      <c r="BW25" s="17"/>
      <c r="BX25" s="17"/>
      <c r="BY25" s="17"/>
      <c r="BZ25" s="17"/>
      <c r="CA25" s="17"/>
      <c r="CB25" s="17">
        <v>-0.3</v>
      </c>
      <c r="CC25" s="17">
        <v>28.2</v>
      </c>
      <c r="CD25" s="17">
        <v>17.5</v>
      </c>
      <c r="CE25" s="17">
        <v>6</v>
      </c>
      <c r="CF25" s="17">
        <v>8.8000000000000007</v>
      </c>
      <c r="CG25" s="17">
        <v>-2</v>
      </c>
      <c r="CH25" s="17"/>
      <c r="CI25" s="17"/>
      <c r="CJ25" s="17"/>
      <c r="CK25" s="17">
        <v>8.1999999999999993</v>
      </c>
      <c r="CL25" s="17">
        <v>8.5</v>
      </c>
      <c r="CM25" s="17">
        <v>-7.1</v>
      </c>
      <c r="CN25" s="17"/>
      <c r="CO25" s="17"/>
      <c r="CP25" s="17"/>
      <c r="CQ25" s="17"/>
      <c r="CR25" s="17"/>
      <c r="CS25" s="17">
        <v>-0.1</v>
      </c>
      <c r="CT25" s="17">
        <v>-6.6</v>
      </c>
      <c r="CU25" s="17"/>
      <c r="CV25" s="17">
        <v>-5.5</v>
      </c>
      <c r="CW25" s="17">
        <v>2.7</v>
      </c>
      <c r="CX25" s="17"/>
      <c r="CY25" s="17"/>
      <c r="CZ25" s="17">
        <v>1.3</v>
      </c>
      <c r="DA25" s="17">
        <v>0</v>
      </c>
      <c r="DB25" s="17">
        <v>-0.7</v>
      </c>
      <c r="DC25" s="17"/>
      <c r="DD25" s="17">
        <v>0</v>
      </c>
      <c r="DE25" s="17">
        <v>0.8</v>
      </c>
      <c r="DF25" s="17">
        <v>0.1</v>
      </c>
      <c r="DG25" s="17">
        <v>-0.6</v>
      </c>
      <c r="DH25" s="17">
        <v>1.4</v>
      </c>
      <c r="DI25" s="17">
        <v>0.6</v>
      </c>
      <c r="DJ25" s="17"/>
      <c r="DK25" s="17">
        <v>-0.7</v>
      </c>
      <c r="DL25" s="17">
        <v>-1.2</v>
      </c>
      <c r="DM25" s="17">
        <v>-4.0999999999999996</v>
      </c>
      <c r="DN25" s="17">
        <v>-10.3</v>
      </c>
      <c r="DO25" s="17">
        <v>1.4</v>
      </c>
      <c r="DP25" s="17">
        <v>0.3</v>
      </c>
      <c r="DQ25" s="17">
        <v>1</v>
      </c>
      <c r="DR25" s="17">
        <v>1.3</v>
      </c>
      <c r="DS25" s="17">
        <v>0.3</v>
      </c>
      <c r="DT25" s="17">
        <v>0.2</v>
      </c>
      <c r="DU25" s="17">
        <v>0.5</v>
      </c>
      <c r="DV25" s="17">
        <v>0.5</v>
      </c>
      <c r="DW25" s="17"/>
      <c r="DX25" s="17">
        <v>-3.3</v>
      </c>
      <c r="DY25" s="17">
        <v>0.3</v>
      </c>
      <c r="DZ25" s="17">
        <v>-0.1</v>
      </c>
      <c r="EA25" s="17">
        <v>0.8</v>
      </c>
      <c r="EB25" s="17">
        <v>1.7</v>
      </c>
      <c r="EC25" s="17">
        <v>0.8</v>
      </c>
      <c r="ED25" s="17">
        <v>0.5</v>
      </c>
      <c r="EE25" s="17">
        <v>0.4</v>
      </c>
      <c r="EF25" s="17">
        <v>-6.9</v>
      </c>
      <c r="EG25" s="17">
        <v>-5.7</v>
      </c>
      <c r="EH25" s="17">
        <v>0</v>
      </c>
      <c r="EI25" s="17">
        <v>0</v>
      </c>
      <c r="EJ25" s="17">
        <v>1.2</v>
      </c>
      <c r="EK25" s="17">
        <v>-0.2</v>
      </c>
      <c r="EL25" s="17">
        <v>1.5</v>
      </c>
      <c r="EM25" s="17">
        <v>0.2</v>
      </c>
      <c r="EN25" s="17">
        <v>0.2</v>
      </c>
      <c r="EO25" s="17">
        <v>0.2</v>
      </c>
      <c r="EP25" s="17"/>
      <c r="EQ25" s="17">
        <v>0.9</v>
      </c>
      <c r="ER25" s="17">
        <v>0</v>
      </c>
      <c r="ES25" s="17">
        <v>0.8</v>
      </c>
      <c r="ET25" s="17">
        <v>-0.2</v>
      </c>
      <c r="EU25" s="17">
        <v>0</v>
      </c>
      <c r="EV25" s="17">
        <v>0</v>
      </c>
      <c r="EW25" s="17">
        <v>0</v>
      </c>
      <c r="EX25" s="17">
        <v>0</v>
      </c>
      <c r="EY25" s="17">
        <v>0.2</v>
      </c>
      <c r="EZ25" s="17">
        <v>1</v>
      </c>
      <c r="FA25" s="17">
        <v>4</v>
      </c>
      <c r="FB25" s="17">
        <v>13.3</v>
      </c>
      <c r="FC25" s="17">
        <v>5.9</v>
      </c>
      <c r="FD25" s="17"/>
      <c r="FE25" s="17"/>
      <c r="FF25" s="17">
        <v>0</v>
      </c>
      <c r="FG25" s="17"/>
      <c r="FH25" s="17">
        <v>1.7</v>
      </c>
      <c r="FI25" s="17">
        <v>26</v>
      </c>
      <c r="FJ25" s="15"/>
      <c r="FK25" s="17">
        <v>3.0896499999999998</v>
      </c>
      <c r="FL25" s="17">
        <v>0</v>
      </c>
      <c r="FM25" s="17"/>
      <c r="FN25" s="17">
        <v>1.8</v>
      </c>
      <c r="FO25" s="17">
        <v>0.27911999999999998</v>
      </c>
      <c r="FP25" s="17">
        <v>3.8550800000000001</v>
      </c>
      <c r="FQ25" s="17">
        <v>-0.1</v>
      </c>
      <c r="FR25" s="17">
        <v>-0.3</v>
      </c>
      <c r="FS25" s="17">
        <v>8.6238499999999991</v>
      </c>
    </row>
    <row r="26" spans="1:175" ht="24" customHeight="1" x14ac:dyDescent="0.3">
      <c r="A26" s="18" t="s">
        <v>42</v>
      </c>
      <c r="B26" s="18" t="s">
        <v>786</v>
      </c>
      <c r="C26" s="19">
        <v>20.6</v>
      </c>
      <c r="D26" s="19">
        <v>-9.6999999999999993</v>
      </c>
      <c r="E26" s="19">
        <v>7.1</v>
      </c>
      <c r="F26" s="19"/>
      <c r="G26" s="19"/>
      <c r="H26" s="19">
        <v>-11</v>
      </c>
      <c r="I26" s="19">
        <v>41.3</v>
      </c>
      <c r="J26" s="19"/>
      <c r="K26" s="19"/>
      <c r="L26" s="19"/>
      <c r="M26" s="19">
        <v>10.7</v>
      </c>
      <c r="N26" s="19">
        <v>31.1</v>
      </c>
      <c r="O26" s="19">
        <v>18.5</v>
      </c>
      <c r="P26" s="19"/>
      <c r="Q26" s="19"/>
      <c r="R26" s="19">
        <v>3.5</v>
      </c>
      <c r="S26" s="19">
        <v>0.1</v>
      </c>
      <c r="T26" s="19"/>
      <c r="U26" s="19"/>
      <c r="V26" s="19"/>
      <c r="W26" s="19"/>
      <c r="X26" s="19">
        <v>-4.4000000000000004</v>
      </c>
      <c r="Y26" s="19">
        <v>1.3</v>
      </c>
      <c r="Z26" s="19"/>
      <c r="AA26" s="19">
        <v>-3.3</v>
      </c>
      <c r="AB26" s="19">
        <v>4.5</v>
      </c>
      <c r="AC26" s="19">
        <v>13.3</v>
      </c>
      <c r="AD26" s="19"/>
      <c r="AE26" s="19"/>
      <c r="AF26" s="19"/>
      <c r="AG26" s="19"/>
      <c r="AH26" s="19">
        <v>-1.5</v>
      </c>
      <c r="AI26" s="19">
        <v>5.6</v>
      </c>
      <c r="AJ26" s="19"/>
      <c r="AK26" s="19"/>
      <c r="AL26" s="19"/>
      <c r="AM26" s="19">
        <v>-0.2</v>
      </c>
      <c r="AN26" s="19">
        <v>-22.7</v>
      </c>
      <c r="AO26" s="19">
        <v>3.5</v>
      </c>
      <c r="AP26" s="19">
        <v>7.1</v>
      </c>
      <c r="AQ26" s="19">
        <v>4.9000000000000004</v>
      </c>
      <c r="AR26" s="19">
        <v>1.2</v>
      </c>
      <c r="AS26" s="19">
        <v>0.6</v>
      </c>
      <c r="AT26" s="19">
        <v>1.4</v>
      </c>
      <c r="AU26" s="19">
        <v>17.2</v>
      </c>
      <c r="AV26" s="19">
        <v>-0.1</v>
      </c>
      <c r="AW26" s="19">
        <v>-36.6</v>
      </c>
      <c r="AX26" s="19">
        <v>0.4</v>
      </c>
      <c r="AY26" s="19">
        <v>-1</v>
      </c>
      <c r="AZ26" s="19">
        <v>0.6</v>
      </c>
      <c r="BA26" s="19">
        <v>1.5</v>
      </c>
      <c r="BB26" s="19">
        <v>0.5</v>
      </c>
      <c r="BC26" s="19"/>
      <c r="BD26" s="19">
        <v>0.2</v>
      </c>
      <c r="BE26" s="19">
        <v>-0.3</v>
      </c>
      <c r="BF26" s="19"/>
      <c r="BG26" s="19"/>
      <c r="BH26" s="19"/>
      <c r="BI26" s="19"/>
      <c r="BJ26" s="19"/>
      <c r="BK26" s="19"/>
      <c r="BL26" s="19"/>
      <c r="BM26" s="19"/>
      <c r="BN26" s="19"/>
      <c r="BO26" s="19">
        <v>2.4</v>
      </c>
      <c r="BP26" s="19">
        <v>-33</v>
      </c>
      <c r="BQ26" s="19">
        <v>-34</v>
      </c>
      <c r="BR26" s="19">
        <v>0</v>
      </c>
      <c r="BS26" s="19">
        <v>-10.7</v>
      </c>
      <c r="BT26" s="19"/>
      <c r="BU26" s="19"/>
      <c r="BV26" s="19"/>
      <c r="BW26" s="19"/>
      <c r="BX26" s="19"/>
      <c r="BY26" s="19"/>
      <c r="BZ26" s="19"/>
      <c r="CA26" s="19"/>
      <c r="CB26" s="19">
        <v>-0.3</v>
      </c>
      <c r="CC26" s="19">
        <v>37</v>
      </c>
      <c r="CD26" s="19">
        <v>23.4</v>
      </c>
      <c r="CE26" s="19">
        <v>5.6</v>
      </c>
      <c r="CF26" s="19">
        <v>8.8000000000000007</v>
      </c>
      <c r="CG26" s="19">
        <v>-1.7</v>
      </c>
      <c r="CH26" s="19"/>
      <c r="CI26" s="19"/>
      <c r="CJ26" s="19"/>
      <c r="CK26" s="19">
        <v>11.4</v>
      </c>
      <c r="CL26" s="19">
        <v>11.9</v>
      </c>
      <c r="CM26" s="19">
        <v>2.6</v>
      </c>
      <c r="CN26" s="19"/>
      <c r="CO26" s="19"/>
      <c r="CP26" s="19"/>
      <c r="CQ26" s="19"/>
      <c r="CR26" s="19"/>
      <c r="CS26" s="19">
        <v>0</v>
      </c>
      <c r="CT26" s="19">
        <v>-4.4000000000000004</v>
      </c>
      <c r="CU26" s="19"/>
      <c r="CV26" s="19">
        <v>-5.5</v>
      </c>
      <c r="CW26" s="19">
        <v>5.4</v>
      </c>
      <c r="CX26" s="19"/>
      <c r="CY26" s="19"/>
      <c r="CZ26" s="19">
        <v>1.3</v>
      </c>
      <c r="DA26" s="19">
        <v>0</v>
      </c>
      <c r="DB26" s="19">
        <v>-0.8</v>
      </c>
      <c r="DC26" s="19"/>
      <c r="DD26" s="19">
        <v>0</v>
      </c>
      <c r="DE26" s="19">
        <v>1</v>
      </c>
      <c r="DF26" s="19">
        <v>0.1</v>
      </c>
      <c r="DG26" s="19">
        <v>-0.6</v>
      </c>
      <c r="DH26" s="19">
        <v>1.4</v>
      </c>
      <c r="DI26" s="19">
        <v>0.6</v>
      </c>
      <c r="DJ26" s="19"/>
      <c r="DK26" s="19">
        <v>-0.7</v>
      </c>
      <c r="DL26" s="19">
        <v>-1.3</v>
      </c>
      <c r="DM26" s="19">
        <v>-5</v>
      </c>
      <c r="DN26" s="19">
        <v>-12.9</v>
      </c>
      <c r="DO26" s="19">
        <v>1.4</v>
      </c>
      <c r="DP26" s="19">
        <v>0.3</v>
      </c>
      <c r="DQ26" s="19">
        <v>1</v>
      </c>
      <c r="DR26" s="19">
        <v>1.3</v>
      </c>
      <c r="DS26" s="19">
        <v>0.3</v>
      </c>
      <c r="DT26" s="19">
        <v>0.2</v>
      </c>
      <c r="DU26" s="19">
        <v>0.5</v>
      </c>
      <c r="DV26" s="19">
        <v>0.5</v>
      </c>
      <c r="DW26" s="19"/>
      <c r="DX26" s="19">
        <v>-3.4</v>
      </c>
      <c r="DY26" s="19">
        <v>0.2</v>
      </c>
      <c r="DZ26" s="19">
        <v>-0.1</v>
      </c>
      <c r="EA26" s="19">
        <v>0.8</v>
      </c>
      <c r="EB26" s="19">
        <v>1.7</v>
      </c>
      <c r="EC26" s="19">
        <v>0.8</v>
      </c>
      <c r="ED26" s="19">
        <v>0</v>
      </c>
      <c r="EE26" s="19">
        <v>1.3</v>
      </c>
      <c r="EF26" s="19">
        <v>-8.1999999999999993</v>
      </c>
      <c r="EG26" s="19">
        <v>-7.5</v>
      </c>
      <c r="EH26" s="19">
        <v>0</v>
      </c>
      <c r="EI26" s="19">
        <v>0</v>
      </c>
      <c r="EJ26" s="19">
        <v>1.2</v>
      </c>
      <c r="EK26" s="19">
        <v>-0.2</v>
      </c>
      <c r="EL26" s="19">
        <v>1.6</v>
      </c>
      <c r="EM26" s="19">
        <v>0.2</v>
      </c>
      <c r="EN26" s="19">
        <v>0.2</v>
      </c>
      <c r="EO26" s="19">
        <v>0.2</v>
      </c>
      <c r="EP26" s="19"/>
      <c r="EQ26" s="19">
        <v>0.8</v>
      </c>
      <c r="ER26" s="19">
        <v>0.2</v>
      </c>
      <c r="ES26" s="19">
        <v>-0.5</v>
      </c>
      <c r="ET26" s="19">
        <v>-0.2</v>
      </c>
      <c r="EU26" s="19">
        <v>3.4</v>
      </c>
      <c r="EV26" s="19">
        <v>0</v>
      </c>
      <c r="EW26" s="19">
        <v>0</v>
      </c>
      <c r="EX26" s="19">
        <v>0</v>
      </c>
      <c r="EY26" s="19">
        <v>0.2</v>
      </c>
      <c r="EZ26" s="19">
        <v>1</v>
      </c>
      <c r="FA26" s="19">
        <v>4</v>
      </c>
      <c r="FB26" s="19">
        <v>10.4</v>
      </c>
      <c r="FC26" s="19">
        <v>3.1</v>
      </c>
      <c r="FD26" s="19"/>
      <c r="FE26" s="19"/>
      <c r="FF26" s="19">
        <v>0</v>
      </c>
      <c r="FG26" s="19"/>
      <c r="FH26" s="19">
        <v>1.9</v>
      </c>
      <c r="FI26" s="19">
        <v>126.5</v>
      </c>
      <c r="FJ26" s="15"/>
      <c r="FK26" s="19">
        <v>3.3302399999999999</v>
      </c>
      <c r="FL26" s="19">
        <v>0</v>
      </c>
      <c r="FM26" s="19"/>
      <c r="FN26" s="19">
        <v>1.8</v>
      </c>
      <c r="FO26" s="19">
        <v>0.29466999999999999</v>
      </c>
      <c r="FP26" s="19">
        <v>3.8629199999999999</v>
      </c>
      <c r="FQ26" s="19">
        <v>0.2</v>
      </c>
      <c r="FR26" s="19">
        <v>-0.4</v>
      </c>
      <c r="FS26" s="19">
        <v>9.0878300000000003</v>
      </c>
    </row>
    <row r="27" spans="1:175" ht="24" customHeight="1" x14ac:dyDescent="0.3">
      <c r="A27" s="13" t="s">
        <v>42</v>
      </c>
      <c r="B27" s="13" t="s">
        <v>787</v>
      </c>
      <c r="C27" s="14">
        <v>22.3</v>
      </c>
      <c r="D27" s="14">
        <v>22.9</v>
      </c>
      <c r="E27" s="14">
        <v>12.7</v>
      </c>
      <c r="F27" s="14"/>
      <c r="G27" s="14"/>
      <c r="H27" s="14">
        <v>-9.1999999999999993</v>
      </c>
      <c r="I27" s="14">
        <v>40.5</v>
      </c>
      <c r="J27" s="14"/>
      <c r="K27" s="14"/>
      <c r="L27" s="14"/>
      <c r="M27" s="14">
        <v>17</v>
      </c>
      <c r="N27" s="14">
        <v>36.4</v>
      </c>
      <c r="O27" s="14">
        <v>34.299999999999997</v>
      </c>
      <c r="P27" s="14"/>
      <c r="Q27" s="14"/>
      <c r="R27" s="14">
        <v>51</v>
      </c>
      <c r="S27" s="14">
        <v>-0.1</v>
      </c>
      <c r="T27" s="14"/>
      <c r="U27" s="14"/>
      <c r="V27" s="14"/>
      <c r="W27" s="14"/>
      <c r="X27" s="14">
        <v>-0.5</v>
      </c>
      <c r="Y27" s="14">
        <v>1.5</v>
      </c>
      <c r="Z27" s="14"/>
      <c r="AA27" s="14">
        <v>-3.3</v>
      </c>
      <c r="AB27" s="14">
        <v>4.5</v>
      </c>
      <c r="AC27" s="14">
        <v>13.6</v>
      </c>
      <c r="AD27" s="14"/>
      <c r="AE27" s="14"/>
      <c r="AF27" s="14"/>
      <c r="AG27" s="14"/>
      <c r="AH27" s="14">
        <v>0.7</v>
      </c>
      <c r="AI27" s="14">
        <v>20.3</v>
      </c>
      <c r="AJ27" s="14"/>
      <c r="AK27" s="14"/>
      <c r="AL27" s="14"/>
      <c r="AM27" s="14">
        <v>-0.7</v>
      </c>
      <c r="AN27" s="14">
        <v>-19.399999999999999</v>
      </c>
      <c r="AO27" s="14">
        <v>3.8</v>
      </c>
      <c r="AP27" s="14">
        <v>12.4</v>
      </c>
      <c r="AQ27" s="14">
        <v>9.1999999999999993</v>
      </c>
      <c r="AR27" s="14">
        <v>1.4</v>
      </c>
      <c r="AS27" s="14">
        <v>0</v>
      </c>
      <c r="AT27" s="14">
        <v>-0.1</v>
      </c>
      <c r="AU27" s="14">
        <v>25</v>
      </c>
      <c r="AV27" s="14">
        <v>10.8</v>
      </c>
      <c r="AW27" s="14">
        <v>-24.9</v>
      </c>
      <c r="AX27" s="14">
        <v>3.3</v>
      </c>
      <c r="AY27" s="14">
        <v>-0.9</v>
      </c>
      <c r="AZ27" s="14">
        <v>0.6</v>
      </c>
      <c r="BA27" s="14">
        <v>0.3</v>
      </c>
      <c r="BB27" s="14">
        <v>-2</v>
      </c>
      <c r="BC27" s="14"/>
      <c r="BD27" s="14">
        <v>0.1</v>
      </c>
      <c r="BE27" s="14">
        <v>-4.8</v>
      </c>
      <c r="BF27" s="14"/>
      <c r="BG27" s="14"/>
      <c r="BH27" s="14"/>
      <c r="BI27" s="14"/>
      <c r="BJ27" s="14"/>
      <c r="BK27" s="14"/>
      <c r="BL27" s="14"/>
      <c r="BM27" s="14"/>
      <c r="BN27" s="14"/>
      <c r="BO27" s="14">
        <v>7.7</v>
      </c>
      <c r="BP27" s="14">
        <v>-23.4</v>
      </c>
      <c r="BQ27" s="14">
        <v>-24.4</v>
      </c>
      <c r="BR27" s="14">
        <v>0</v>
      </c>
      <c r="BS27" s="14">
        <v>-3.1</v>
      </c>
      <c r="BT27" s="14"/>
      <c r="BU27" s="14"/>
      <c r="BV27" s="14"/>
      <c r="BW27" s="14"/>
      <c r="BX27" s="14"/>
      <c r="BY27" s="14"/>
      <c r="BZ27" s="14"/>
      <c r="CA27" s="14"/>
      <c r="CB27" s="14">
        <v>-0.2</v>
      </c>
      <c r="CC27" s="14">
        <v>43</v>
      </c>
      <c r="CD27" s="14">
        <v>29.8</v>
      </c>
      <c r="CE27" s="14">
        <v>12</v>
      </c>
      <c r="CF27" s="14">
        <v>11.4</v>
      </c>
      <c r="CG27" s="14">
        <v>0.1</v>
      </c>
      <c r="CH27" s="14"/>
      <c r="CI27" s="14"/>
      <c r="CJ27" s="14"/>
      <c r="CK27" s="14">
        <v>22</v>
      </c>
      <c r="CL27" s="14">
        <v>22.4</v>
      </c>
      <c r="CM27" s="14">
        <v>18.7</v>
      </c>
      <c r="CN27" s="14"/>
      <c r="CO27" s="14"/>
      <c r="CP27" s="14"/>
      <c r="CQ27" s="14"/>
      <c r="CR27" s="14"/>
      <c r="CS27" s="14">
        <v>0</v>
      </c>
      <c r="CT27" s="14">
        <v>0</v>
      </c>
      <c r="CU27" s="14"/>
      <c r="CV27" s="14">
        <v>-5.3</v>
      </c>
      <c r="CW27" s="14">
        <v>5.5</v>
      </c>
      <c r="CX27" s="14"/>
      <c r="CY27" s="14"/>
      <c r="CZ27" s="14">
        <v>1.3</v>
      </c>
      <c r="DA27" s="14">
        <v>0</v>
      </c>
      <c r="DB27" s="14">
        <v>-0.8</v>
      </c>
      <c r="DC27" s="14"/>
      <c r="DD27" s="14">
        <v>0</v>
      </c>
      <c r="DE27" s="14">
        <v>1</v>
      </c>
      <c r="DF27" s="14">
        <v>0.1</v>
      </c>
      <c r="DG27" s="14">
        <v>0.8</v>
      </c>
      <c r="DH27" s="14">
        <v>1.3</v>
      </c>
      <c r="DI27" s="14">
        <v>0.6</v>
      </c>
      <c r="DJ27" s="14"/>
      <c r="DK27" s="14">
        <v>-0.7</v>
      </c>
      <c r="DL27" s="14">
        <v>-1.4</v>
      </c>
      <c r="DM27" s="14">
        <v>-5.5</v>
      </c>
      <c r="DN27" s="14">
        <v>-14.2</v>
      </c>
      <c r="DO27" s="14">
        <v>0.7</v>
      </c>
      <c r="DP27" s="14">
        <v>0.3</v>
      </c>
      <c r="DQ27" s="14">
        <v>1</v>
      </c>
      <c r="DR27" s="14">
        <v>1.3</v>
      </c>
      <c r="DS27" s="14">
        <v>0.3</v>
      </c>
      <c r="DT27" s="14">
        <v>0.2</v>
      </c>
      <c r="DU27" s="14">
        <v>0.4</v>
      </c>
      <c r="DV27" s="14">
        <v>0.5</v>
      </c>
      <c r="DW27" s="14"/>
      <c r="DX27" s="14">
        <v>-3.4</v>
      </c>
      <c r="DY27" s="14">
        <v>0.3</v>
      </c>
      <c r="DZ27" s="14">
        <v>0</v>
      </c>
      <c r="EA27" s="14">
        <v>1</v>
      </c>
      <c r="EB27" s="14">
        <v>1.9</v>
      </c>
      <c r="EC27" s="14">
        <v>0.8</v>
      </c>
      <c r="ED27" s="14">
        <v>0</v>
      </c>
      <c r="EE27" s="14">
        <v>1.7</v>
      </c>
      <c r="EF27" s="14">
        <v>-2.6</v>
      </c>
      <c r="EG27" s="14">
        <v>-2.8</v>
      </c>
      <c r="EH27" s="14">
        <v>0</v>
      </c>
      <c r="EI27" s="14">
        <v>0</v>
      </c>
      <c r="EJ27" s="14">
        <v>1.1000000000000001</v>
      </c>
      <c r="EK27" s="14">
        <v>-0.2</v>
      </c>
      <c r="EL27" s="14">
        <v>1.8</v>
      </c>
      <c r="EM27" s="14">
        <v>0.2</v>
      </c>
      <c r="EN27" s="14">
        <v>0.2</v>
      </c>
      <c r="EO27" s="14">
        <v>0.2</v>
      </c>
      <c r="EP27" s="14"/>
      <c r="EQ27" s="14">
        <v>1.1000000000000001</v>
      </c>
      <c r="ER27" s="14">
        <v>0.6</v>
      </c>
      <c r="ES27" s="14">
        <v>-0.7</v>
      </c>
      <c r="ET27" s="14">
        <v>-0.2</v>
      </c>
      <c r="EU27" s="14">
        <v>4.7</v>
      </c>
      <c r="EV27" s="14">
        <v>3.5</v>
      </c>
      <c r="EW27" s="14">
        <v>0</v>
      </c>
      <c r="EX27" s="14">
        <v>0.3</v>
      </c>
      <c r="EY27" s="14">
        <v>0.2</v>
      </c>
      <c r="EZ27" s="14">
        <v>1.2</v>
      </c>
      <c r="FA27" s="14">
        <v>3.2</v>
      </c>
      <c r="FB27" s="14">
        <v>9.3000000000000007</v>
      </c>
      <c r="FC27" s="14">
        <v>2</v>
      </c>
      <c r="FD27" s="14"/>
      <c r="FE27" s="14"/>
      <c r="FF27" s="14">
        <v>3</v>
      </c>
      <c r="FG27" s="14"/>
      <c r="FH27" s="14">
        <v>2.6</v>
      </c>
      <c r="FI27" s="14">
        <v>413.1</v>
      </c>
      <c r="FJ27" s="15"/>
      <c r="FK27" s="14">
        <v>3.1992099999999999</v>
      </c>
      <c r="FL27" s="14">
        <v>0</v>
      </c>
      <c r="FM27" s="14"/>
      <c r="FN27" s="14">
        <v>1.8</v>
      </c>
      <c r="FO27" s="14">
        <v>0.29648999999999998</v>
      </c>
      <c r="FP27" s="14">
        <v>3.86361</v>
      </c>
      <c r="FQ27" s="14">
        <v>1.7</v>
      </c>
      <c r="FR27" s="14">
        <v>-0.4</v>
      </c>
      <c r="FS27" s="14">
        <v>10.45931</v>
      </c>
    </row>
    <row r="28" spans="1:175" ht="24" customHeight="1" x14ac:dyDescent="0.3">
      <c r="A28" s="16" t="s">
        <v>42</v>
      </c>
      <c r="B28" s="16" t="s">
        <v>788</v>
      </c>
      <c r="C28" s="17">
        <v>22.6</v>
      </c>
      <c r="D28" s="17">
        <v>23.2</v>
      </c>
      <c r="E28" s="17">
        <v>12.6</v>
      </c>
      <c r="F28" s="17"/>
      <c r="G28" s="17"/>
      <c r="H28" s="17">
        <v>-10.7</v>
      </c>
      <c r="I28" s="17">
        <v>43.7</v>
      </c>
      <c r="J28" s="17"/>
      <c r="K28" s="17"/>
      <c r="L28" s="17"/>
      <c r="M28" s="17">
        <v>17.3</v>
      </c>
      <c r="N28" s="17">
        <v>37.5</v>
      </c>
      <c r="O28" s="17">
        <v>28.8</v>
      </c>
      <c r="P28" s="17"/>
      <c r="Q28" s="17"/>
      <c r="R28" s="17">
        <v>47.2</v>
      </c>
      <c r="S28" s="17">
        <v>-0.1</v>
      </c>
      <c r="T28" s="17"/>
      <c r="U28" s="17"/>
      <c r="V28" s="17"/>
      <c r="W28" s="17"/>
      <c r="X28" s="17">
        <v>0.6</v>
      </c>
      <c r="Y28" s="17">
        <v>1.6</v>
      </c>
      <c r="Z28" s="17"/>
      <c r="AA28" s="17">
        <v>-3.3</v>
      </c>
      <c r="AB28" s="17">
        <v>4.8</v>
      </c>
      <c r="AC28" s="17">
        <v>18.3</v>
      </c>
      <c r="AD28" s="17"/>
      <c r="AE28" s="17"/>
      <c r="AF28" s="17"/>
      <c r="AG28" s="17"/>
      <c r="AH28" s="17">
        <v>1.4</v>
      </c>
      <c r="AI28" s="17">
        <v>20.3</v>
      </c>
      <c r="AJ28" s="17"/>
      <c r="AK28" s="17"/>
      <c r="AL28" s="17"/>
      <c r="AM28" s="17">
        <v>-0.7</v>
      </c>
      <c r="AN28" s="17">
        <v>-6.3</v>
      </c>
      <c r="AO28" s="17">
        <v>4.8</v>
      </c>
      <c r="AP28" s="17">
        <v>13.3</v>
      </c>
      <c r="AQ28" s="17">
        <v>8.6999999999999993</v>
      </c>
      <c r="AR28" s="17">
        <v>0.8</v>
      </c>
      <c r="AS28" s="17">
        <v>0</v>
      </c>
      <c r="AT28" s="17">
        <v>1.2</v>
      </c>
      <c r="AU28" s="17">
        <v>24.9</v>
      </c>
      <c r="AV28" s="17">
        <v>-3.6</v>
      </c>
      <c r="AW28" s="17">
        <v>-27</v>
      </c>
      <c r="AX28" s="17">
        <v>5</v>
      </c>
      <c r="AY28" s="17">
        <v>-0.9</v>
      </c>
      <c r="AZ28" s="17">
        <v>0.6</v>
      </c>
      <c r="BA28" s="17">
        <v>1.6</v>
      </c>
      <c r="BB28" s="17">
        <v>-1.7</v>
      </c>
      <c r="BC28" s="17"/>
      <c r="BD28" s="17">
        <v>0.2</v>
      </c>
      <c r="BE28" s="17">
        <v>-2.1</v>
      </c>
      <c r="BF28" s="17"/>
      <c r="BG28" s="17"/>
      <c r="BH28" s="17"/>
      <c r="BI28" s="17"/>
      <c r="BJ28" s="17"/>
      <c r="BK28" s="17"/>
      <c r="BL28" s="17"/>
      <c r="BM28" s="17"/>
      <c r="BN28" s="17"/>
      <c r="BO28" s="17">
        <v>11.2</v>
      </c>
      <c r="BP28" s="17">
        <v>-25.5</v>
      </c>
      <c r="BQ28" s="17">
        <v>-26.5</v>
      </c>
      <c r="BR28" s="17">
        <v>0</v>
      </c>
      <c r="BS28" s="17">
        <v>-3.1</v>
      </c>
      <c r="BT28" s="17"/>
      <c r="BU28" s="17"/>
      <c r="BV28" s="17"/>
      <c r="BW28" s="17"/>
      <c r="BX28" s="17"/>
      <c r="BY28" s="17"/>
      <c r="BZ28" s="17"/>
      <c r="CA28" s="17"/>
      <c r="CB28" s="17">
        <v>-0.3</v>
      </c>
      <c r="CC28" s="17">
        <v>42.1</v>
      </c>
      <c r="CD28" s="17">
        <v>30.2</v>
      </c>
      <c r="CE28" s="17">
        <v>12.2</v>
      </c>
      <c r="CF28" s="17">
        <v>10.7</v>
      </c>
      <c r="CG28" s="17">
        <v>0</v>
      </c>
      <c r="CH28" s="17"/>
      <c r="CI28" s="17"/>
      <c r="CJ28" s="17"/>
      <c r="CK28" s="17">
        <v>14.2</v>
      </c>
      <c r="CL28" s="17">
        <v>14.7</v>
      </c>
      <c r="CM28" s="17">
        <v>6.8</v>
      </c>
      <c r="CN28" s="17"/>
      <c r="CO28" s="17"/>
      <c r="CP28" s="17"/>
      <c r="CQ28" s="17"/>
      <c r="CR28" s="17"/>
      <c r="CS28" s="17">
        <v>0</v>
      </c>
      <c r="CT28" s="17">
        <v>0</v>
      </c>
      <c r="CU28" s="17"/>
      <c r="CV28" s="17">
        <v>-4.7</v>
      </c>
      <c r="CW28" s="17">
        <v>6.1</v>
      </c>
      <c r="CX28" s="17"/>
      <c r="CY28" s="17"/>
      <c r="CZ28" s="17">
        <v>1.3</v>
      </c>
      <c r="DA28" s="17">
        <v>0</v>
      </c>
      <c r="DB28" s="17">
        <v>-0.8</v>
      </c>
      <c r="DC28" s="17"/>
      <c r="DD28" s="17">
        <v>-0.1</v>
      </c>
      <c r="DE28" s="17">
        <v>1.1000000000000001</v>
      </c>
      <c r="DF28" s="17">
        <v>0.1</v>
      </c>
      <c r="DG28" s="17">
        <v>1</v>
      </c>
      <c r="DH28" s="17">
        <v>1.2</v>
      </c>
      <c r="DI28" s="17">
        <v>0.6</v>
      </c>
      <c r="DJ28" s="17"/>
      <c r="DK28" s="17">
        <v>-0.7</v>
      </c>
      <c r="DL28" s="17">
        <v>-1.4</v>
      </c>
      <c r="DM28" s="17">
        <v>-5.6</v>
      </c>
      <c r="DN28" s="17">
        <v>-15.1</v>
      </c>
      <c r="DO28" s="17">
        <v>0.7</v>
      </c>
      <c r="DP28" s="17">
        <v>0.3</v>
      </c>
      <c r="DQ28" s="17">
        <v>1</v>
      </c>
      <c r="DR28" s="17">
        <v>1.3</v>
      </c>
      <c r="DS28" s="17">
        <v>-0.1</v>
      </c>
      <c r="DT28" s="17">
        <v>0.1</v>
      </c>
      <c r="DU28" s="17">
        <v>0.5</v>
      </c>
      <c r="DV28" s="17">
        <v>0.5</v>
      </c>
      <c r="DW28" s="17"/>
      <c r="DX28" s="17">
        <v>-3.5</v>
      </c>
      <c r="DY28" s="17">
        <v>0.3</v>
      </c>
      <c r="DZ28" s="17">
        <v>0</v>
      </c>
      <c r="EA28" s="17">
        <v>1</v>
      </c>
      <c r="EB28" s="17">
        <v>1.7</v>
      </c>
      <c r="EC28" s="17">
        <v>0.8</v>
      </c>
      <c r="ED28" s="17">
        <v>0</v>
      </c>
      <c r="EE28" s="17">
        <v>1.8</v>
      </c>
      <c r="EF28" s="17">
        <v>-5.3</v>
      </c>
      <c r="EG28" s="17">
        <v>-3.9</v>
      </c>
      <c r="EH28" s="17">
        <v>0</v>
      </c>
      <c r="EI28" s="17">
        <v>0</v>
      </c>
      <c r="EJ28" s="17">
        <v>1.2</v>
      </c>
      <c r="EK28" s="17">
        <v>-0.2</v>
      </c>
      <c r="EL28" s="17">
        <v>1.9</v>
      </c>
      <c r="EM28" s="17">
        <v>0.2</v>
      </c>
      <c r="EN28" s="17">
        <v>0.2</v>
      </c>
      <c r="EO28" s="17">
        <v>0.2</v>
      </c>
      <c r="EP28" s="17"/>
      <c r="EQ28" s="17">
        <v>1.2</v>
      </c>
      <c r="ER28" s="17">
        <v>1</v>
      </c>
      <c r="ES28" s="17">
        <v>-0.8</v>
      </c>
      <c r="ET28" s="17">
        <v>-0.2</v>
      </c>
      <c r="EU28" s="17">
        <v>4.7</v>
      </c>
      <c r="EV28" s="17">
        <v>3.5</v>
      </c>
      <c r="EW28" s="17">
        <v>0</v>
      </c>
      <c r="EX28" s="17">
        <v>0.7</v>
      </c>
      <c r="EY28" s="17">
        <v>0.2</v>
      </c>
      <c r="EZ28" s="17">
        <v>1.8</v>
      </c>
      <c r="FA28" s="17">
        <v>3.2</v>
      </c>
      <c r="FB28" s="17">
        <v>8.9</v>
      </c>
      <c r="FC28" s="17">
        <v>1.7</v>
      </c>
      <c r="FD28" s="17"/>
      <c r="FE28" s="17"/>
      <c r="FF28" s="17">
        <v>2.1</v>
      </c>
      <c r="FG28" s="17"/>
      <c r="FH28" s="17">
        <v>2.5</v>
      </c>
      <c r="FI28" s="17">
        <v>385.5</v>
      </c>
      <c r="FJ28" s="15"/>
      <c r="FK28" s="17">
        <v>3.4341300000000001</v>
      </c>
      <c r="FL28" s="17">
        <v>-0.52</v>
      </c>
      <c r="FM28" s="17"/>
      <c r="FN28" s="17">
        <v>1.8</v>
      </c>
      <c r="FO28" s="17">
        <v>0.31022</v>
      </c>
      <c r="FP28" s="17">
        <v>2.9278900000000001</v>
      </c>
      <c r="FQ28" s="17">
        <v>1.9</v>
      </c>
      <c r="FR28" s="17">
        <v>1.1000000000000001</v>
      </c>
      <c r="FS28" s="17">
        <v>10.95224</v>
      </c>
    </row>
    <row r="29" spans="1:175" ht="24" customHeight="1" x14ac:dyDescent="0.3">
      <c r="A29" s="16" t="s">
        <v>42</v>
      </c>
      <c r="B29" s="16" t="s">
        <v>789</v>
      </c>
      <c r="C29" s="17">
        <v>24.9</v>
      </c>
      <c r="D29" s="17">
        <v>32.6</v>
      </c>
      <c r="E29" s="17">
        <v>14.7</v>
      </c>
      <c r="F29" s="17"/>
      <c r="G29" s="17"/>
      <c r="H29" s="17">
        <v>-7.7</v>
      </c>
      <c r="I29" s="17">
        <v>46</v>
      </c>
      <c r="J29" s="17"/>
      <c r="K29" s="17"/>
      <c r="L29" s="17"/>
      <c r="M29" s="17">
        <v>18</v>
      </c>
      <c r="N29" s="17">
        <v>37.799999999999997</v>
      </c>
      <c r="O29" s="17">
        <v>31.4</v>
      </c>
      <c r="P29" s="17"/>
      <c r="Q29" s="17"/>
      <c r="R29" s="17">
        <v>50</v>
      </c>
      <c r="S29" s="17">
        <v>-0.1</v>
      </c>
      <c r="T29" s="17"/>
      <c r="U29" s="17"/>
      <c r="V29" s="17"/>
      <c r="W29" s="17"/>
      <c r="X29" s="17">
        <v>-0.1</v>
      </c>
      <c r="Y29" s="17">
        <v>1.6</v>
      </c>
      <c r="Z29" s="17"/>
      <c r="AA29" s="17">
        <v>-3.3</v>
      </c>
      <c r="AB29" s="17">
        <v>4.5</v>
      </c>
      <c r="AC29" s="17">
        <v>20.5</v>
      </c>
      <c r="AD29" s="17"/>
      <c r="AE29" s="17"/>
      <c r="AF29" s="17"/>
      <c r="AG29" s="17"/>
      <c r="AH29" s="17">
        <v>3.7</v>
      </c>
      <c r="AI29" s="17">
        <v>9.3000000000000007</v>
      </c>
      <c r="AJ29" s="17"/>
      <c r="AK29" s="17"/>
      <c r="AL29" s="17"/>
      <c r="AM29" s="17">
        <v>-0.4</v>
      </c>
      <c r="AN29" s="17">
        <v>-3.3</v>
      </c>
      <c r="AO29" s="17">
        <v>5.0999999999999996</v>
      </c>
      <c r="AP29" s="17">
        <v>23.6</v>
      </c>
      <c r="AQ29" s="17">
        <v>9</v>
      </c>
      <c r="AR29" s="17">
        <v>1.2</v>
      </c>
      <c r="AS29" s="17">
        <v>0</v>
      </c>
      <c r="AT29" s="17">
        <v>1.7</v>
      </c>
      <c r="AU29" s="17">
        <v>26.4</v>
      </c>
      <c r="AV29" s="17">
        <v>-1.4</v>
      </c>
      <c r="AW29" s="17">
        <v>-24.8</v>
      </c>
      <c r="AX29" s="17">
        <v>5.8</v>
      </c>
      <c r="AY29" s="17">
        <v>-0.9</v>
      </c>
      <c r="AZ29" s="17">
        <v>0.6</v>
      </c>
      <c r="BA29" s="17">
        <v>1.2</v>
      </c>
      <c r="BB29" s="17">
        <v>-2.2000000000000002</v>
      </c>
      <c r="BC29" s="17"/>
      <c r="BD29" s="17">
        <v>0.2</v>
      </c>
      <c r="BE29" s="17">
        <v>-1.7</v>
      </c>
      <c r="BF29" s="17"/>
      <c r="BG29" s="17"/>
      <c r="BH29" s="17"/>
      <c r="BI29" s="17"/>
      <c r="BJ29" s="17"/>
      <c r="BK29" s="17"/>
      <c r="BL29" s="17"/>
      <c r="BM29" s="17"/>
      <c r="BN29" s="17"/>
      <c r="BO29" s="17">
        <v>6.9</v>
      </c>
      <c r="BP29" s="17">
        <v>-24.4</v>
      </c>
      <c r="BQ29" s="17">
        <v>-25.4</v>
      </c>
      <c r="BR29" s="17">
        <v>0</v>
      </c>
      <c r="BS29" s="17">
        <v>-0.8</v>
      </c>
      <c r="BT29" s="17"/>
      <c r="BU29" s="17"/>
      <c r="BV29" s="17"/>
      <c r="BW29" s="17"/>
      <c r="BX29" s="17"/>
      <c r="BY29" s="17"/>
      <c r="BZ29" s="17"/>
      <c r="CA29" s="17"/>
      <c r="CB29" s="17">
        <v>-0.2</v>
      </c>
      <c r="CC29" s="17">
        <v>42.1</v>
      </c>
      <c r="CD29" s="17">
        <v>29.5</v>
      </c>
      <c r="CE29" s="17">
        <v>11.6</v>
      </c>
      <c r="CF29" s="17">
        <v>13.3</v>
      </c>
      <c r="CG29" s="17">
        <v>3.9</v>
      </c>
      <c r="CH29" s="17"/>
      <c r="CI29" s="17"/>
      <c r="CJ29" s="17"/>
      <c r="CK29" s="17">
        <v>17.600000000000001</v>
      </c>
      <c r="CL29" s="17">
        <v>17.899999999999999</v>
      </c>
      <c r="CM29" s="17">
        <v>11.9</v>
      </c>
      <c r="CN29" s="17"/>
      <c r="CO29" s="17"/>
      <c r="CP29" s="17"/>
      <c r="CQ29" s="17"/>
      <c r="CR29" s="17"/>
      <c r="CS29" s="17">
        <v>0</v>
      </c>
      <c r="CT29" s="17">
        <v>0</v>
      </c>
      <c r="CU29" s="17"/>
      <c r="CV29" s="17">
        <v>-4.4000000000000004</v>
      </c>
      <c r="CW29" s="17">
        <v>6</v>
      </c>
      <c r="CX29" s="17"/>
      <c r="CY29" s="17"/>
      <c r="CZ29" s="17">
        <v>1.3</v>
      </c>
      <c r="DA29" s="17">
        <v>-0.1</v>
      </c>
      <c r="DB29" s="17">
        <v>-0.8</v>
      </c>
      <c r="DC29" s="17"/>
      <c r="DD29" s="17">
        <v>0</v>
      </c>
      <c r="DE29" s="17">
        <v>1</v>
      </c>
      <c r="DF29" s="17">
        <v>0.1</v>
      </c>
      <c r="DG29" s="17">
        <v>-0.6</v>
      </c>
      <c r="DH29" s="17">
        <v>1.2</v>
      </c>
      <c r="DI29" s="17">
        <v>0.5</v>
      </c>
      <c r="DJ29" s="17"/>
      <c r="DK29" s="17">
        <v>-0.7</v>
      </c>
      <c r="DL29" s="17">
        <v>-1.4</v>
      </c>
      <c r="DM29" s="17">
        <v>-7.1</v>
      </c>
      <c r="DN29" s="17">
        <v>-13.6</v>
      </c>
      <c r="DO29" s="17">
        <v>0.7</v>
      </c>
      <c r="DP29" s="17">
        <v>0.3</v>
      </c>
      <c r="DQ29" s="17">
        <v>1</v>
      </c>
      <c r="DR29" s="17">
        <v>1.3</v>
      </c>
      <c r="DS29" s="17">
        <v>-0.8</v>
      </c>
      <c r="DT29" s="17">
        <v>0.3</v>
      </c>
      <c r="DU29" s="17">
        <v>0.5</v>
      </c>
      <c r="DV29" s="17">
        <v>0.5</v>
      </c>
      <c r="DW29" s="17"/>
      <c r="DX29" s="17">
        <v>-3.5</v>
      </c>
      <c r="DY29" s="17">
        <v>0.4</v>
      </c>
      <c r="DZ29" s="17">
        <v>-0.1</v>
      </c>
      <c r="EA29" s="17">
        <v>1</v>
      </c>
      <c r="EB29" s="17">
        <v>1.7</v>
      </c>
      <c r="EC29" s="17">
        <v>0.8</v>
      </c>
      <c r="ED29" s="17">
        <v>2.5</v>
      </c>
      <c r="EE29" s="17">
        <v>1.7</v>
      </c>
      <c r="EF29" s="17">
        <v>-2.8</v>
      </c>
      <c r="EG29" s="17">
        <v>-1.3</v>
      </c>
      <c r="EH29" s="17">
        <v>0</v>
      </c>
      <c r="EI29" s="17">
        <v>0</v>
      </c>
      <c r="EJ29" s="17">
        <v>1.2</v>
      </c>
      <c r="EK29" s="17">
        <v>-0.2</v>
      </c>
      <c r="EL29" s="17">
        <v>2.1</v>
      </c>
      <c r="EM29" s="17">
        <v>0.2</v>
      </c>
      <c r="EN29" s="17">
        <v>0.2</v>
      </c>
      <c r="EO29" s="17">
        <v>0.2</v>
      </c>
      <c r="EP29" s="17"/>
      <c r="EQ29" s="17">
        <v>1.3</v>
      </c>
      <c r="ER29" s="17">
        <v>1.3</v>
      </c>
      <c r="ES29" s="17">
        <v>-0.7</v>
      </c>
      <c r="ET29" s="17">
        <v>-0.2</v>
      </c>
      <c r="EU29" s="17">
        <v>0</v>
      </c>
      <c r="EV29" s="17">
        <v>3.6</v>
      </c>
      <c r="EW29" s="17">
        <v>0</v>
      </c>
      <c r="EX29" s="17">
        <v>1.1000000000000001</v>
      </c>
      <c r="EY29" s="17">
        <v>0.2</v>
      </c>
      <c r="EZ29" s="17">
        <v>2.1</v>
      </c>
      <c r="FA29" s="17">
        <v>3.2</v>
      </c>
      <c r="FB29" s="17">
        <v>8.6</v>
      </c>
      <c r="FC29" s="17">
        <v>1.5</v>
      </c>
      <c r="FD29" s="17"/>
      <c r="FE29" s="17"/>
      <c r="FF29" s="17">
        <v>3.5</v>
      </c>
      <c r="FG29" s="17"/>
      <c r="FH29" s="17">
        <v>2.4</v>
      </c>
      <c r="FI29" s="17">
        <v>445</v>
      </c>
      <c r="FJ29" s="15"/>
      <c r="FK29" s="17">
        <v>3.5731899999999999</v>
      </c>
      <c r="FL29" s="17">
        <v>-3.5999999999999997E-2</v>
      </c>
      <c r="FM29" s="17"/>
      <c r="FN29" s="17">
        <v>1.9</v>
      </c>
      <c r="FO29" s="17">
        <v>0.30603000000000002</v>
      </c>
      <c r="FP29" s="17">
        <v>2.7045499999999998</v>
      </c>
      <c r="FQ29" s="17">
        <v>1.5</v>
      </c>
      <c r="FR29" s="17">
        <v>1</v>
      </c>
      <c r="FS29" s="17">
        <v>10.94777</v>
      </c>
    </row>
    <row r="30" spans="1:175" ht="24" customHeight="1" x14ac:dyDescent="0.3">
      <c r="A30" s="16" t="s">
        <v>42</v>
      </c>
      <c r="B30" s="16" t="s">
        <v>790</v>
      </c>
      <c r="C30" s="17">
        <v>24.6</v>
      </c>
      <c r="D30" s="17">
        <v>32.200000000000003</v>
      </c>
      <c r="E30" s="17">
        <v>14.2</v>
      </c>
      <c r="F30" s="17"/>
      <c r="G30" s="17"/>
      <c r="H30" s="17">
        <v>-7.3</v>
      </c>
      <c r="I30" s="17">
        <v>43.1</v>
      </c>
      <c r="J30" s="17"/>
      <c r="K30" s="17"/>
      <c r="L30" s="17"/>
      <c r="M30" s="17">
        <v>10.6</v>
      </c>
      <c r="N30" s="17">
        <v>30.1</v>
      </c>
      <c r="O30" s="17">
        <v>22.2</v>
      </c>
      <c r="P30" s="17"/>
      <c r="Q30" s="17"/>
      <c r="R30" s="17">
        <v>45.8</v>
      </c>
      <c r="S30" s="17">
        <v>0</v>
      </c>
      <c r="T30" s="17"/>
      <c r="U30" s="17"/>
      <c r="V30" s="17"/>
      <c r="W30" s="17"/>
      <c r="X30" s="17">
        <v>1.3</v>
      </c>
      <c r="Y30" s="17">
        <v>1.6</v>
      </c>
      <c r="Z30" s="17"/>
      <c r="AA30" s="17">
        <v>-3.3</v>
      </c>
      <c r="AB30" s="17">
        <v>4.0999999999999996</v>
      </c>
      <c r="AC30" s="17">
        <v>22.1</v>
      </c>
      <c r="AD30" s="17"/>
      <c r="AE30" s="17"/>
      <c r="AF30" s="17"/>
      <c r="AG30" s="17"/>
      <c r="AH30" s="17">
        <v>4.5999999999999996</v>
      </c>
      <c r="AI30" s="17">
        <v>6.3</v>
      </c>
      <c r="AJ30" s="17"/>
      <c r="AK30" s="17"/>
      <c r="AL30" s="17"/>
      <c r="AM30" s="17">
        <v>-0.9</v>
      </c>
      <c r="AN30" s="17">
        <v>-0.4</v>
      </c>
      <c r="AO30" s="17">
        <v>6</v>
      </c>
      <c r="AP30" s="17">
        <v>24.2</v>
      </c>
      <c r="AQ30" s="17">
        <v>8.5</v>
      </c>
      <c r="AR30" s="17">
        <v>-0.2</v>
      </c>
      <c r="AS30" s="17">
        <v>0</v>
      </c>
      <c r="AT30" s="17">
        <v>1.5</v>
      </c>
      <c r="AU30" s="17">
        <v>17.3</v>
      </c>
      <c r="AV30" s="17">
        <v>-11.7</v>
      </c>
      <c r="AW30" s="17">
        <v>-35.1</v>
      </c>
      <c r="AX30" s="17">
        <v>5.9</v>
      </c>
      <c r="AY30" s="17">
        <v>-0.9</v>
      </c>
      <c r="AZ30" s="17">
        <v>0.6</v>
      </c>
      <c r="BA30" s="17">
        <v>1.2</v>
      </c>
      <c r="BB30" s="17">
        <v>-1.8</v>
      </c>
      <c r="BC30" s="17"/>
      <c r="BD30" s="17">
        <v>0.2</v>
      </c>
      <c r="BE30" s="17">
        <v>-0.8</v>
      </c>
      <c r="BF30" s="17"/>
      <c r="BG30" s="17"/>
      <c r="BH30" s="17"/>
      <c r="BI30" s="17"/>
      <c r="BJ30" s="17"/>
      <c r="BK30" s="17"/>
      <c r="BL30" s="17"/>
      <c r="BM30" s="17"/>
      <c r="BN30" s="17"/>
      <c r="BO30" s="17">
        <v>7.4</v>
      </c>
      <c r="BP30" s="17">
        <v>0</v>
      </c>
      <c r="BQ30" s="17">
        <v>0</v>
      </c>
      <c r="BR30" s="17">
        <v>-8.1999999999999993</v>
      </c>
      <c r="BS30" s="17">
        <v>50.3</v>
      </c>
      <c r="BT30" s="17"/>
      <c r="BU30" s="17"/>
      <c r="BV30" s="17"/>
      <c r="BW30" s="17"/>
      <c r="BX30" s="17"/>
      <c r="BY30" s="17"/>
      <c r="BZ30" s="17"/>
      <c r="CA30" s="17"/>
      <c r="CB30" s="17">
        <v>-0.2</v>
      </c>
      <c r="CC30" s="17">
        <v>42.1</v>
      </c>
      <c r="CD30" s="17">
        <v>30.2</v>
      </c>
      <c r="CE30" s="17">
        <v>12</v>
      </c>
      <c r="CF30" s="17">
        <v>10.7</v>
      </c>
      <c r="CG30" s="17">
        <v>4.0999999999999996</v>
      </c>
      <c r="CH30" s="17"/>
      <c r="CI30" s="17"/>
      <c r="CJ30" s="17"/>
      <c r="CK30" s="17">
        <v>15</v>
      </c>
      <c r="CL30" s="17">
        <v>15.2</v>
      </c>
      <c r="CM30" s="17">
        <v>7.6</v>
      </c>
      <c r="CN30" s="17"/>
      <c r="CO30" s="17"/>
      <c r="CP30" s="17"/>
      <c r="CQ30" s="17"/>
      <c r="CR30" s="17"/>
      <c r="CS30" s="17">
        <v>0</v>
      </c>
      <c r="CT30" s="17">
        <v>-1.5</v>
      </c>
      <c r="CU30" s="17"/>
      <c r="CV30" s="17">
        <v>-4</v>
      </c>
      <c r="CW30" s="17">
        <v>5.7</v>
      </c>
      <c r="CX30" s="17"/>
      <c r="CY30" s="17"/>
      <c r="CZ30" s="17">
        <v>1.3</v>
      </c>
      <c r="DA30" s="17">
        <v>-0.1</v>
      </c>
      <c r="DB30" s="17">
        <v>-0.8</v>
      </c>
      <c r="DC30" s="17"/>
      <c r="DD30" s="17">
        <v>0</v>
      </c>
      <c r="DE30" s="17">
        <v>1</v>
      </c>
      <c r="DF30" s="17">
        <v>0.1</v>
      </c>
      <c r="DG30" s="17">
        <v>0.7</v>
      </c>
      <c r="DH30" s="17">
        <v>1.3</v>
      </c>
      <c r="DI30" s="17">
        <v>0.6</v>
      </c>
      <c r="DJ30" s="17"/>
      <c r="DK30" s="17">
        <v>-0.7</v>
      </c>
      <c r="DL30" s="17">
        <v>-1.4</v>
      </c>
      <c r="DM30" s="17">
        <v>-7.6</v>
      </c>
      <c r="DN30" s="17">
        <v>-14.7</v>
      </c>
      <c r="DO30" s="17">
        <v>0.7</v>
      </c>
      <c r="DP30" s="17">
        <v>0.3</v>
      </c>
      <c r="DQ30" s="17">
        <v>1</v>
      </c>
      <c r="DR30" s="17">
        <v>1.3</v>
      </c>
      <c r="DS30" s="17">
        <v>-2.5</v>
      </c>
      <c r="DT30" s="17">
        <v>0.2</v>
      </c>
      <c r="DU30" s="17">
        <v>0.5</v>
      </c>
      <c r="DV30" s="17">
        <v>0.6</v>
      </c>
      <c r="DW30" s="17"/>
      <c r="DX30" s="17">
        <v>-3.4</v>
      </c>
      <c r="DY30" s="17">
        <v>0.4</v>
      </c>
      <c r="DZ30" s="17">
        <v>0.6</v>
      </c>
      <c r="EA30" s="17">
        <v>1</v>
      </c>
      <c r="EB30" s="17">
        <v>1.9</v>
      </c>
      <c r="EC30" s="17">
        <v>0.8</v>
      </c>
      <c r="ED30" s="17">
        <v>4</v>
      </c>
      <c r="EE30" s="17">
        <v>1.7</v>
      </c>
      <c r="EF30" s="17">
        <v>-3.4</v>
      </c>
      <c r="EG30" s="17">
        <v>-2.2999999999999998</v>
      </c>
      <c r="EH30" s="17">
        <v>0</v>
      </c>
      <c r="EI30" s="17">
        <v>0</v>
      </c>
      <c r="EJ30" s="17">
        <v>1.2</v>
      </c>
      <c r="EK30" s="17">
        <v>-0.2</v>
      </c>
      <c r="EL30" s="17">
        <v>2.1</v>
      </c>
      <c r="EM30" s="17">
        <v>0.2</v>
      </c>
      <c r="EN30" s="17">
        <v>0.2</v>
      </c>
      <c r="EO30" s="17">
        <v>0.2</v>
      </c>
      <c r="EP30" s="17"/>
      <c r="EQ30" s="17">
        <v>1.4</v>
      </c>
      <c r="ER30" s="17">
        <v>1.6</v>
      </c>
      <c r="ES30" s="17">
        <v>-0.7</v>
      </c>
      <c r="ET30" s="17">
        <v>-0.2</v>
      </c>
      <c r="EU30" s="17">
        <v>0</v>
      </c>
      <c r="EV30" s="17">
        <v>3.6</v>
      </c>
      <c r="EW30" s="17">
        <v>0</v>
      </c>
      <c r="EX30" s="17">
        <v>1.5</v>
      </c>
      <c r="EY30" s="17">
        <v>0.2</v>
      </c>
      <c r="EZ30" s="17">
        <v>2</v>
      </c>
      <c r="FA30" s="17">
        <v>3.2</v>
      </c>
      <c r="FB30" s="17">
        <v>8.6</v>
      </c>
      <c r="FC30" s="17">
        <v>1.5</v>
      </c>
      <c r="FD30" s="17"/>
      <c r="FE30" s="17"/>
      <c r="FF30" s="17">
        <v>4</v>
      </c>
      <c r="FG30" s="17"/>
      <c r="FH30" s="17">
        <v>2.1</v>
      </c>
      <c r="FI30" s="17">
        <v>467.8</v>
      </c>
      <c r="FJ30" s="15"/>
      <c r="FK30" s="17">
        <v>3.5373399999999999</v>
      </c>
      <c r="FL30" s="17">
        <v>-0.215</v>
      </c>
      <c r="FM30" s="17"/>
      <c r="FN30" s="17">
        <v>1.8</v>
      </c>
      <c r="FO30" s="17">
        <v>2.28722</v>
      </c>
      <c r="FP30" s="17">
        <v>2.7141799999999998</v>
      </c>
      <c r="FQ30" s="17">
        <v>1.9</v>
      </c>
      <c r="FR30" s="17">
        <v>1.1000000000000001</v>
      </c>
      <c r="FS30" s="17">
        <v>13.12374</v>
      </c>
    </row>
    <row r="31" spans="1:175" ht="24" customHeight="1" x14ac:dyDescent="0.3">
      <c r="A31" s="16" t="s">
        <v>42</v>
      </c>
      <c r="B31" s="16" t="s">
        <v>791</v>
      </c>
      <c r="C31" s="17">
        <v>25.7</v>
      </c>
      <c r="D31" s="17">
        <v>30.9</v>
      </c>
      <c r="E31" s="17">
        <v>14.5</v>
      </c>
      <c r="F31" s="17"/>
      <c r="G31" s="17"/>
      <c r="H31" s="17">
        <v>-7.3</v>
      </c>
      <c r="I31" s="17">
        <v>32</v>
      </c>
      <c r="J31" s="17"/>
      <c r="K31" s="17"/>
      <c r="L31" s="17"/>
      <c r="M31" s="17">
        <v>7.5</v>
      </c>
      <c r="N31" s="17">
        <v>27.2</v>
      </c>
      <c r="O31" s="17">
        <v>19.899999999999999</v>
      </c>
      <c r="P31" s="17"/>
      <c r="Q31" s="17"/>
      <c r="R31" s="17">
        <v>48.7</v>
      </c>
      <c r="S31" s="17">
        <v>0</v>
      </c>
      <c r="T31" s="17"/>
      <c r="U31" s="17"/>
      <c r="V31" s="17"/>
      <c r="W31" s="17"/>
      <c r="X31" s="17">
        <v>2.2000000000000002</v>
      </c>
      <c r="Y31" s="17">
        <v>1.8</v>
      </c>
      <c r="Z31" s="17"/>
      <c r="AA31" s="17">
        <v>-3.3</v>
      </c>
      <c r="AB31" s="17">
        <v>4.2</v>
      </c>
      <c r="AC31" s="17">
        <v>22</v>
      </c>
      <c r="AD31" s="17"/>
      <c r="AE31" s="17"/>
      <c r="AF31" s="17"/>
      <c r="AG31" s="17"/>
      <c r="AH31" s="17">
        <v>6.8</v>
      </c>
      <c r="AI31" s="17">
        <v>3.5</v>
      </c>
      <c r="AJ31" s="17"/>
      <c r="AK31" s="17"/>
      <c r="AL31" s="17"/>
      <c r="AM31" s="17">
        <v>-0.7</v>
      </c>
      <c r="AN31" s="17">
        <v>0.8</v>
      </c>
      <c r="AO31" s="17">
        <v>5.5</v>
      </c>
      <c r="AP31" s="17">
        <v>28</v>
      </c>
      <c r="AQ31" s="17">
        <v>10.6</v>
      </c>
      <c r="AR31" s="17">
        <v>-0.3</v>
      </c>
      <c r="AS31" s="17">
        <v>0</v>
      </c>
      <c r="AT31" s="17">
        <v>0.6</v>
      </c>
      <c r="AU31" s="17">
        <v>13.4</v>
      </c>
      <c r="AV31" s="17">
        <v>-14.5</v>
      </c>
      <c r="AW31" s="17">
        <v>-37.9</v>
      </c>
      <c r="AX31" s="17">
        <v>5.9</v>
      </c>
      <c r="AY31" s="17">
        <v>-1.2</v>
      </c>
      <c r="AZ31" s="17">
        <v>0.6</v>
      </c>
      <c r="BA31" s="17">
        <v>0.7</v>
      </c>
      <c r="BB31" s="17">
        <v>-3</v>
      </c>
      <c r="BC31" s="17"/>
      <c r="BD31" s="17">
        <v>0.1</v>
      </c>
      <c r="BE31" s="17">
        <v>-1.8</v>
      </c>
      <c r="BF31" s="17"/>
      <c r="BG31" s="17"/>
      <c r="BH31" s="17"/>
      <c r="BI31" s="17"/>
      <c r="BJ31" s="17"/>
      <c r="BK31" s="17"/>
      <c r="BL31" s="17"/>
      <c r="BM31" s="17"/>
      <c r="BN31" s="17"/>
      <c r="BO31" s="17">
        <v>6.1</v>
      </c>
      <c r="BP31" s="17">
        <v>0</v>
      </c>
      <c r="BQ31" s="17">
        <v>0</v>
      </c>
      <c r="BR31" s="17">
        <v>-10.1</v>
      </c>
      <c r="BS31" s="17">
        <v>45.3</v>
      </c>
      <c r="BT31" s="17"/>
      <c r="BU31" s="17"/>
      <c r="BV31" s="17"/>
      <c r="BW31" s="17"/>
      <c r="BX31" s="17"/>
      <c r="BY31" s="17"/>
      <c r="BZ31" s="17"/>
      <c r="CA31" s="17"/>
      <c r="CB31" s="17">
        <v>-0.3</v>
      </c>
      <c r="CC31" s="17">
        <v>60.7</v>
      </c>
      <c r="CD31" s="17">
        <v>55.1</v>
      </c>
      <c r="CE31" s="17">
        <v>11.9</v>
      </c>
      <c r="CF31" s="17">
        <v>15.7</v>
      </c>
      <c r="CG31" s="17">
        <v>4.0999999999999996</v>
      </c>
      <c r="CH31" s="17"/>
      <c r="CI31" s="17"/>
      <c r="CJ31" s="17"/>
      <c r="CK31" s="17">
        <v>18.7</v>
      </c>
      <c r="CL31" s="17">
        <v>32.4</v>
      </c>
      <c r="CM31" s="17">
        <v>-0.1</v>
      </c>
      <c r="CN31" s="17"/>
      <c r="CO31" s="17"/>
      <c r="CP31" s="17"/>
      <c r="CQ31" s="17"/>
      <c r="CR31" s="17"/>
      <c r="CS31" s="17">
        <v>0</v>
      </c>
      <c r="CT31" s="17">
        <v>-1.8</v>
      </c>
      <c r="CU31" s="17"/>
      <c r="CV31" s="17">
        <v>-4.4000000000000004</v>
      </c>
      <c r="CW31" s="17">
        <v>6.3</v>
      </c>
      <c r="CX31" s="17"/>
      <c r="CY31" s="17"/>
      <c r="CZ31" s="17">
        <v>1.3</v>
      </c>
      <c r="DA31" s="17">
        <v>-0.1</v>
      </c>
      <c r="DB31" s="17">
        <v>-0.8</v>
      </c>
      <c r="DC31" s="17"/>
      <c r="DD31" s="17">
        <v>0</v>
      </c>
      <c r="DE31" s="17">
        <v>1</v>
      </c>
      <c r="DF31" s="17">
        <v>0.1</v>
      </c>
      <c r="DG31" s="17">
        <v>0.8</v>
      </c>
      <c r="DH31" s="17">
        <v>1.4</v>
      </c>
      <c r="DI31" s="17">
        <v>0.6</v>
      </c>
      <c r="DJ31" s="17"/>
      <c r="DK31" s="17">
        <v>-0.7</v>
      </c>
      <c r="DL31" s="17">
        <v>-1.4</v>
      </c>
      <c r="DM31" s="17">
        <v>-7.2</v>
      </c>
      <c r="DN31" s="17">
        <v>-14.4</v>
      </c>
      <c r="DO31" s="17">
        <v>0.7</v>
      </c>
      <c r="DP31" s="17">
        <v>0.3</v>
      </c>
      <c r="DQ31" s="17">
        <v>1</v>
      </c>
      <c r="DR31" s="17">
        <v>1.3</v>
      </c>
      <c r="DS31" s="17">
        <v>-2.6</v>
      </c>
      <c r="DT31" s="17">
        <v>0</v>
      </c>
      <c r="DU31" s="17">
        <v>0.5</v>
      </c>
      <c r="DV31" s="17">
        <v>0.6</v>
      </c>
      <c r="DW31" s="17"/>
      <c r="DX31" s="17">
        <v>-3.4</v>
      </c>
      <c r="DY31" s="17">
        <v>0.3</v>
      </c>
      <c r="DZ31" s="17">
        <v>0.6</v>
      </c>
      <c r="EA31" s="17">
        <v>1</v>
      </c>
      <c r="EB31" s="17">
        <v>1.9</v>
      </c>
      <c r="EC31" s="17">
        <v>0.8</v>
      </c>
      <c r="ED31" s="17">
        <v>4</v>
      </c>
      <c r="EE31" s="17">
        <v>1.7</v>
      </c>
      <c r="EF31" s="17">
        <v>-2.7</v>
      </c>
      <c r="EG31" s="17">
        <v>-1.3</v>
      </c>
      <c r="EH31" s="17">
        <v>0</v>
      </c>
      <c r="EI31" s="17">
        <v>0</v>
      </c>
      <c r="EJ31" s="17">
        <v>1.2</v>
      </c>
      <c r="EK31" s="17">
        <v>-0.2</v>
      </c>
      <c r="EL31" s="17">
        <v>2.1</v>
      </c>
      <c r="EM31" s="17">
        <v>0.2</v>
      </c>
      <c r="EN31" s="17">
        <v>0.2</v>
      </c>
      <c r="EO31" s="17">
        <v>0.2</v>
      </c>
      <c r="EP31" s="17"/>
      <c r="EQ31" s="17">
        <v>1.2</v>
      </c>
      <c r="ER31" s="17">
        <v>1.9</v>
      </c>
      <c r="ES31" s="17">
        <v>-0.7</v>
      </c>
      <c r="ET31" s="17">
        <v>-0.2</v>
      </c>
      <c r="EU31" s="17">
        <v>0</v>
      </c>
      <c r="EV31" s="17">
        <v>3.6</v>
      </c>
      <c r="EW31" s="17">
        <v>0</v>
      </c>
      <c r="EX31" s="17">
        <v>1.9</v>
      </c>
      <c r="EY31" s="17">
        <v>0.2</v>
      </c>
      <c r="EZ31" s="17">
        <v>2</v>
      </c>
      <c r="FA31" s="17">
        <v>4</v>
      </c>
      <c r="FB31" s="17">
        <v>11.7</v>
      </c>
      <c r="FC31" s="17">
        <v>4.4000000000000004</v>
      </c>
      <c r="FD31" s="17"/>
      <c r="FE31" s="17"/>
      <c r="FF31" s="17">
        <v>2.5</v>
      </c>
      <c r="FG31" s="17"/>
      <c r="FH31" s="17">
        <v>2.2999999999999998</v>
      </c>
      <c r="FI31" s="17">
        <v>506.5</v>
      </c>
      <c r="FJ31" s="15"/>
      <c r="FK31" s="17">
        <v>3.2545799999999998</v>
      </c>
      <c r="FL31" s="17">
        <v>-0.318</v>
      </c>
      <c r="FM31" s="17"/>
      <c r="FN31" s="17">
        <v>1.9</v>
      </c>
      <c r="FO31" s="17">
        <v>2.8320799999999999</v>
      </c>
      <c r="FP31" s="17">
        <v>2.7079599999999999</v>
      </c>
      <c r="FQ31" s="17">
        <v>2.2000000000000002</v>
      </c>
      <c r="FR31" s="17">
        <v>0.9</v>
      </c>
      <c r="FS31" s="17">
        <v>13.47662</v>
      </c>
    </row>
    <row r="32" spans="1:175" ht="24" customHeight="1" x14ac:dyDescent="0.3">
      <c r="A32" s="16" t="s">
        <v>42</v>
      </c>
      <c r="B32" s="16" t="s">
        <v>792</v>
      </c>
      <c r="C32" s="17">
        <v>20.399999999999999</v>
      </c>
      <c r="D32" s="17">
        <v>26.3</v>
      </c>
      <c r="E32" s="17">
        <v>10.5</v>
      </c>
      <c r="F32" s="17"/>
      <c r="G32" s="17"/>
      <c r="H32" s="17">
        <v>-6</v>
      </c>
      <c r="I32" s="17">
        <v>45.2</v>
      </c>
      <c r="J32" s="17"/>
      <c r="K32" s="17"/>
      <c r="L32" s="17"/>
      <c r="M32" s="17">
        <v>4.4000000000000004</v>
      </c>
      <c r="N32" s="17">
        <v>25.3</v>
      </c>
      <c r="O32" s="17">
        <v>9.4</v>
      </c>
      <c r="P32" s="17"/>
      <c r="Q32" s="17"/>
      <c r="R32" s="17">
        <v>41.2</v>
      </c>
      <c r="S32" s="17">
        <v>0.2</v>
      </c>
      <c r="T32" s="17"/>
      <c r="U32" s="17"/>
      <c r="V32" s="17"/>
      <c r="W32" s="17"/>
      <c r="X32" s="17">
        <v>-0.1</v>
      </c>
      <c r="Y32" s="17">
        <v>1.6</v>
      </c>
      <c r="Z32" s="17"/>
      <c r="AA32" s="17">
        <v>-3.2</v>
      </c>
      <c r="AB32" s="17">
        <v>3.9</v>
      </c>
      <c r="AC32" s="17">
        <v>19.3</v>
      </c>
      <c r="AD32" s="17"/>
      <c r="AE32" s="17"/>
      <c r="AF32" s="17"/>
      <c r="AG32" s="17"/>
      <c r="AH32" s="17">
        <v>5</v>
      </c>
      <c r="AI32" s="17">
        <v>0.6</v>
      </c>
      <c r="AJ32" s="17"/>
      <c r="AK32" s="17"/>
      <c r="AL32" s="17"/>
      <c r="AM32" s="17">
        <v>-0.5</v>
      </c>
      <c r="AN32" s="17">
        <v>0.2</v>
      </c>
      <c r="AO32" s="17">
        <v>5</v>
      </c>
      <c r="AP32" s="17">
        <v>27.7</v>
      </c>
      <c r="AQ32" s="17">
        <v>10.5</v>
      </c>
      <c r="AR32" s="17">
        <v>-0.4</v>
      </c>
      <c r="AS32" s="17">
        <v>0</v>
      </c>
      <c r="AT32" s="17">
        <v>-0.1</v>
      </c>
      <c r="AU32" s="17">
        <v>8.1</v>
      </c>
      <c r="AV32" s="17">
        <v>-20.6</v>
      </c>
      <c r="AW32" s="17">
        <v>-43.6</v>
      </c>
      <c r="AX32" s="17">
        <v>3.8</v>
      </c>
      <c r="AY32" s="17">
        <v>-1.3</v>
      </c>
      <c r="AZ32" s="17">
        <v>0.4</v>
      </c>
      <c r="BA32" s="17">
        <v>0.4</v>
      </c>
      <c r="BB32" s="17">
        <v>-2.2000000000000002</v>
      </c>
      <c r="BC32" s="17"/>
      <c r="BD32" s="17">
        <v>0.1</v>
      </c>
      <c r="BE32" s="17">
        <v>1.7</v>
      </c>
      <c r="BF32" s="17"/>
      <c r="BG32" s="17"/>
      <c r="BH32" s="17"/>
      <c r="BI32" s="17"/>
      <c r="BJ32" s="17"/>
      <c r="BK32" s="17"/>
      <c r="BL32" s="17"/>
      <c r="BM32" s="17"/>
      <c r="BN32" s="17"/>
      <c r="BO32" s="17">
        <v>3.6</v>
      </c>
      <c r="BP32" s="17">
        <v>0</v>
      </c>
      <c r="BQ32" s="17">
        <v>0</v>
      </c>
      <c r="BR32" s="17">
        <v>0</v>
      </c>
      <c r="BS32" s="17">
        <v>42.4</v>
      </c>
      <c r="BT32" s="17"/>
      <c r="BU32" s="17"/>
      <c r="BV32" s="17"/>
      <c r="BW32" s="17"/>
      <c r="BX32" s="17"/>
      <c r="BY32" s="17"/>
      <c r="BZ32" s="17"/>
      <c r="CA32" s="17"/>
      <c r="CB32" s="17">
        <v>0</v>
      </c>
      <c r="CC32" s="17">
        <v>80</v>
      </c>
      <c r="CD32" s="17">
        <v>48.8</v>
      </c>
      <c r="CE32" s="17">
        <v>11.5</v>
      </c>
      <c r="CF32" s="17">
        <v>10.7</v>
      </c>
      <c r="CG32" s="17">
        <v>4</v>
      </c>
      <c r="CH32" s="17"/>
      <c r="CI32" s="17"/>
      <c r="CJ32" s="17"/>
      <c r="CK32" s="17">
        <v>65.7</v>
      </c>
      <c r="CL32" s="17">
        <v>67</v>
      </c>
      <c r="CM32" s="17">
        <v>-2.5</v>
      </c>
      <c r="CN32" s="17"/>
      <c r="CO32" s="17"/>
      <c r="CP32" s="17"/>
      <c r="CQ32" s="17"/>
      <c r="CR32" s="17"/>
      <c r="CS32" s="17">
        <v>0</v>
      </c>
      <c r="CT32" s="17">
        <v>-5.5</v>
      </c>
      <c r="CU32" s="17"/>
      <c r="CV32" s="17">
        <v>-4.7</v>
      </c>
      <c r="CW32" s="17">
        <v>6</v>
      </c>
      <c r="CX32" s="17"/>
      <c r="CY32" s="17"/>
      <c r="CZ32" s="17">
        <v>1.3</v>
      </c>
      <c r="DA32" s="17">
        <v>-0.1</v>
      </c>
      <c r="DB32" s="17">
        <v>-0.8</v>
      </c>
      <c r="DC32" s="17"/>
      <c r="DD32" s="17">
        <v>0</v>
      </c>
      <c r="DE32" s="17">
        <v>1.2</v>
      </c>
      <c r="DF32" s="17">
        <v>0.1</v>
      </c>
      <c r="DG32" s="17">
        <v>1.2</v>
      </c>
      <c r="DH32" s="17">
        <v>1.2</v>
      </c>
      <c r="DI32" s="17">
        <v>0.6</v>
      </c>
      <c r="DJ32" s="17"/>
      <c r="DK32" s="17">
        <v>-0.7</v>
      </c>
      <c r="DL32" s="17">
        <v>-1.4</v>
      </c>
      <c r="DM32" s="17">
        <v>-7.8</v>
      </c>
      <c r="DN32" s="17">
        <v>-15.8</v>
      </c>
      <c r="DO32" s="17">
        <v>0.7</v>
      </c>
      <c r="DP32" s="17">
        <v>0.3</v>
      </c>
      <c r="DQ32" s="17">
        <v>1</v>
      </c>
      <c r="DR32" s="17">
        <v>1.3</v>
      </c>
      <c r="DS32" s="17">
        <v>-2.6</v>
      </c>
      <c r="DT32" s="17">
        <v>-0.1</v>
      </c>
      <c r="DU32" s="17">
        <v>0.4</v>
      </c>
      <c r="DV32" s="17">
        <v>0.6</v>
      </c>
      <c r="DW32" s="17"/>
      <c r="DX32" s="17">
        <v>-3.4</v>
      </c>
      <c r="DY32" s="17">
        <v>0.3</v>
      </c>
      <c r="DZ32" s="17">
        <v>0.6</v>
      </c>
      <c r="EA32" s="17">
        <v>1</v>
      </c>
      <c r="EB32" s="17">
        <v>1.5</v>
      </c>
      <c r="EC32" s="17">
        <v>0.8</v>
      </c>
      <c r="ED32" s="17">
        <v>4</v>
      </c>
      <c r="EE32" s="17">
        <v>1.7</v>
      </c>
      <c r="EF32" s="17">
        <v>-4.4000000000000004</v>
      </c>
      <c r="EG32" s="17">
        <v>-3.2</v>
      </c>
      <c r="EH32" s="17">
        <v>0</v>
      </c>
      <c r="EI32" s="17">
        <v>0</v>
      </c>
      <c r="EJ32" s="17">
        <v>1.2</v>
      </c>
      <c r="EK32" s="17">
        <v>-0.2</v>
      </c>
      <c r="EL32" s="17">
        <v>1.7</v>
      </c>
      <c r="EM32" s="17">
        <v>0.2</v>
      </c>
      <c r="EN32" s="17">
        <v>0.2</v>
      </c>
      <c r="EO32" s="17">
        <v>0.2</v>
      </c>
      <c r="EP32" s="17"/>
      <c r="EQ32" s="17">
        <v>1.3</v>
      </c>
      <c r="ER32" s="17">
        <v>2.1</v>
      </c>
      <c r="ES32" s="17">
        <v>-0.7</v>
      </c>
      <c r="ET32" s="17">
        <v>-0.2</v>
      </c>
      <c r="EU32" s="17">
        <v>4.5999999999999996</v>
      </c>
      <c r="EV32" s="17">
        <v>3.4</v>
      </c>
      <c r="EW32" s="17">
        <v>0</v>
      </c>
      <c r="EX32" s="17">
        <v>2.1</v>
      </c>
      <c r="EY32" s="17">
        <v>0.2</v>
      </c>
      <c r="EZ32" s="17">
        <v>2.1</v>
      </c>
      <c r="FA32" s="17">
        <v>3.2</v>
      </c>
      <c r="FB32" s="17">
        <v>12.8</v>
      </c>
      <c r="FC32" s="17">
        <v>5.5</v>
      </c>
      <c r="FD32" s="17"/>
      <c r="FE32" s="17"/>
      <c r="FF32" s="17">
        <v>2.5</v>
      </c>
      <c r="FG32" s="17"/>
      <c r="FH32" s="17">
        <v>2.2999999999999998</v>
      </c>
      <c r="FI32" s="17">
        <v>544.20000000000005</v>
      </c>
      <c r="FJ32" s="15"/>
      <c r="FK32" s="17">
        <v>3.24838</v>
      </c>
      <c r="FL32" s="17">
        <v>-0.39600000000000002</v>
      </c>
      <c r="FM32" s="17"/>
      <c r="FN32" s="17">
        <v>1.7</v>
      </c>
      <c r="FO32" s="17">
        <v>3.3090099999999998</v>
      </c>
      <c r="FP32" s="17">
        <v>2.6990699999999999</v>
      </c>
      <c r="FQ32" s="17">
        <v>2.5</v>
      </c>
      <c r="FR32" s="17">
        <v>1.1000000000000001</v>
      </c>
      <c r="FS32" s="17">
        <v>14.16046</v>
      </c>
    </row>
    <row r="33" spans="1:175" ht="24" customHeight="1" x14ac:dyDescent="0.3">
      <c r="A33" s="16" t="s">
        <v>42</v>
      </c>
      <c r="B33" s="16" t="s">
        <v>793</v>
      </c>
      <c r="C33" s="17">
        <v>19.100000000000001</v>
      </c>
      <c r="D33" s="17">
        <v>25.5</v>
      </c>
      <c r="E33" s="17">
        <v>9.3000000000000007</v>
      </c>
      <c r="F33" s="17"/>
      <c r="G33" s="17"/>
      <c r="H33" s="17">
        <v>-4.5999999999999996</v>
      </c>
      <c r="I33" s="17">
        <v>29.1</v>
      </c>
      <c r="J33" s="17"/>
      <c r="K33" s="17"/>
      <c r="L33" s="17"/>
      <c r="M33" s="17">
        <v>5.3</v>
      </c>
      <c r="N33" s="17">
        <v>25.5</v>
      </c>
      <c r="O33" s="17">
        <v>9.3000000000000007</v>
      </c>
      <c r="P33" s="17"/>
      <c r="Q33" s="17"/>
      <c r="R33" s="17">
        <v>34.700000000000003</v>
      </c>
      <c r="S33" s="17">
        <v>0.2</v>
      </c>
      <c r="T33" s="17"/>
      <c r="U33" s="17"/>
      <c r="V33" s="17"/>
      <c r="W33" s="17"/>
      <c r="X33" s="17">
        <v>1.2</v>
      </c>
      <c r="Y33" s="17">
        <v>1.5</v>
      </c>
      <c r="Z33" s="17"/>
      <c r="AA33" s="17">
        <v>-3.3</v>
      </c>
      <c r="AB33" s="17">
        <v>3.9</v>
      </c>
      <c r="AC33" s="17">
        <v>19.3</v>
      </c>
      <c r="AD33" s="17"/>
      <c r="AE33" s="17"/>
      <c r="AF33" s="17"/>
      <c r="AG33" s="17"/>
      <c r="AH33" s="17">
        <v>5.7</v>
      </c>
      <c r="AI33" s="17">
        <v>3.2</v>
      </c>
      <c r="AJ33" s="17"/>
      <c r="AK33" s="17"/>
      <c r="AL33" s="17"/>
      <c r="AM33" s="17">
        <v>-0.6</v>
      </c>
      <c r="AN33" s="17">
        <v>1.9</v>
      </c>
      <c r="AO33" s="17">
        <v>4.2</v>
      </c>
      <c r="AP33" s="17">
        <v>28.9</v>
      </c>
      <c r="AQ33" s="17">
        <v>10.5</v>
      </c>
      <c r="AR33" s="17">
        <v>-0.6</v>
      </c>
      <c r="AS33" s="17">
        <v>0</v>
      </c>
      <c r="AT33" s="17">
        <v>1.3</v>
      </c>
      <c r="AU33" s="17">
        <v>12.9</v>
      </c>
      <c r="AV33" s="17">
        <v>-19</v>
      </c>
      <c r="AW33" s="17">
        <v>-42.3</v>
      </c>
      <c r="AX33" s="17">
        <v>4.5999999999999996</v>
      </c>
      <c r="AY33" s="17">
        <v>-1.4</v>
      </c>
      <c r="AZ33" s="17">
        <v>0.4</v>
      </c>
      <c r="BA33" s="17">
        <v>2.4</v>
      </c>
      <c r="BB33" s="17">
        <v>-0.9</v>
      </c>
      <c r="BC33" s="17"/>
      <c r="BD33" s="17">
        <v>0.2</v>
      </c>
      <c r="BE33" s="17">
        <v>2.1</v>
      </c>
      <c r="BF33" s="17"/>
      <c r="BG33" s="17"/>
      <c r="BH33" s="17"/>
      <c r="BI33" s="17"/>
      <c r="BJ33" s="17"/>
      <c r="BK33" s="17"/>
      <c r="BL33" s="17"/>
      <c r="BM33" s="17"/>
      <c r="BN33" s="17"/>
      <c r="BO33" s="17">
        <v>3.9</v>
      </c>
      <c r="BP33" s="17">
        <v>0</v>
      </c>
      <c r="BQ33" s="17">
        <v>0</v>
      </c>
      <c r="BR33" s="17">
        <v>0</v>
      </c>
      <c r="BS33" s="17">
        <v>43.7</v>
      </c>
      <c r="BT33" s="17"/>
      <c r="BU33" s="17"/>
      <c r="BV33" s="17"/>
      <c r="BW33" s="17"/>
      <c r="BX33" s="17"/>
      <c r="BY33" s="17"/>
      <c r="BZ33" s="17"/>
      <c r="CA33" s="17"/>
      <c r="CB33" s="17">
        <v>0</v>
      </c>
      <c r="CC33" s="17">
        <v>79.400000000000006</v>
      </c>
      <c r="CD33" s="17">
        <v>49.4</v>
      </c>
      <c r="CE33" s="17">
        <v>11.8</v>
      </c>
      <c r="CF33" s="17">
        <v>10.7</v>
      </c>
      <c r="CG33" s="17">
        <v>4.0999999999999996</v>
      </c>
      <c r="CH33" s="17"/>
      <c r="CI33" s="17"/>
      <c r="CJ33" s="17"/>
      <c r="CK33" s="17">
        <v>68.099999999999994</v>
      </c>
      <c r="CL33" s="17">
        <v>68.900000000000006</v>
      </c>
      <c r="CM33" s="17">
        <v>0.3</v>
      </c>
      <c r="CN33" s="17"/>
      <c r="CO33" s="17"/>
      <c r="CP33" s="17"/>
      <c r="CQ33" s="17"/>
      <c r="CR33" s="17"/>
      <c r="CS33" s="17">
        <v>0</v>
      </c>
      <c r="CT33" s="17">
        <v>-4.9000000000000004</v>
      </c>
      <c r="CU33" s="17"/>
      <c r="CV33" s="17">
        <v>-4.4000000000000004</v>
      </c>
      <c r="CW33" s="17">
        <v>5.8</v>
      </c>
      <c r="CX33" s="17"/>
      <c r="CY33" s="17"/>
      <c r="CZ33" s="17">
        <v>1.3</v>
      </c>
      <c r="DA33" s="17">
        <v>0</v>
      </c>
      <c r="DB33" s="17">
        <v>-0.8</v>
      </c>
      <c r="DC33" s="17"/>
      <c r="DD33" s="17">
        <v>0</v>
      </c>
      <c r="DE33" s="17">
        <v>1.1000000000000001</v>
      </c>
      <c r="DF33" s="17">
        <v>0.1</v>
      </c>
      <c r="DG33" s="17">
        <v>1.4</v>
      </c>
      <c r="DH33" s="17">
        <v>1.2</v>
      </c>
      <c r="DI33" s="17">
        <v>0.6</v>
      </c>
      <c r="DJ33" s="17"/>
      <c r="DK33" s="17">
        <v>-0.7</v>
      </c>
      <c r="DL33" s="17">
        <v>-1.4</v>
      </c>
      <c r="DM33" s="17">
        <v>-8.1</v>
      </c>
      <c r="DN33" s="17">
        <v>-16.7</v>
      </c>
      <c r="DO33" s="17">
        <v>0.7</v>
      </c>
      <c r="DP33" s="17">
        <v>0.3</v>
      </c>
      <c r="DQ33" s="17">
        <v>1</v>
      </c>
      <c r="DR33" s="17">
        <v>1.3</v>
      </c>
      <c r="DS33" s="17">
        <v>-2.6</v>
      </c>
      <c r="DT33" s="17">
        <v>-0.1</v>
      </c>
      <c r="DU33" s="17">
        <v>0.5</v>
      </c>
      <c r="DV33" s="17">
        <v>0.6</v>
      </c>
      <c r="DW33" s="17"/>
      <c r="DX33" s="17">
        <v>-3.4</v>
      </c>
      <c r="DY33" s="17">
        <v>0.4</v>
      </c>
      <c r="DZ33" s="17">
        <v>0.5</v>
      </c>
      <c r="EA33" s="17">
        <v>1</v>
      </c>
      <c r="EB33" s="17">
        <v>1.5</v>
      </c>
      <c r="EC33" s="17">
        <v>0.8</v>
      </c>
      <c r="ED33" s="17">
        <v>4</v>
      </c>
      <c r="EE33" s="17">
        <v>1.8</v>
      </c>
      <c r="EF33" s="17">
        <v>-4.3</v>
      </c>
      <c r="EG33" s="17">
        <v>-3.2</v>
      </c>
      <c r="EH33" s="17">
        <v>0</v>
      </c>
      <c r="EI33" s="17">
        <v>0</v>
      </c>
      <c r="EJ33" s="17">
        <v>1.1000000000000001</v>
      </c>
      <c r="EK33" s="17">
        <v>-0.2</v>
      </c>
      <c r="EL33" s="17">
        <v>1.8</v>
      </c>
      <c r="EM33" s="17">
        <v>0.2</v>
      </c>
      <c r="EN33" s="17">
        <v>0.2</v>
      </c>
      <c r="EO33" s="17">
        <v>0.2</v>
      </c>
      <c r="EP33" s="17"/>
      <c r="EQ33" s="17">
        <v>1.5</v>
      </c>
      <c r="ER33" s="17">
        <v>2.4</v>
      </c>
      <c r="ES33" s="17">
        <v>-0.6</v>
      </c>
      <c r="ET33" s="17">
        <v>-0.2</v>
      </c>
      <c r="EU33" s="17">
        <v>4.5</v>
      </c>
      <c r="EV33" s="17">
        <v>2.7</v>
      </c>
      <c r="EW33" s="17">
        <v>0</v>
      </c>
      <c r="EX33" s="17">
        <v>2.2000000000000002</v>
      </c>
      <c r="EY33" s="17">
        <v>0.2</v>
      </c>
      <c r="EZ33" s="17">
        <v>2.2000000000000002</v>
      </c>
      <c r="FA33" s="17">
        <v>3.2</v>
      </c>
      <c r="FB33" s="17">
        <v>13.6</v>
      </c>
      <c r="FC33" s="17">
        <v>6.3</v>
      </c>
      <c r="FD33" s="17"/>
      <c r="FE33" s="17"/>
      <c r="FF33" s="17">
        <v>1.6</v>
      </c>
      <c r="FG33" s="17"/>
      <c r="FH33" s="17">
        <v>1.8</v>
      </c>
      <c r="FI33" s="17">
        <v>549.79999999999995</v>
      </c>
      <c r="FJ33" s="15"/>
      <c r="FK33" s="17">
        <v>3.1617500000000001</v>
      </c>
      <c r="FL33" s="17">
        <v>-0.26800000000000002</v>
      </c>
      <c r="FM33" s="17"/>
      <c r="FN33" s="17">
        <v>1.7</v>
      </c>
      <c r="FO33" s="17">
        <v>3.6216400000000002</v>
      </c>
      <c r="FP33" s="17">
        <v>3.3683800000000002</v>
      </c>
      <c r="FQ33" s="17">
        <v>2.2000000000000002</v>
      </c>
      <c r="FR33" s="17">
        <v>1</v>
      </c>
      <c r="FS33" s="17">
        <v>14.783770000000001</v>
      </c>
    </row>
    <row r="34" spans="1:175" ht="24" customHeight="1" x14ac:dyDescent="0.3">
      <c r="A34" s="18" t="s">
        <v>42</v>
      </c>
      <c r="B34" s="18" t="s">
        <v>794</v>
      </c>
      <c r="C34" s="19">
        <v>19.100000000000001</v>
      </c>
      <c r="D34" s="19">
        <v>23.5</v>
      </c>
      <c r="E34" s="19">
        <v>12.5</v>
      </c>
      <c r="F34" s="19"/>
      <c r="G34" s="19"/>
      <c r="H34" s="19">
        <v>-6</v>
      </c>
      <c r="I34" s="19">
        <v>25.7</v>
      </c>
      <c r="J34" s="19"/>
      <c r="K34" s="19"/>
      <c r="L34" s="19"/>
      <c r="M34" s="19">
        <v>2.6</v>
      </c>
      <c r="N34" s="19">
        <v>22.6</v>
      </c>
      <c r="O34" s="19">
        <v>12.1</v>
      </c>
      <c r="P34" s="19"/>
      <c r="Q34" s="19"/>
      <c r="R34" s="19">
        <v>38.9</v>
      </c>
      <c r="S34" s="19">
        <v>0.1</v>
      </c>
      <c r="T34" s="19"/>
      <c r="U34" s="19"/>
      <c r="V34" s="19"/>
      <c r="W34" s="19"/>
      <c r="X34" s="19">
        <v>0.9</v>
      </c>
      <c r="Y34" s="19">
        <v>1.6</v>
      </c>
      <c r="Z34" s="19"/>
      <c r="AA34" s="19">
        <v>-3.3</v>
      </c>
      <c r="AB34" s="19">
        <v>3.9</v>
      </c>
      <c r="AC34" s="19">
        <v>16.7</v>
      </c>
      <c r="AD34" s="19"/>
      <c r="AE34" s="19"/>
      <c r="AF34" s="19"/>
      <c r="AG34" s="19"/>
      <c r="AH34" s="19">
        <v>3.8</v>
      </c>
      <c r="AI34" s="19">
        <v>2.2999999999999998</v>
      </c>
      <c r="AJ34" s="19"/>
      <c r="AK34" s="19"/>
      <c r="AL34" s="19"/>
      <c r="AM34" s="19">
        <v>-0.6</v>
      </c>
      <c r="AN34" s="19">
        <v>2</v>
      </c>
      <c r="AO34" s="19">
        <v>5</v>
      </c>
      <c r="AP34" s="19">
        <v>29</v>
      </c>
      <c r="AQ34" s="19">
        <v>10.6</v>
      </c>
      <c r="AR34" s="19">
        <v>-1.2</v>
      </c>
      <c r="AS34" s="19">
        <v>0.4</v>
      </c>
      <c r="AT34" s="19">
        <v>0.4</v>
      </c>
      <c r="AU34" s="19">
        <v>10.9</v>
      </c>
      <c r="AV34" s="19">
        <v>-18.7</v>
      </c>
      <c r="AW34" s="19">
        <v>-41.8</v>
      </c>
      <c r="AX34" s="19">
        <v>4.5999999999999996</v>
      </c>
      <c r="AY34" s="19">
        <v>-1.4</v>
      </c>
      <c r="AZ34" s="19">
        <v>0.4</v>
      </c>
      <c r="BA34" s="19">
        <v>1.6</v>
      </c>
      <c r="BB34" s="19">
        <v>-2.2999999999999998</v>
      </c>
      <c r="BC34" s="19"/>
      <c r="BD34" s="19">
        <v>0.1</v>
      </c>
      <c r="BE34" s="19">
        <v>0.1</v>
      </c>
      <c r="BF34" s="19"/>
      <c r="BG34" s="19"/>
      <c r="BH34" s="19"/>
      <c r="BI34" s="19"/>
      <c r="BJ34" s="19"/>
      <c r="BK34" s="19"/>
      <c r="BL34" s="19"/>
      <c r="BM34" s="19"/>
      <c r="BN34" s="19"/>
      <c r="BO34" s="19">
        <v>4</v>
      </c>
      <c r="BP34" s="19">
        <v>0</v>
      </c>
      <c r="BQ34" s="19">
        <v>0</v>
      </c>
      <c r="BR34" s="19">
        <v>0</v>
      </c>
      <c r="BS34" s="19">
        <v>42.8</v>
      </c>
      <c r="BT34" s="19"/>
      <c r="BU34" s="19"/>
      <c r="BV34" s="19"/>
      <c r="BW34" s="19"/>
      <c r="BX34" s="19"/>
      <c r="BY34" s="19"/>
      <c r="BZ34" s="19"/>
      <c r="CA34" s="19"/>
      <c r="CB34" s="19">
        <v>-0.3</v>
      </c>
      <c r="CC34" s="19">
        <v>60</v>
      </c>
      <c r="CD34" s="19">
        <v>49.1</v>
      </c>
      <c r="CE34" s="19">
        <v>11.7</v>
      </c>
      <c r="CF34" s="19">
        <v>14.5</v>
      </c>
      <c r="CG34" s="19">
        <v>3.9</v>
      </c>
      <c r="CH34" s="19"/>
      <c r="CI34" s="19"/>
      <c r="CJ34" s="19"/>
      <c r="CK34" s="19">
        <v>67.900000000000006</v>
      </c>
      <c r="CL34" s="19">
        <v>68.900000000000006</v>
      </c>
      <c r="CM34" s="19">
        <v>0.6</v>
      </c>
      <c r="CN34" s="19"/>
      <c r="CO34" s="19"/>
      <c r="CP34" s="19"/>
      <c r="CQ34" s="19"/>
      <c r="CR34" s="19"/>
      <c r="CS34" s="19">
        <v>0</v>
      </c>
      <c r="CT34" s="19">
        <v>-3.1</v>
      </c>
      <c r="CU34" s="19"/>
      <c r="CV34" s="19">
        <v>-4.7</v>
      </c>
      <c r="CW34" s="19">
        <v>6.3</v>
      </c>
      <c r="CX34" s="19"/>
      <c r="CY34" s="19"/>
      <c r="CZ34" s="19">
        <v>1.3</v>
      </c>
      <c r="DA34" s="19">
        <v>0</v>
      </c>
      <c r="DB34" s="19">
        <v>-0.8</v>
      </c>
      <c r="DC34" s="19"/>
      <c r="DD34" s="19">
        <v>0</v>
      </c>
      <c r="DE34" s="19">
        <v>1.1000000000000001</v>
      </c>
      <c r="DF34" s="19">
        <v>0.1</v>
      </c>
      <c r="DG34" s="19">
        <v>1.2</v>
      </c>
      <c r="DH34" s="19">
        <v>1.2</v>
      </c>
      <c r="DI34" s="19">
        <v>0.6</v>
      </c>
      <c r="DJ34" s="19"/>
      <c r="DK34" s="19">
        <v>-0.7</v>
      </c>
      <c r="DL34" s="19">
        <v>-1.4</v>
      </c>
      <c r="DM34" s="19">
        <v>-7.7</v>
      </c>
      <c r="DN34" s="19">
        <v>-15.2</v>
      </c>
      <c r="DO34" s="19">
        <v>0.7</v>
      </c>
      <c r="DP34" s="19">
        <v>0.3</v>
      </c>
      <c r="DQ34" s="19">
        <v>1</v>
      </c>
      <c r="DR34" s="19">
        <v>1.3</v>
      </c>
      <c r="DS34" s="19">
        <v>-2.5</v>
      </c>
      <c r="DT34" s="19">
        <v>-0.2</v>
      </c>
      <c r="DU34" s="19">
        <v>0.5</v>
      </c>
      <c r="DV34" s="19">
        <v>0.6</v>
      </c>
      <c r="DW34" s="19"/>
      <c r="DX34" s="19">
        <v>-3.4</v>
      </c>
      <c r="DY34" s="19">
        <v>0.4</v>
      </c>
      <c r="DZ34" s="19">
        <v>0.6</v>
      </c>
      <c r="EA34" s="19">
        <v>0.9</v>
      </c>
      <c r="EB34" s="19">
        <v>1.5</v>
      </c>
      <c r="EC34" s="19">
        <v>0.8</v>
      </c>
      <c r="ED34" s="19">
        <v>4</v>
      </c>
      <c r="EE34" s="19">
        <v>1.7</v>
      </c>
      <c r="EF34" s="19">
        <v>-4.4000000000000004</v>
      </c>
      <c r="EG34" s="19">
        <v>-3.3</v>
      </c>
      <c r="EH34" s="19">
        <v>0</v>
      </c>
      <c r="EI34" s="19">
        <v>0</v>
      </c>
      <c r="EJ34" s="19">
        <v>1.1000000000000001</v>
      </c>
      <c r="EK34" s="19">
        <v>-0.2</v>
      </c>
      <c r="EL34" s="19">
        <v>1.8</v>
      </c>
      <c r="EM34" s="19">
        <v>0.2</v>
      </c>
      <c r="EN34" s="19">
        <v>0.2</v>
      </c>
      <c r="EO34" s="19">
        <v>0.2</v>
      </c>
      <c r="EP34" s="19"/>
      <c r="EQ34" s="19">
        <v>1.3</v>
      </c>
      <c r="ER34" s="19">
        <v>2.5</v>
      </c>
      <c r="ES34" s="19">
        <v>-0.6</v>
      </c>
      <c r="ET34" s="19">
        <v>-0.2</v>
      </c>
      <c r="EU34" s="19">
        <v>4</v>
      </c>
      <c r="EV34" s="19">
        <v>2</v>
      </c>
      <c r="EW34" s="19">
        <v>0</v>
      </c>
      <c r="EX34" s="19">
        <v>2.2999999999999998</v>
      </c>
      <c r="EY34" s="19">
        <v>0.2</v>
      </c>
      <c r="EZ34" s="19">
        <v>2.1</v>
      </c>
      <c r="FA34" s="19">
        <v>3.2</v>
      </c>
      <c r="FB34" s="19">
        <v>13.3</v>
      </c>
      <c r="FC34" s="19">
        <v>5.9</v>
      </c>
      <c r="FD34" s="19"/>
      <c r="FE34" s="19"/>
      <c r="FF34" s="19">
        <v>1.9</v>
      </c>
      <c r="FG34" s="19"/>
      <c r="FH34" s="19">
        <v>2.2000000000000002</v>
      </c>
      <c r="FI34" s="19">
        <v>521.29999999999995</v>
      </c>
      <c r="FJ34" s="15"/>
      <c r="FK34" s="19">
        <v>3.18011</v>
      </c>
      <c r="FL34" s="19">
        <v>-0.70499999999999996</v>
      </c>
      <c r="FM34" s="19"/>
      <c r="FN34" s="19">
        <v>1.8</v>
      </c>
      <c r="FO34" s="19">
        <v>4.2907099999999998</v>
      </c>
      <c r="FP34" s="19">
        <v>3.8671700000000002</v>
      </c>
      <c r="FQ34" s="19">
        <v>2</v>
      </c>
      <c r="FR34" s="19">
        <v>0.9</v>
      </c>
      <c r="FS34" s="19">
        <v>15.332990000000001</v>
      </c>
    </row>
    <row r="35" spans="1:175" ht="24" customHeight="1" x14ac:dyDescent="0.3">
      <c r="A35" s="13" t="s">
        <v>42</v>
      </c>
      <c r="B35" s="13" t="s">
        <v>795</v>
      </c>
      <c r="C35" s="14">
        <v>17.899999999999999</v>
      </c>
      <c r="D35" s="14">
        <v>34.1</v>
      </c>
      <c r="E35" s="14">
        <v>15.2</v>
      </c>
      <c r="F35" s="14"/>
      <c r="G35" s="14"/>
      <c r="H35" s="14">
        <v>-7</v>
      </c>
      <c r="I35" s="14">
        <v>36.6</v>
      </c>
      <c r="J35" s="14"/>
      <c r="K35" s="14"/>
      <c r="L35" s="14"/>
      <c r="M35" s="14">
        <v>-0.3</v>
      </c>
      <c r="N35" s="14">
        <v>19.3</v>
      </c>
      <c r="O35" s="14">
        <v>9.8000000000000007</v>
      </c>
      <c r="P35" s="14"/>
      <c r="Q35" s="14"/>
      <c r="R35" s="14">
        <v>59.7</v>
      </c>
      <c r="S35" s="14">
        <v>0</v>
      </c>
      <c r="T35" s="14"/>
      <c r="U35" s="14"/>
      <c r="V35" s="14"/>
      <c r="W35" s="14"/>
      <c r="X35" s="14">
        <v>-2.2999999999999998</v>
      </c>
      <c r="Y35" s="14">
        <v>1.4</v>
      </c>
      <c r="Z35" s="14"/>
      <c r="AA35" s="14">
        <v>-3.3</v>
      </c>
      <c r="AB35" s="14">
        <v>3.9</v>
      </c>
      <c r="AC35" s="14">
        <v>14.9</v>
      </c>
      <c r="AD35" s="14"/>
      <c r="AE35" s="14"/>
      <c r="AF35" s="14"/>
      <c r="AG35" s="14"/>
      <c r="AH35" s="14">
        <v>2.1</v>
      </c>
      <c r="AI35" s="14">
        <v>8.8000000000000007</v>
      </c>
      <c r="AJ35" s="14"/>
      <c r="AK35" s="14"/>
      <c r="AL35" s="14"/>
      <c r="AM35" s="14">
        <v>-0.9</v>
      </c>
      <c r="AN35" s="14">
        <v>1.4</v>
      </c>
      <c r="AO35" s="14">
        <v>4.7</v>
      </c>
      <c r="AP35" s="14">
        <v>25.3</v>
      </c>
      <c r="AQ35" s="14">
        <v>10.8</v>
      </c>
      <c r="AR35" s="14">
        <v>-0.7</v>
      </c>
      <c r="AS35" s="14">
        <v>0.9</v>
      </c>
      <c r="AT35" s="14">
        <v>0.6</v>
      </c>
      <c r="AU35" s="14">
        <v>13.1</v>
      </c>
      <c r="AV35" s="14">
        <v>-15.3</v>
      </c>
      <c r="AW35" s="14">
        <v>-38.5</v>
      </c>
      <c r="AX35" s="14">
        <v>5.5</v>
      </c>
      <c r="AY35" s="14">
        <v>-1.3</v>
      </c>
      <c r="AZ35" s="14">
        <v>0.4</v>
      </c>
      <c r="BA35" s="14">
        <v>0.8</v>
      </c>
      <c r="BB35" s="14">
        <v>-2.9</v>
      </c>
      <c r="BC35" s="14"/>
      <c r="BD35" s="14">
        <v>0.2</v>
      </c>
      <c r="BE35" s="14">
        <v>-1.6</v>
      </c>
      <c r="BF35" s="14"/>
      <c r="BG35" s="14"/>
      <c r="BH35" s="14"/>
      <c r="BI35" s="14"/>
      <c r="BJ35" s="14"/>
      <c r="BK35" s="14"/>
      <c r="BL35" s="14"/>
      <c r="BM35" s="14"/>
      <c r="BN35" s="14"/>
      <c r="BO35" s="14">
        <v>6.6</v>
      </c>
      <c r="BP35" s="14">
        <v>0</v>
      </c>
      <c r="BQ35" s="14">
        <v>0</v>
      </c>
      <c r="BR35" s="14">
        <v>0</v>
      </c>
      <c r="BS35" s="14">
        <v>43.8</v>
      </c>
      <c r="BT35" s="14"/>
      <c r="BU35" s="14"/>
      <c r="BV35" s="14"/>
      <c r="BW35" s="14"/>
      <c r="BX35" s="14"/>
      <c r="BY35" s="14"/>
      <c r="BZ35" s="14"/>
      <c r="CA35" s="14"/>
      <c r="CB35" s="14">
        <v>-0.1</v>
      </c>
      <c r="CC35" s="14">
        <v>30.4</v>
      </c>
      <c r="CD35" s="14">
        <v>20</v>
      </c>
      <c r="CE35" s="14">
        <v>6.5</v>
      </c>
      <c r="CF35" s="14">
        <v>8</v>
      </c>
      <c r="CG35" s="14">
        <v>-0.4</v>
      </c>
      <c r="CH35" s="14"/>
      <c r="CI35" s="14"/>
      <c r="CJ35" s="14"/>
      <c r="CK35" s="14">
        <v>68</v>
      </c>
      <c r="CL35" s="14">
        <v>68.900000000000006</v>
      </c>
      <c r="CM35" s="14">
        <v>4.7</v>
      </c>
      <c r="CN35" s="14"/>
      <c r="CO35" s="14"/>
      <c r="CP35" s="14"/>
      <c r="CQ35" s="14"/>
      <c r="CR35" s="14"/>
      <c r="CS35" s="14">
        <v>0</v>
      </c>
      <c r="CT35" s="14">
        <v>-3.1</v>
      </c>
      <c r="CU35" s="14"/>
      <c r="CV35" s="14">
        <v>-5</v>
      </c>
      <c r="CW35" s="14">
        <v>6.4</v>
      </c>
      <c r="CX35" s="14"/>
      <c r="CY35" s="14"/>
      <c r="CZ35" s="14">
        <v>1.2</v>
      </c>
      <c r="DA35" s="14">
        <v>0</v>
      </c>
      <c r="DB35" s="14">
        <v>-0.9</v>
      </c>
      <c r="DC35" s="14"/>
      <c r="DD35" s="14">
        <v>0.1</v>
      </c>
      <c r="DE35" s="14">
        <v>1.2</v>
      </c>
      <c r="DF35" s="14">
        <v>0.1</v>
      </c>
      <c r="DG35" s="14">
        <v>-0.4</v>
      </c>
      <c r="DH35" s="14">
        <v>1.2</v>
      </c>
      <c r="DI35" s="14">
        <v>0.6</v>
      </c>
      <c r="DJ35" s="14"/>
      <c r="DK35" s="14">
        <v>-0.7</v>
      </c>
      <c r="DL35" s="14">
        <v>-1.3</v>
      </c>
      <c r="DM35" s="14">
        <v>-6.4</v>
      </c>
      <c r="DN35" s="14">
        <v>-13.3</v>
      </c>
      <c r="DO35" s="14">
        <v>0.7</v>
      </c>
      <c r="DP35" s="14">
        <v>0.3</v>
      </c>
      <c r="DQ35" s="14">
        <v>1</v>
      </c>
      <c r="DR35" s="14">
        <v>1.3</v>
      </c>
      <c r="DS35" s="14">
        <v>-2.5</v>
      </c>
      <c r="DT35" s="14">
        <v>-0.1</v>
      </c>
      <c r="DU35" s="14">
        <v>0.5</v>
      </c>
      <c r="DV35" s="14">
        <v>0.5</v>
      </c>
      <c r="DW35" s="14"/>
      <c r="DX35" s="14">
        <v>-3.4</v>
      </c>
      <c r="DY35" s="14">
        <v>0.4</v>
      </c>
      <c r="DZ35" s="14">
        <v>0.5</v>
      </c>
      <c r="EA35" s="14">
        <v>0.9</v>
      </c>
      <c r="EB35" s="14">
        <v>1.3</v>
      </c>
      <c r="EC35" s="14">
        <v>0.8</v>
      </c>
      <c r="ED35" s="14">
        <v>4</v>
      </c>
      <c r="EE35" s="14">
        <v>1.7</v>
      </c>
      <c r="EF35" s="14">
        <v>-8</v>
      </c>
      <c r="EG35" s="14">
        <v>2.5</v>
      </c>
      <c r="EH35" s="14">
        <v>0</v>
      </c>
      <c r="EI35" s="14">
        <v>0.3</v>
      </c>
      <c r="EJ35" s="14">
        <v>1.1000000000000001</v>
      </c>
      <c r="EK35" s="14">
        <v>-0.2</v>
      </c>
      <c r="EL35" s="14">
        <v>1.7</v>
      </c>
      <c r="EM35" s="14">
        <v>0.2</v>
      </c>
      <c r="EN35" s="14">
        <v>0.2</v>
      </c>
      <c r="EO35" s="14">
        <v>0.2</v>
      </c>
      <c r="EP35" s="14"/>
      <c r="EQ35" s="14">
        <v>1.2</v>
      </c>
      <c r="ER35" s="14">
        <v>2.5</v>
      </c>
      <c r="ES35" s="14">
        <v>-0.7</v>
      </c>
      <c r="ET35" s="14">
        <v>-0.2</v>
      </c>
      <c r="EU35" s="14">
        <v>0</v>
      </c>
      <c r="EV35" s="14">
        <v>0</v>
      </c>
      <c r="EW35" s="14">
        <v>0</v>
      </c>
      <c r="EX35" s="14">
        <v>2.2999999999999998</v>
      </c>
      <c r="EY35" s="14">
        <v>0.2</v>
      </c>
      <c r="EZ35" s="14">
        <v>2</v>
      </c>
      <c r="FA35" s="14">
        <v>4</v>
      </c>
      <c r="FB35" s="14">
        <v>14</v>
      </c>
      <c r="FC35" s="14">
        <v>6.5</v>
      </c>
      <c r="FD35" s="14"/>
      <c r="FE35" s="14"/>
      <c r="FF35" s="14">
        <v>1.7</v>
      </c>
      <c r="FG35" s="14"/>
      <c r="FH35" s="14">
        <v>2.5</v>
      </c>
      <c r="FI35" s="14">
        <v>491.3</v>
      </c>
      <c r="FJ35" s="15"/>
      <c r="FK35" s="14">
        <v>3.13659</v>
      </c>
      <c r="FL35" s="14">
        <v>-0.81699999999999995</v>
      </c>
      <c r="FM35" s="14"/>
      <c r="FN35" s="14">
        <v>1.6</v>
      </c>
      <c r="FO35" s="14">
        <v>4.2923400000000003</v>
      </c>
      <c r="FP35" s="14">
        <v>3.8565900000000002</v>
      </c>
      <c r="FQ35" s="14">
        <v>2.2000000000000002</v>
      </c>
      <c r="FR35" s="14">
        <v>0.9</v>
      </c>
      <c r="FS35" s="14">
        <v>15.168519999999999</v>
      </c>
    </row>
    <row r="36" spans="1:175" ht="24" customHeight="1" x14ac:dyDescent="0.3">
      <c r="A36" s="16" t="s">
        <v>42</v>
      </c>
      <c r="B36" s="16" t="s">
        <v>796</v>
      </c>
      <c r="C36" s="17">
        <v>18.2</v>
      </c>
      <c r="D36" s="17">
        <v>17.5</v>
      </c>
      <c r="E36" s="17">
        <v>12.7</v>
      </c>
      <c r="F36" s="17"/>
      <c r="G36" s="17"/>
      <c r="H36" s="17">
        <v>-12.3</v>
      </c>
      <c r="I36" s="17">
        <v>22.4</v>
      </c>
      <c r="J36" s="17"/>
      <c r="K36" s="17"/>
      <c r="L36" s="17"/>
      <c r="M36" s="17">
        <v>-10.8</v>
      </c>
      <c r="N36" s="17">
        <v>8.6</v>
      </c>
      <c r="O36" s="17">
        <v>6.9</v>
      </c>
      <c r="P36" s="17"/>
      <c r="Q36" s="17"/>
      <c r="R36" s="17">
        <v>56.3</v>
      </c>
      <c r="S36" s="17">
        <v>-0.1</v>
      </c>
      <c r="T36" s="17"/>
      <c r="U36" s="17"/>
      <c r="V36" s="17"/>
      <c r="W36" s="17"/>
      <c r="X36" s="17">
        <v>-8.6999999999999993</v>
      </c>
      <c r="Y36" s="17">
        <v>1.1000000000000001</v>
      </c>
      <c r="Z36" s="17"/>
      <c r="AA36" s="17">
        <v>-3.3</v>
      </c>
      <c r="AB36" s="17">
        <v>3.7</v>
      </c>
      <c r="AC36" s="17">
        <v>17.5</v>
      </c>
      <c r="AD36" s="17"/>
      <c r="AE36" s="17"/>
      <c r="AF36" s="17"/>
      <c r="AG36" s="17"/>
      <c r="AH36" s="17">
        <v>-0.2</v>
      </c>
      <c r="AI36" s="17">
        <v>1.1000000000000001</v>
      </c>
      <c r="AJ36" s="17"/>
      <c r="AK36" s="17"/>
      <c r="AL36" s="17"/>
      <c r="AM36" s="17">
        <v>-0.9</v>
      </c>
      <c r="AN36" s="17">
        <v>-2.9</v>
      </c>
      <c r="AO36" s="17">
        <v>4.0999999999999996</v>
      </c>
      <c r="AP36" s="17">
        <v>26.1</v>
      </c>
      <c r="AQ36" s="17">
        <v>10.7</v>
      </c>
      <c r="AR36" s="17">
        <v>-1</v>
      </c>
      <c r="AS36" s="17">
        <v>1.8</v>
      </c>
      <c r="AT36" s="17">
        <v>0.6</v>
      </c>
      <c r="AU36" s="17">
        <v>7.4</v>
      </c>
      <c r="AV36" s="17">
        <v>-18.899999999999999</v>
      </c>
      <c r="AW36" s="17">
        <v>-41.5</v>
      </c>
      <c r="AX36" s="17">
        <v>2.2000000000000002</v>
      </c>
      <c r="AY36" s="17">
        <v>-1.5</v>
      </c>
      <c r="AZ36" s="17">
        <v>0.4</v>
      </c>
      <c r="BA36" s="17">
        <v>-0.3</v>
      </c>
      <c r="BB36" s="17">
        <v>-5.0999999999999996</v>
      </c>
      <c r="BC36" s="17"/>
      <c r="BD36" s="17">
        <v>0.3</v>
      </c>
      <c r="BE36" s="17">
        <v>-6.9</v>
      </c>
      <c r="BF36" s="17"/>
      <c r="BG36" s="17"/>
      <c r="BH36" s="17"/>
      <c r="BI36" s="17"/>
      <c r="BJ36" s="17"/>
      <c r="BK36" s="17"/>
      <c r="BL36" s="17"/>
      <c r="BM36" s="17"/>
      <c r="BN36" s="17"/>
      <c r="BO36" s="17">
        <v>4.9000000000000004</v>
      </c>
      <c r="BP36" s="17">
        <v>0</v>
      </c>
      <c r="BQ36" s="17">
        <v>0</v>
      </c>
      <c r="BR36" s="17">
        <v>0</v>
      </c>
      <c r="BS36" s="17">
        <v>41.3</v>
      </c>
      <c r="BT36" s="17"/>
      <c r="BU36" s="17"/>
      <c r="BV36" s="17"/>
      <c r="BW36" s="17"/>
      <c r="BX36" s="17"/>
      <c r="BY36" s="17"/>
      <c r="BZ36" s="17"/>
      <c r="CA36" s="17"/>
      <c r="CB36" s="17">
        <v>-0.4</v>
      </c>
      <c r="CC36" s="17">
        <v>31.2</v>
      </c>
      <c r="CD36" s="17">
        <v>21.1</v>
      </c>
      <c r="CE36" s="17">
        <v>7.2</v>
      </c>
      <c r="CF36" s="17">
        <v>5.5</v>
      </c>
      <c r="CG36" s="17">
        <v>-0.1</v>
      </c>
      <c r="CH36" s="17"/>
      <c r="CI36" s="17"/>
      <c r="CJ36" s="17"/>
      <c r="CK36" s="17">
        <v>62.5</v>
      </c>
      <c r="CL36" s="17">
        <v>63.6</v>
      </c>
      <c r="CM36" s="17">
        <v>-2.6</v>
      </c>
      <c r="CN36" s="17"/>
      <c r="CO36" s="17"/>
      <c r="CP36" s="17"/>
      <c r="CQ36" s="17"/>
      <c r="CR36" s="17"/>
      <c r="CS36" s="17">
        <v>0</v>
      </c>
      <c r="CT36" s="17">
        <v>-4.3</v>
      </c>
      <c r="CU36" s="17"/>
      <c r="CV36" s="17">
        <v>-4.9000000000000004</v>
      </c>
      <c r="CW36" s="17">
        <v>6.5</v>
      </c>
      <c r="CX36" s="17"/>
      <c r="CY36" s="17"/>
      <c r="CZ36" s="17">
        <v>1.2</v>
      </c>
      <c r="DA36" s="17">
        <v>0</v>
      </c>
      <c r="DB36" s="17">
        <v>-1</v>
      </c>
      <c r="DC36" s="17"/>
      <c r="DD36" s="17">
        <v>0</v>
      </c>
      <c r="DE36" s="17">
        <v>1.2</v>
      </c>
      <c r="DF36" s="17">
        <v>0.2</v>
      </c>
      <c r="DG36" s="17">
        <v>-1</v>
      </c>
      <c r="DH36" s="17">
        <v>1.2</v>
      </c>
      <c r="DI36" s="17">
        <v>0.6</v>
      </c>
      <c r="DJ36" s="17"/>
      <c r="DK36" s="17">
        <v>-0.7</v>
      </c>
      <c r="DL36" s="17">
        <v>-1.4</v>
      </c>
      <c r="DM36" s="17">
        <v>-6.8</v>
      </c>
      <c r="DN36" s="17">
        <v>-13.8</v>
      </c>
      <c r="DO36" s="17">
        <v>0.7</v>
      </c>
      <c r="DP36" s="17">
        <v>0.3</v>
      </c>
      <c r="DQ36" s="17">
        <v>1</v>
      </c>
      <c r="DR36" s="17">
        <v>1.3</v>
      </c>
      <c r="DS36" s="17">
        <v>-2.6</v>
      </c>
      <c r="DT36" s="17">
        <v>0</v>
      </c>
      <c r="DU36" s="17">
        <v>0.5</v>
      </c>
      <c r="DV36" s="17">
        <v>0.5</v>
      </c>
      <c r="DW36" s="17"/>
      <c r="DX36" s="17">
        <v>-3.4</v>
      </c>
      <c r="DY36" s="17">
        <v>0.2</v>
      </c>
      <c r="DZ36" s="17">
        <v>0.5</v>
      </c>
      <c r="EA36" s="17">
        <v>0.8</v>
      </c>
      <c r="EB36" s="17">
        <v>1.1000000000000001</v>
      </c>
      <c r="EC36" s="17">
        <v>0.8</v>
      </c>
      <c r="ED36" s="17">
        <v>4</v>
      </c>
      <c r="EE36" s="17">
        <v>1.6</v>
      </c>
      <c r="EF36" s="17">
        <v>-4.8</v>
      </c>
      <c r="EG36" s="17">
        <v>-3.4</v>
      </c>
      <c r="EH36" s="17">
        <v>0</v>
      </c>
      <c r="EI36" s="17">
        <v>0</v>
      </c>
      <c r="EJ36" s="17">
        <v>1.2</v>
      </c>
      <c r="EK36" s="17">
        <v>-0.2</v>
      </c>
      <c r="EL36" s="17">
        <v>1.7</v>
      </c>
      <c r="EM36" s="17">
        <v>0.2</v>
      </c>
      <c r="EN36" s="17">
        <v>0.2</v>
      </c>
      <c r="EO36" s="17">
        <v>0.2</v>
      </c>
      <c r="EP36" s="17"/>
      <c r="EQ36" s="17">
        <v>1.1000000000000001</v>
      </c>
      <c r="ER36" s="17">
        <v>2.4</v>
      </c>
      <c r="ES36" s="17">
        <v>-0.7</v>
      </c>
      <c r="ET36" s="17">
        <v>-0.2</v>
      </c>
      <c r="EU36" s="17">
        <v>0</v>
      </c>
      <c r="EV36" s="17">
        <v>0</v>
      </c>
      <c r="EW36" s="17">
        <v>0</v>
      </c>
      <c r="EX36" s="17">
        <v>2.1</v>
      </c>
      <c r="EY36" s="17">
        <v>0.2</v>
      </c>
      <c r="EZ36" s="17">
        <v>2</v>
      </c>
      <c r="FA36" s="17">
        <v>3.2</v>
      </c>
      <c r="FB36" s="17">
        <v>11.6</v>
      </c>
      <c r="FC36" s="17">
        <v>4.2</v>
      </c>
      <c r="FD36" s="17"/>
      <c r="FE36" s="17"/>
      <c r="FF36" s="17">
        <v>1</v>
      </c>
      <c r="FG36" s="17"/>
      <c r="FH36" s="17">
        <v>2.7</v>
      </c>
      <c r="FI36" s="17">
        <v>348.4</v>
      </c>
      <c r="FJ36" s="15"/>
      <c r="FK36" s="17">
        <v>3.16079</v>
      </c>
      <c r="FL36" s="17">
        <v>-0.36699999999999999</v>
      </c>
      <c r="FM36" s="17"/>
      <c r="FN36" s="17">
        <v>1.6</v>
      </c>
      <c r="FO36" s="17">
        <v>4.2985699999999998</v>
      </c>
      <c r="FP36" s="17">
        <v>3.8589199999999999</v>
      </c>
      <c r="FQ36" s="17">
        <v>2</v>
      </c>
      <c r="FR36" s="17">
        <v>0.8</v>
      </c>
      <c r="FS36" s="17">
        <v>15.351279999999999</v>
      </c>
    </row>
    <row r="37" spans="1:175" ht="24" customHeight="1" x14ac:dyDescent="0.3">
      <c r="A37" s="16" t="s">
        <v>42</v>
      </c>
      <c r="B37" s="16" t="s">
        <v>797</v>
      </c>
      <c r="C37" s="17">
        <v>19.8</v>
      </c>
      <c r="D37" s="17">
        <v>28.6</v>
      </c>
      <c r="E37" s="17">
        <v>13.5</v>
      </c>
      <c r="F37" s="17"/>
      <c r="G37" s="17"/>
      <c r="H37" s="17">
        <v>-9.9</v>
      </c>
      <c r="I37" s="17">
        <v>29.2</v>
      </c>
      <c r="J37" s="17"/>
      <c r="K37" s="17"/>
      <c r="L37" s="17"/>
      <c r="M37" s="17">
        <v>-9.6</v>
      </c>
      <c r="N37" s="17">
        <v>10.199999999999999</v>
      </c>
      <c r="O37" s="17">
        <v>3.8</v>
      </c>
      <c r="P37" s="17"/>
      <c r="Q37" s="17"/>
      <c r="R37" s="17">
        <v>56.9</v>
      </c>
      <c r="S37" s="17">
        <v>0</v>
      </c>
      <c r="T37" s="17"/>
      <c r="U37" s="17"/>
      <c r="V37" s="17"/>
      <c r="W37" s="17"/>
      <c r="X37" s="17">
        <v>-2.1</v>
      </c>
      <c r="Y37" s="17">
        <v>1.5</v>
      </c>
      <c r="Z37" s="17"/>
      <c r="AA37" s="17">
        <v>-3.3</v>
      </c>
      <c r="AB37" s="17">
        <v>3.6</v>
      </c>
      <c r="AC37" s="17">
        <v>21.8</v>
      </c>
      <c r="AD37" s="17"/>
      <c r="AE37" s="17"/>
      <c r="AF37" s="17"/>
      <c r="AG37" s="17"/>
      <c r="AH37" s="17">
        <v>1.7</v>
      </c>
      <c r="AI37" s="17">
        <v>0.5</v>
      </c>
      <c r="AJ37" s="17"/>
      <c r="AK37" s="17"/>
      <c r="AL37" s="17"/>
      <c r="AM37" s="17">
        <v>-0.8</v>
      </c>
      <c r="AN37" s="17">
        <v>-3.1</v>
      </c>
      <c r="AO37" s="17">
        <v>4.4000000000000004</v>
      </c>
      <c r="AP37" s="17">
        <v>14.7</v>
      </c>
      <c r="AQ37" s="17">
        <v>8.3000000000000007</v>
      </c>
      <c r="AR37" s="17">
        <v>-0.6</v>
      </c>
      <c r="AS37" s="17">
        <v>1.8</v>
      </c>
      <c r="AT37" s="17">
        <v>1.1000000000000001</v>
      </c>
      <c r="AU37" s="17">
        <v>9</v>
      </c>
      <c r="AV37" s="17">
        <v>-20.3</v>
      </c>
      <c r="AW37" s="17">
        <v>-43.3</v>
      </c>
      <c r="AX37" s="17">
        <v>5.3</v>
      </c>
      <c r="AY37" s="17">
        <v>-1.6</v>
      </c>
      <c r="AZ37" s="17">
        <v>0.4</v>
      </c>
      <c r="BA37" s="17">
        <v>0.8</v>
      </c>
      <c r="BB37" s="17">
        <v>-4.0999999999999996</v>
      </c>
      <c r="BC37" s="17"/>
      <c r="BD37" s="17">
        <v>0.2</v>
      </c>
      <c r="BE37" s="17">
        <v>-2.7</v>
      </c>
      <c r="BF37" s="17"/>
      <c r="BG37" s="17"/>
      <c r="BH37" s="17"/>
      <c r="BI37" s="17"/>
      <c r="BJ37" s="17"/>
      <c r="BK37" s="17"/>
      <c r="BL37" s="17"/>
      <c r="BM37" s="17"/>
      <c r="BN37" s="17"/>
      <c r="BO37" s="17">
        <v>4.8</v>
      </c>
      <c r="BP37" s="17">
        <v>0</v>
      </c>
      <c r="BQ37" s="17">
        <v>0</v>
      </c>
      <c r="BR37" s="17">
        <v>0</v>
      </c>
      <c r="BS37" s="17">
        <v>37.6</v>
      </c>
      <c r="BT37" s="17"/>
      <c r="BU37" s="17"/>
      <c r="BV37" s="17"/>
      <c r="BW37" s="17"/>
      <c r="BX37" s="17"/>
      <c r="BY37" s="17"/>
      <c r="BZ37" s="17"/>
      <c r="CA37" s="17"/>
      <c r="CB37" s="17">
        <v>-0.3</v>
      </c>
      <c r="CC37" s="17">
        <v>29.9</v>
      </c>
      <c r="CD37" s="17">
        <v>21.3</v>
      </c>
      <c r="CE37" s="17">
        <v>7.5</v>
      </c>
      <c r="CF37" s="17">
        <v>5.5</v>
      </c>
      <c r="CG37" s="17">
        <v>-0.1</v>
      </c>
      <c r="CH37" s="17"/>
      <c r="CI37" s="17"/>
      <c r="CJ37" s="17"/>
      <c r="CK37" s="17">
        <v>61.2</v>
      </c>
      <c r="CL37" s="17">
        <v>62</v>
      </c>
      <c r="CM37" s="17">
        <v>-5.4</v>
      </c>
      <c r="CN37" s="17"/>
      <c r="CO37" s="17"/>
      <c r="CP37" s="17"/>
      <c r="CQ37" s="17"/>
      <c r="CR37" s="17"/>
      <c r="CS37" s="17">
        <v>0</v>
      </c>
      <c r="CT37" s="17">
        <v>-6.3</v>
      </c>
      <c r="CU37" s="17"/>
      <c r="CV37" s="17">
        <v>-4.2</v>
      </c>
      <c r="CW37" s="17">
        <v>6.6</v>
      </c>
      <c r="CX37" s="17"/>
      <c r="CY37" s="17"/>
      <c r="CZ37" s="17">
        <v>1.2</v>
      </c>
      <c r="DA37" s="17">
        <v>0</v>
      </c>
      <c r="DB37" s="17">
        <v>-0.9</v>
      </c>
      <c r="DC37" s="17"/>
      <c r="DD37" s="17">
        <v>0</v>
      </c>
      <c r="DE37" s="17">
        <v>1.2</v>
      </c>
      <c r="DF37" s="17">
        <v>0.1</v>
      </c>
      <c r="DG37" s="17">
        <v>-1</v>
      </c>
      <c r="DH37" s="17">
        <v>1.2</v>
      </c>
      <c r="DI37" s="17">
        <v>0.6</v>
      </c>
      <c r="DJ37" s="17"/>
      <c r="DK37" s="17">
        <v>-0.7</v>
      </c>
      <c r="DL37" s="17">
        <v>-1.5</v>
      </c>
      <c r="DM37" s="17">
        <v>-6.3</v>
      </c>
      <c r="DN37" s="17">
        <v>-18.399999999999999</v>
      </c>
      <c r="DO37" s="17">
        <v>0.7</v>
      </c>
      <c r="DP37" s="17">
        <v>0.3</v>
      </c>
      <c r="DQ37" s="17">
        <v>1</v>
      </c>
      <c r="DR37" s="17">
        <v>1.3</v>
      </c>
      <c r="DS37" s="17">
        <v>-2.6</v>
      </c>
      <c r="DT37" s="17">
        <v>-0.2</v>
      </c>
      <c r="DU37" s="17">
        <v>0.4</v>
      </c>
      <c r="DV37" s="17">
        <v>0.5</v>
      </c>
      <c r="DW37" s="17"/>
      <c r="DX37" s="17">
        <v>-3</v>
      </c>
      <c r="DY37" s="17">
        <v>0.4</v>
      </c>
      <c r="DZ37" s="17">
        <v>0.5</v>
      </c>
      <c r="EA37" s="17">
        <v>0.8</v>
      </c>
      <c r="EB37" s="17">
        <v>1.2</v>
      </c>
      <c r="EC37" s="17">
        <v>0.8</v>
      </c>
      <c r="ED37" s="17">
        <v>4</v>
      </c>
      <c r="EE37" s="17">
        <v>1.7</v>
      </c>
      <c r="EF37" s="17">
        <v>-2.9</v>
      </c>
      <c r="EG37" s="17">
        <v>-1.7</v>
      </c>
      <c r="EH37" s="17">
        <v>0</v>
      </c>
      <c r="EI37" s="17">
        <v>0</v>
      </c>
      <c r="EJ37" s="17">
        <v>1.2</v>
      </c>
      <c r="EK37" s="17">
        <v>-0.2</v>
      </c>
      <c r="EL37" s="17">
        <v>2.1</v>
      </c>
      <c r="EM37" s="17">
        <v>0.2</v>
      </c>
      <c r="EN37" s="17">
        <v>0.2</v>
      </c>
      <c r="EO37" s="17">
        <v>0.2</v>
      </c>
      <c r="EP37" s="17"/>
      <c r="EQ37" s="17">
        <v>1.2</v>
      </c>
      <c r="ER37" s="17">
        <v>2.1</v>
      </c>
      <c r="ES37" s="17">
        <v>-0.8</v>
      </c>
      <c r="ET37" s="17">
        <v>-0.2</v>
      </c>
      <c r="EU37" s="17">
        <v>0.2</v>
      </c>
      <c r="EV37" s="17">
        <v>0</v>
      </c>
      <c r="EW37" s="17">
        <v>0</v>
      </c>
      <c r="EX37" s="17">
        <v>1.8</v>
      </c>
      <c r="EY37" s="17">
        <v>0.2</v>
      </c>
      <c r="EZ37" s="17">
        <v>2</v>
      </c>
      <c r="FA37" s="17">
        <v>4.2</v>
      </c>
      <c r="FB37" s="17">
        <v>12</v>
      </c>
      <c r="FC37" s="17">
        <v>4.5999999999999996</v>
      </c>
      <c r="FD37" s="17"/>
      <c r="FE37" s="17"/>
      <c r="FF37" s="17">
        <v>2.8</v>
      </c>
      <c r="FG37" s="17"/>
      <c r="FH37" s="17">
        <v>2.4</v>
      </c>
      <c r="FI37" s="17">
        <v>370.7</v>
      </c>
      <c r="FJ37" s="15"/>
      <c r="FK37" s="17">
        <v>3.07979</v>
      </c>
      <c r="FL37" s="17">
        <v>-0.28199999999999997</v>
      </c>
      <c r="FM37" s="17"/>
      <c r="FN37" s="17">
        <v>1.6</v>
      </c>
      <c r="FO37" s="17">
        <v>4.2861399999999996</v>
      </c>
      <c r="FP37" s="17">
        <v>3.8641100000000002</v>
      </c>
      <c r="FQ37" s="17">
        <v>1.5</v>
      </c>
      <c r="FR37" s="17">
        <v>1</v>
      </c>
      <c r="FS37" s="17">
        <v>15.04804</v>
      </c>
    </row>
    <row r="38" spans="1:175" ht="24" customHeight="1" x14ac:dyDescent="0.3">
      <c r="A38" s="16" t="s">
        <v>42</v>
      </c>
      <c r="B38" s="16" t="s">
        <v>798</v>
      </c>
      <c r="C38" s="17">
        <v>27.1</v>
      </c>
      <c r="D38" s="17">
        <v>42.3</v>
      </c>
      <c r="E38" s="17">
        <v>15.6</v>
      </c>
      <c r="F38" s="17"/>
      <c r="G38" s="17"/>
      <c r="H38" s="17">
        <v>-9.8000000000000007</v>
      </c>
      <c r="I38" s="17">
        <v>30.4</v>
      </c>
      <c r="J38" s="17"/>
      <c r="K38" s="17"/>
      <c r="L38" s="17"/>
      <c r="M38" s="17">
        <v>-2.4</v>
      </c>
      <c r="N38" s="17">
        <v>17.8</v>
      </c>
      <c r="O38" s="17">
        <v>6.6</v>
      </c>
      <c r="P38" s="17"/>
      <c r="Q38" s="17"/>
      <c r="R38" s="17">
        <v>57.3</v>
      </c>
      <c r="S38" s="17">
        <v>0.1</v>
      </c>
      <c r="T38" s="17"/>
      <c r="U38" s="17"/>
      <c r="V38" s="17"/>
      <c r="W38" s="17"/>
      <c r="X38" s="17">
        <v>-0.4</v>
      </c>
      <c r="Y38" s="17">
        <v>2</v>
      </c>
      <c r="Z38" s="17"/>
      <c r="AA38" s="17">
        <v>-3.3</v>
      </c>
      <c r="AB38" s="17">
        <v>3.6</v>
      </c>
      <c r="AC38" s="17">
        <v>22.9</v>
      </c>
      <c r="AD38" s="17"/>
      <c r="AE38" s="17"/>
      <c r="AF38" s="17"/>
      <c r="AG38" s="17"/>
      <c r="AH38" s="17">
        <v>4.2</v>
      </c>
      <c r="AI38" s="17">
        <v>14.3</v>
      </c>
      <c r="AJ38" s="17"/>
      <c r="AK38" s="17"/>
      <c r="AL38" s="17"/>
      <c r="AM38" s="17">
        <v>-0.7</v>
      </c>
      <c r="AN38" s="17">
        <v>-1.2</v>
      </c>
      <c r="AO38" s="17">
        <v>4.4000000000000004</v>
      </c>
      <c r="AP38" s="17">
        <v>14.4</v>
      </c>
      <c r="AQ38" s="17">
        <v>8.1999999999999993</v>
      </c>
      <c r="AR38" s="17">
        <v>-1.3</v>
      </c>
      <c r="AS38" s="17">
        <v>1.8</v>
      </c>
      <c r="AT38" s="17">
        <v>1.1000000000000001</v>
      </c>
      <c r="AU38" s="17">
        <v>10.199999999999999</v>
      </c>
      <c r="AV38" s="17">
        <v>-20.2</v>
      </c>
      <c r="AW38" s="17">
        <v>-43.2</v>
      </c>
      <c r="AX38" s="17">
        <v>9</v>
      </c>
      <c r="AY38" s="17">
        <v>-1.7</v>
      </c>
      <c r="AZ38" s="17">
        <v>0.2</v>
      </c>
      <c r="BA38" s="17">
        <v>1.6</v>
      </c>
      <c r="BB38" s="17">
        <v>-3.1</v>
      </c>
      <c r="BC38" s="17"/>
      <c r="BD38" s="17">
        <v>0.2</v>
      </c>
      <c r="BE38" s="17">
        <v>-0.5</v>
      </c>
      <c r="BF38" s="17"/>
      <c r="BG38" s="17"/>
      <c r="BH38" s="17"/>
      <c r="BI38" s="17"/>
      <c r="BJ38" s="17"/>
      <c r="BK38" s="17"/>
      <c r="BL38" s="17"/>
      <c r="BM38" s="17"/>
      <c r="BN38" s="17"/>
      <c r="BO38" s="17">
        <v>4.5</v>
      </c>
      <c r="BP38" s="17">
        <v>0</v>
      </c>
      <c r="BQ38" s="17">
        <v>0</v>
      </c>
      <c r="BR38" s="17">
        <v>0</v>
      </c>
      <c r="BS38" s="17">
        <v>39.5</v>
      </c>
      <c r="BT38" s="17"/>
      <c r="BU38" s="17"/>
      <c r="BV38" s="17"/>
      <c r="BW38" s="17"/>
      <c r="BX38" s="17"/>
      <c r="BY38" s="17"/>
      <c r="BZ38" s="17"/>
      <c r="CA38" s="17"/>
      <c r="CB38" s="17">
        <v>-0.3</v>
      </c>
      <c r="CC38" s="17">
        <v>30</v>
      </c>
      <c r="CD38" s="17">
        <v>21.9</v>
      </c>
      <c r="CE38" s="17">
        <v>7.7</v>
      </c>
      <c r="CF38" s="17">
        <v>5.5</v>
      </c>
      <c r="CG38" s="17">
        <v>-0.1</v>
      </c>
      <c r="CH38" s="17"/>
      <c r="CI38" s="17"/>
      <c r="CJ38" s="17"/>
      <c r="CK38" s="17">
        <v>62.3</v>
      </c>
      <c r="CL38" s="17">
        <v>63.1</v>
      </c>
      <c r="CM38" s="17">
        <v>-4</v>
      </c>
      <c r="CN38" s="17"/>
      <c r="CO38" s="17"/>
      <c r="CP38" s="17"/>
      <c r="CQ38" s="17"/>
      <c r="CR38" s="17"/>
      <c r="CS38" s="17">
        <v>0</v>
      </c>
      <c r="CT38" s="17">
        <v>-5.7</v>
      </c>
      <c r="CU38" s="17"/>
      <c r="CV38" s="17">
        <v>-3.5</v>
      </c>
      <c r="CW38" s="17">
        <v>6.7</v>
      </c>
      <c r="CX38" s="17"/>
      <c r="CY38" s="17"/>
      <c r="CZ38" s="17">
        <v>1.1000000000000001</v>
      </c>
      <c r="DA38" s="17">
        <v>-0.1</v>
      </c>
      <c r="DB38" s="17">
        <v>-0.9</v>
      </c>
      <c r="DC38" s="17"/>
      <c r="DD38" s="17">
        <v>0</v>
      </c>
      <c r="DE38" s="17">
        <v>1.1000000000000001</v>
      </c>
      <c r="DF38" s="17">
        <v>0.1</v>
      </c>
      <c r="DG38" s="17">
        <v>0.5</v>
      </c>
      <c r="DH38" s="17">
        <v>1.2</v>
      </c>
      <c r="DI38" s="17">
        <v>0.6</v>
      </c>
      <c r="DJ38" s="17"/>
      <c r="DK38" s="17">
        <v>-0.7</v>
      </c>
      <c r="DL38" s="17">
        <v>-1.4</v>
      </c>
      <c r="DM38" s="17">
        <v>-8.1</v>
      </c>
      <c r="DN38" s="17">
        <v>-17.100000000000001</v>
      </c>
      <c r="DO38" s="17">
        <v>0.7</v>
      </c>
      <c r="DP38" s="17">
        <v>0.3</v>
      </c>
      <c r="DQ38" s="17">
        <v>1</v>
      </c>
      <c r="DR38" s="17">
        <v>1.3</v>
      </c>
      <c r="DS38" s="17">
        <v>-2.6</v>
      </c>
      <c r="DT38" s="17">
        <v>-0.2</v>
      </c>
      <c r="DU38" s="17">
        <v>0.5</v>
      </c>
      <c r="DV38" s="17">
        <v>0.5</v>
      </c>
      <c r="DW38" s="17"/>
      <c r="DX38" s="17">
        <v>-3.1</v>
      </c>
      <c r="DY38" s="17">
        <v>0.4</v>
      </c>
      <c r="DZ38" s="17">
        <v>0.5</v>
      </c>
      <c r="EA38" s="17">
        <v>0.9</v>
      </c>
      <c r="EB38" s="17">
        <v>1.3</v>
      </c>
      <c r="EC38" s="17">
        <v>0.8</v>
      </c>
      <c r="ED38" s="17">
        <v>4</v>
      </c>
      <c r="EE38" s="17">
        <v>1.9</v>
      </c>
      <c r="EF38" s="17">
        <v>-0.3</v>
      </c>
      <c r="EG38" s="17">
        <v>0</v>
      </c>
      <c r="EH38" s="17">
        <v>0</v>
      </c>
      <c r="EI38" s="17">
        <v>0.2</v>
      </c>
      <c r="EJ38" s="17">
        <v>1.2</v>
      </c>
      <c r="EK38" s="17">
        <v>-0.2</v>
      </c>
      <c r="EL38" s="17">
        <v>2.1</v>
      </c>
      <c r="EM38" s="17">
        <v>0.2</v>
      </c>
      <c r="EN38" s="17">
        <v>0.2</v>
      </c>
      <c r="EO38" s="17">
        <v>0.2</v>
      </c>
      <c r="EP38" s="17"/>
      <c r="EQ38" s="17">
        <v>1</v>
      </c>
      <c r="ER38" s="17">
        <v>1.8</v>
      </c>
      <c r="ES38" s="17">
        <v>-0.9</v>
      </c>
      <c r="ET38" s="17">
        <v>-0.2</v>
      </c>
      <c r="EU38" s="17">
        <v>2.7</v>
      </c>
      <c r="EV38" s="17">
        <v>1.5</v>
      </c>
      <c r="EW38" s="17">
        <v>0</v>
      </c>
      <c r="EX38" s="17">
        <v>1.5</v>
      </c>
      <c r="EY38" s="17">
        <v>0.2</v>
      </c>
      <c r="EZ38" s="17">
        <v>1.9</v>
      </c>
      <c r="FA38" s="17">
        <v>3.2</v>
      </c>
      <c r="FB38" s="17">
        <v>12.2</v>
      </c>
      <c r="FC38" s="17">
        <v>4.7</v>
      </c>
      <c r="FD38" s="17"/>
      <c r="FE38" s="17"/>
      <c r="FF38" s="17">
        <v>1.2</v>
      </c>
      <c r="FG38" s="17"/>
      <c r="FH38" s="17">
        <v>2.1</v>
      </c>
      <c r="FI38" s="17">
        <v>456.1</v>
      </c>
      <c r="FJ38" s="15"/>
      <c r="FK38" s="17">
        <v>3.1246700000000001</v>
      </c>
      <c r="FL38" s="17">
        <v>-0.57099999999999995</v>
      </c>
      <c r="FM38" s="17"/>
      <c r="FN38" s="17">
        <v>1.7</v>
      </c>
      <c r="FO38" s="17">
        <v>4.2873000000000001</v>
      </c>
      <c r="FP38" s="17">
        <v>3.8701400000000001</v>
      </c>
      <c r="FQ38" s="17">
        <v>2.2000000000000002</v>
      </c>
      <c r="FR38" s="17">
        <v>1</v>
      </c>
      <c r="FS38" s="17">
        <v>15.61111</v>
      </c>
    </row>
    <row r="39" spans="1:175" ht="24" customHeight="1" x14ac:dyDescent="0.3">
      <c r="A39" s="16" t="s">
        <v>42</v>
      </c>
      <c r="B39" s="16" t="s">
        <v>799</v>
      </c>
      <c r="C39" s="17">
        <v>29</v>
      </c>
      <c r="D39" s="17">
        <v>48.2</v>
      </c>
      <c r="E39" s="17">
        <v>16.899999999999999</v>
      </c>
      <c r="F39" s="17"/>
      <c r="G39" s="17"/>
      <c r="H39" s="17">
        <v>-6.3</v>
      </c>
      <c r="I39" s="17">
        <v>38.299999999999997</v>
      </c>
      <c r="J39" s="17"/>
      <c r="K39" s="17"/>
      <c r="L39" s="17"/>
      <c r="M39" s="17">
        <v>1.6</v>
      </c>
      <c r="N39" s="17">
        <v>21.7</v>
      </c>
      <c r="O39" s="17">
        <v>14.6</v>
      </c>
      <c r="P39" s="17"/>
      <c r="Q39" s="17"/>
      <c r="R39" s="17">
        <v>62.5</v>
      </c>
      <c r="S39" s="17">
        <v>0</v>
      </c>
      <c r="T39" s="17"/>
      <c r="U39" s="17"/>
      <c r="V39" s="17"/>
      <c r="W39" s="17"/>
      <c r="X39" s="17">
        <v>1.9</v>
      </c>
      <c r="Y39" s="17">
        <v>1.9</v>
      </c>
      <c r="Z39" s="17"/>
      <c r="AA39" s="17">
        <v>-3.3</v>
      </c>
      <c r="AB39" s="17">
        <v>3.8</v>
      </c>
      <c r="AC39" s="17">
        <v>23.1</v>
      </c>
      <c r="AD39" s="17"/>
      <c r="AE39" s="17"/>
      <c r="AF39" s="17"/>
      <c r="AG39" s="17"/>
      <c r="AH39" s="17">
        <v>6.3</v>
      </c>
      <c r="AI39" s="17">
        <v>17.399999999999999</v>
      </c>
      <c r="AJ39" s="17"/>
      <c r="AK39" s="17"/>
      <c r="AL39" s="17"/>
      <c r="AM39" s="17">
        <v>-0.4</v>
      </c>
      <c r="AN39" s="17">
        <v>4.8</v>
      </c>
      <c r="AO39" s="17">
        <v>5.5</v>
      </c>
      <c r="AP39" s="17">
        <v>14.5</v>
      </c>
      <c r="AQ39" s="17">
        <v>8.6</v>
      </c>
      <c r="AR39" s="17">
        <v>-1.3</v>
      </c>
      <c r="AS39" s="17">
        <v>1.8</v>
      </c>
      <c r="AT39" s="17">
        <v>1.7</v>
      </c>
      <c r="AU39" s="17">
        <v>17.5</v>
      </c>
      <c r="AV39" s="17">
        <v>-12.5</v>
      </c>
      <c r="AW39" s="17">
        <v>-35.799999999999997</v>
      </c>
      <c r="AX39" s="17">
        <v>5.4</v>
      </c>
      <c r="AY39" s="17">
        <v>-1.6</v>
      </c>
      <c r="AZ39" s="17">
        <v>0.4</v>
      </c>
      <c r="BA39" s="17">
        <v>0.9</v>
      </c>
      <c r="BB39" s="17">
        <v>-3.2</v>
      </c>
      <c r="BC39" s="17"/>
      <c r="BD39" s="17">
        <v>0.1</v>
      </c>
      <c r="BE39" s="17">
        <v>-1.1000000000000001</v>
      </c>
      <c r="BF39" s="17"/>
      <c r="BG39" s="17"/>
      <c r="BH39" s="17"/>
      <c r="BI39" s="17"/>
      <c r="BJ39" s="17"/>
      <c r="BK39" s="17"/>
      <c r="BL39" s="17"/>
      <c r="BM39" s="17"/>
      <c r="BN39" s="17"/>
      <c r="BO39" s="17">
        <v>8.1999999999999993</v>
      </c>
      <c r="BP39" s="17">
        <v>0</v>
      </c>
      <c r="BQ39" s="17">
        <v>0</v>
      </c>
      <c r="BR39" s="17">
        <v>0</v>
      </c>
      <c r="BS39" s="17">
        <v>47.9</v>
      </c>
      <c r="BT39" s="17"/>
      <c r="BU39" s="17"/>
      <c r="BV39" s="17"/>
      <c r="BW39" s="17"/>
      <c r="BX39" s="17"/>
      <c r="BY39" s="17"/>
      <c r="BZ39" s="17"/>
      <c r="CA39" s="17"/>
      <c r="CB39" s="17">
        <v>-0.1</v>
      </c>
      <c r="CC39" s="17">
        <v>30.4</v>
      </c>
      <c r="CD39" s="17">
        <v>21.6</v>
      </c>
      <c r="CE39" s="17">
        <v>12.5</v>
      </c>
      <c r="CF39" s="17">
        <v>5.2</v>
      </c>
      <c r="CG39" s="17">
        <v>-0.4</v>
      </c>
      <c r="CH39" s="17"/>
      <c r="CI39" s="17"/>
      <c r="CJ39" s="17"/>
      <c r="CK39" s="17">
        <v>70.900000000000006</v>
      </c>
      <c r="CL39" s="17">
        <v>73.3</v>
      </c>
      <c r="CM39" s="17">
        <v>8.4</v>
      </c>
      <c r="CN39" s="17"/>
      <c r="CO39" s="17"/>
      <c r="CP39" s="17"/>
      <c r="CQ39" s="17"/>
      <c r="CR39" s="17"/>
      <c r="CS39" s="17">
        <v>0</v>
      </c>
      <c r="CT39" s="17">
        <v>-1.3</v>
      </c>
      <c r="CU39" s="17"/>
      <c r="CV39" s="17">
        <v>-3.7</v>
      </c>
      <c r="CW39" s="17">
        <v>6.7</v>
      </c>
      <c r="CX39" s="17"/>
      <c r="CY39" s="17"/>
      <c r="CZ39" s="17">
        <v>1.1000000000000001</v>
      </c>
      <c r="DA39" s="17">
        <v>0</v>
      </c>
      <c r="DB39" s="17">
        <v>-1</v>
      </c>
      <c r="DC39" s="17"/>
      <c r="DD39" s="17">
        <v>0</v>
      </c>
      <c r="DE39" s="17">
        <v>1.1000000000000001</v>
      </c>
      <c r="DF39" s="17">
        <v>0.1</v>
      </c>
      <c r="DG39" s="17">
        <v>0.8</v>
      </c>
      <c r="DH39" s="17">
        <v>1.3</v>
      </c>
      <c r="DI39" s="17">
        <v>0.6</v>
      </c>
      <c r="DJ39" s="17"/>
      <c r="DK39" s="17">
        <v>-0.6</v>
      </c>
      <c r="DL39" s="17">
        <v>-1.4</v>
      </c>
      <c r="DM39" s="17">
        <v>-8.6999999999999993</v>
      </c>
      <c r="DN39" s="17">
        <v>-19.7</v>
      </c>
      <c r="DO39" s="17">
        <v>0.7</v>
      </c>
      <c r="DP39" s="17">
        <v>0.3</v>
      </c>
      <c r="DQ39" s="17">
        <v>1</v>
      </c>
      <c r="DR39" s="17">
        <v>1.3</v>
      </c>
      <c r="DS39" s="17">
        <v>-2.5</v>
      </c>
      <c r="DT39" s="17">
        <v>0</v>
      </c>
      <c r="DU39" s="17">
        <v>0.5</v>
      </c>
      <c r="DV39" s="17">
        <v>0.6</v>
      </c>
      <c r="DW39" s="17"/>
      <c r="DX39" s="17">
        <v>-3</v>
      </c>
      <c r="DY39" s="17">
        <v>0.4</v>
      </c>
      <c r="DZ39" s="17">
        <v>0.5</v>
      </c>
      <c r="EA39" s="17">
        <v>0.9</v>
      </c>
      <c r="EB39" s="17">
        <v>1.6</v>
      </c>
      <c r="EC39" s="17">
        <v>0.8</v>
      </c>
      <c r="ED39" s="17">
        <v>4</v>
      </c>
      <c r="EE39" s="17">
        <v>1.9</v>
      </c>
      <c r="EF39" s="17">
        <v>0.1</v>
      </c>
      <c r="EG39" s="17">
        <v>0.4</v>
      </c>
      <c r="EH39" s="17">
        <v>0.2</v>
      </c>
      <c r="EI39" s="17">
        <v>0.3</v>
      </c>
      <c r="EJ39" s="17">
        <v>1.2</v>
      </c>
      <c r="EK39" s="17">
        <v>-0.2</v>
      </c>
      <c r="EL39" s="17">
        <v>2.1</v>
      </c>
      <c r="EM39" s="17">
        <v>0.2</v>
      </c>
      <c r="EN39" s="17">
        <v>0.2</v>
      </c>
      <c r="EO39" s="17">
        <v>0.2</v>
      </c>
      <c r="EP39" s="17"/>
      <c r="EQ39" s="17">
        <v>1.1000000000000001</v>
      </c>
      <c r="ER39" s="17">
        <v>1.3</v>
      </c>
      <c r="ES39" s="17">
        <v>-0.9</v>
      </c>
      <c r="ET39" s="17">
        <v>-0.2</v>
      </c>
      <c r="EU39" s="17">
        <v>4.8</v>
      </c>
      <c r="EV39" s="17">
        <v>4</v>
      </c>
      <c r="EW39" s="17">
        <v>0</v>
      </c>
      <c r="EX39" s="17">
        <v>1.1000000000000001</v>
      </c>
      <c r="EY39" s="17">
        <v>0.2</v>
      </c>
      <c r="EZ39" s="17">
        <v>1.9</v>
      </c>
      <c r="FA39" s="17">
        <v>4.2</v>
      </c>
      <c r="FB39" s="17">
        <v>13.5</v>
      </c>
      <c r="FC39" s="17">
        <v>6</v>
      </c>
      <c r="FD39" s="17"/>
      <c r="FE39" s="17"/>
      <c r="FF39" s="17">
        <v>2.6</v>
      </c>
      <c r="FG39" s="17"/>
      <c r="FH39" s="17">
        <v>1.4</v>
      </c>
      <c r="FI39" s="17">
        <v>590.79999999999995</v>
      </c>
      <c r="FJ39" s="15"/>
      <c r="FK39" s="17">
        <v>3.4215399999999998</v>
      </c>
      <c r="FL39" s="17">
        <v>-0.27500000000000002</v>
      </c>
      <c r="FM39" s="17"/>
      <c r="FN39" s="17">
        <v>1.8</v>
      </c>
      <c r="FO39" s="17">
        <v>4.2888299999999999</v>
      </c>
      <c r="FP39" s="17">
        <v>3.8778999999999999</v>
      </c>
      <c r="FQ39" s="17">
        <v>2.1</v>
      </c>
      <c r="FR39" s="17">
        <v>1</v>
      </c>
      <c r="FS39" s="17">
        <v>16.213270000000001</v>
      </c>
    </row>
    <row r="40" spans="1:175" ht="24" customHeight="1" x14ac:dyDescent="0.3">
      <c r="A40" s="16" t="s">
        <v>42</v>
      </c>
      <c r="B40" s="16" t="s">
        <v>800</v>
      </c>
      <c r="C40" s="17">
        <v>28.9</v>
      </c>
      <c r="D40" s="17">
        <v>39.200000000000003</v>
      </c>
      <c r="E40" s="17">
        <v>15.5</v>
      </c>
      <c r="F40" s="17"/>
      <c r="G40" s="17"/>
      <c r="H40" s="17">
        <v>-6.9</v>
      </c>
      <c r="I40" s="17">
        <v>24.3</v>
      </c>
      <c r="J40" s="17"/>
      <c r="K40" s="17"/>
      <c r="L40" s="17"/>
      <c r="M40" s="17">
        <v>10.3</v>
      </c>
      <c r="N40" s="17">
        <v>30.6</v>
      </c>
      <c r="O40" s="17">
        <v>16.7</v>
      </c>
      <c r="P40" s="17"/>
      <c r="Q40" s="17"/>
      <c r="R40" s="17">
        <v>59.7</v>
      </c>
      <c r="S40" s="17">
        <v>0.1</v>
      </c>
      <c r="T40" s="17"/>
      <c r="U40" s="17"/>
      <c r="V40" s="17"/>
      <c r="W40" s="17"/>
      <c r="X40" s="17">
        <v>2.2000000000000002</v>
      </c>
      <c r="Y40" s="17">
        <v>2</v>
      </c>
      <c r="Z40" s="17"/>
      <c r="AA40" s="17">
        <v>-3.3</v>
      </c>
      <c r="AB40" s="17">
        <v>4.4000000000000004</v>
      </c>
      <c r="AC40" s="17">
        <v>23.7</v>
      </c>
      <c r="AD40" s="17"/>
      <c r="AE40" s="17"/>
      <c r="AF40" s="17"/>
      <c r="AG40" s="17"/>
      <c r="AH40" s="17">
        <v>8</v>
      </c>
      <c r="AI40" s="17">
        <v>3.7</v>
      </c>
      <c r="AJ40" s="17"/>
      <c r="AK40" s="17"/>
      <c r="AL40" s="17"/>
      <c r="AM40" s="17">
        <v>-0.6</v>
      </c>
      <c r="AN40" s="17">
        <v>6.4</v>
      </c>
      <c r="AO40" s="17">
        <v>4.8</v>
      </c>
      <c r="AP40" s="17">
        <v>14.7</v>
      </c>
      <c r="AQ40" s="17">
        <v>8.4</v>
      </c>
      <c r="AR40" s="17">
        <v>-1.1000000000000001</v>
      </c>
      <c r="AS40" s="17">
        <v>1.8</v>
      </c>
      <c r="AT40" s="17">
        <v>1.9</v>
      </c>
      <c r="AU40" s="17">
        <v>17.5</v>
      </c>
      <c r="AV40" s="17">
        <v>-12.5</v>
      </c>
      <c r="AW40" s="17">
        <v>-35.5</v>
      </c>
      <c r="AX40" s="17">
        <v>7.7</v>
      </c>
      <c r="AY40" s="17">
        <v>-1.7</v>
      </c>
      <c r="AZ40" s="17">
        <v>0.3</v>
      </c>
      <c r="BA40" s="17">
        <v>2.9</v>
      </c>
      <c r="BB40" s="17">
        <v>-2.1</v>
      </c>
      <c r="BC40" s="17"/>
      <c r="BD40" s="17">
        <v>0.2</v>
      </c>
      <c r="BE40" s="17">
        <v>0</v>
      </c>
      <c r="BF40" s="17"/>
      <c r="BG40" s="17"/>
      <c r="BH40" s="17"/>
      <c r="BI40" s="17"/>
      <c r="BJ40" s="17"/>
      <c r="BK40" s="17"/>
      <c r="BL40" s="17"/>
      <c r="BM40" s="17"/>
      <c r="BN40" s="17"/>
      <c r="BO40" s="17">
        <v>6.9</v>
      </c>
      <c r="BP40" s="17">
        <v>0</v>
      </c>
      <c r="BQ40" s="17">
        <v>0</v>
      </c>
      <c r="BR40" s="17">
        <v>0</v>
      </c>
      <c r="BS40" s="17">
        <v>46.7</v>
      </c>
      <c r="BT40" s="17"/>
      <c r="BU40" s="17"/>
      <c r="BV40" s="17"/>
      <c r="BW40" s="17"/>
      <c r="BX40" s="17"/>
      <c r="BY40" s="17"/>
      <c r="BZ40" s="17"/>
      <c r="CA40" s="17"/>
      <c r="CB40" s="17">
        <v>-0.2</v>
      </c>
      <c r="CC40" s="17">
        <v>29.4</v>
      </c>
      <c r="CD40" s="17">
        <v>20.399999999999999</v>
      </c>
      <c r="CE40" s="17">
        <v>11.5</v>
      </c>
      <c r="CF40" s="17">
        <v>7.6</v>
      </c>
      <c r="CG40" s="17">
        <v>-0.3</v>
      </c>
      <c r="CH40" s="17"/>
      <c r="CI40" s="17"/>
      <c r="CJ40" s="17"/>
      <c r="CK40" s="17">
        <v>71.400000000000006</v>
      </c>
      <c r="CL40" s="17">
        <v>72.400000000000006</v>
      </c>
      <c r="CM40" s="17">
        <v>9.1</v>
      </c>
      <c r="CN40" s="17"/>
      <c r="CO40" s="17"/>
      <c r="CP40" s="17"/>
      <c r="CQ40" s="17"/>
      <c r="CR40" s="17"/>
      <c r="CS40" s="17">
        <v>0</v>
      </c>
      <c r="CT40" s="17">
        <v>-0.2</v>
      </c>
      <c r="CU40" s="17"/>
      <c r="CV40" s="17">
        <v>-4.9000000000000004</v>
      </c>
      <c r="CW40" s="17">
        <v>6.2</v>
      </c>
      <c r="CX40" s="17"/>
      <c r="CY40" s="17"/>
      <c r="CZ40" s="17">
        <v>1.1000000000000001</v>
      </c>
      <c r="DA40" s="17">
        <v>0</v>
      </c>
      <c r="DB40" s="17">
        <v>-0.9</v>
      </c>
      <c r="DC40" s="17"/>
      <c r="DD40" s="17">
        <v>0</v>
      </c>
      <c r="DE40" s="17">
        <v>1.2</v>
      </c>
      <c r="DF40" s="17">
        <v>0.1</v>
      </c>
      <c r="DG40" s="17">
        <v>1</v>
      </c>
      <c r="DH40" s="17">
        <v>1.2</v>
      </c>
      <c r="DI40" s="17">
        <v>0.6</v>
      </c>
      <c r="DJ40" s="17"/>
      <c r="DK40" s="17">
        <v>-0.6</v>
      </c>
      <c r="DL40" s="17">
        <v>-1.3</v>
      </c>
      <c r="DM40" s="17">
        <v>-8.4</v>
      </c>
      <c r="DN40" s="17">
        <v>-23.9</v>
      </c>
      <c r="DO40" s="17">
        <v>0.7</v>
      </c>
      <c r="DP40" s="17">
        <v>0.3</v>
      </c>
      <c r="DQ40" s="17">
        <v>1</v>
      </c>
      <c r="DR40" s="17">
        <v>1.3</v>
      </c>
      <c r="DS40" s="17">
        <v>-2.2999999999999998</v>
      </c>
      <c r="DT40" s="17">
        <v>0.1</v>
      </c>
      <c r="DU40" s="17">
        <v>0.5</v>
      </c>
      <c r="DV40" s="17">
        <v>0.6</v>
      </c>
      <c r="DW40" s="17"/>
      <c r="DX40" s="17">
        <v>-2.9</v>
      </c>
      <c r="DY40" s="17">
        <v>0.2</v>
      </c>
      <c r="DZ40" s="17">
        <v>0.4</v>
      </c>
      <c r="EA40" s="17">
        <v>0.9</v>
      </c>
      <c r="EB40" s="17">
        <v>1.7</v>
      </c>
      <c r="EC40" s="17">
        <v>0.8</v>
      </c>
      <c r="ED40" s="17">
        <v>4</v>
      </c>
      <c r="EE40" s="17">
        <v>1.9</v>
      </c>
      <c r="EF40" s="17">
        <v>-1.5</v>
      </c>
      <c r="EG40" s="17">
        <v>-0.5</v>
      </c>
      <c r="EH40" s="17">
        <v>0</v>
      </c>
      <c r="EI40" s="17">
        <v>0</v>
      </c>
      <c r="EJ40" s="17">
        <v>1.2</v>
      </c>
      <c r="EK40" s="17">
        <v>-0.2</v>
      </c>
      <c r="EL40" s="17">
        <v>1.9</v>
      </c>
      <c r="EM40" s="17">
        <v>0.2</v>
      </c>
      <c r="EN40" s="17">
        <v>0.2</v>
      </c>
      <c r="EO40" s="17">
        <v>0.2</v>
      </c>
      <c r="EP40" s="17"/>
      <c r="EQ40" s="17">
        <v>1.2</v>
      </c>
      <c r="ER40" s="17">
        <v>0.9</v>
      </c>
      <c r="ES40" s="17">
        <v>-0.8</v>
      </c>
      <c r="ET40" s="17">
        <v>-0.2</v>
      </c>
      <c r="EU40" s="17">
        <v>5.8</v>
      </c>
      <c r="EV40" s="17">
        <v>7.3</v>
      </c>
      <c r="EW40" s="17">
        <v>0</v>
      </c>
      <c r="EX40" s="17">
        <v>0.7</v>
      </c>
      <c r="EY40" s="17">
        <v>0.2</v>
      </c>
      <c r="EZ40" s="17">
        <v>1.8</v>
      </c>
      <c r="FA40" s="17">
        <v>4</v>
      </c>
      <c r="FB40" s="17">
        <v>13.5</v>
      </c>
      <c r="FC40" s="17">
        <v>6</v>
      </c>
      <c r="FD40" s="17"/>
      <c r="FE40" s="17"/>
      <c r="FF40" s="17">
        <v>1.5</v>
      </c>
      <c r="FG40" s="17"/>
      <c r="FH40" s="17">
        <v>2.2000000000000002</v>
      </c>
      <c r="FI40" s="17">
        <v>573.1</v>
      </c>
      <c r="FJ40" s="15"/>
      <c r="FK40" s="17">
        <v>3.0204499999999999</v>
      </c>
      <c r="FL40" s="17">
        <v>-0.97</v>
      </c>
      <c r="FM40" s="17"/>
      <c r="FN40" s="17">
        <v>1.8</v>
      </c>
      <c r="FO40" s="17">
        <v>4.2852399999999999</v>
      </c>
      <c r="FP40" s="17">
        <v>3.8669600000000002</v>
      </c>
      <c r="FQ40" s="17">
        <v>1.5</v>
      </c>
      <c r="FR40" s="17">
        <v>1</v>
      </c>
      <c r="FS40" s="17">
        <v>14.502649999999999</v>
      </c>
    </row>
    <row r="41" spans="1:175" ht="24" customHeight="1" x14ac:dyDescent="0.3">
      <c r="A41" s="16" t="s">
        <v>42</v>
      </c>
      <c r="B41" s="16" t="s">
        <v>801</v>
      </c>
      <c r="C41" s="17">
        <v>27.4</v>
      </c>
      <c r="D41" s="17">
        <v>44.7</v>
      </c>
      <c r="E41" s="17">
        <v>17</v>
      </c>
      <c r="F41" s="17"/>
      <c r="G41" s="17"/>
      <c r="H41" s="17">
        <v>-7.6</v>
      </c>
      <c r="I41" s="17">
        <v>36.1</v>
      </c>
      <c r="J41" s="17"/>
      <c r="K41" s="17"/>
      <c r="L41" s="17"/>
      <c r="M41" s="17">
        <v>1.9</v>
      </c>
      <c r="N41" s="17">
        <v>21.3</v>
      </c>
      <c r="O41" s="17">
        <v>18</v>
      </c>
      <c r="P41" s="17"/>
      <c r="Q41" s="17"/>
      <c r="R41" s="17">
        <v>66</v>
      </c>
      <c r="S41" s="17">
        <v>-0.1</v>
      </c>
      <c r="T41" s="17"/>
      <c r="U41" s="17"/>
      <c r="V41" s="17"/>
      <c r="W41" s="17"/>
      <c r="X41" s="17">
        <v>-0.2</v>
      </c>
      <c r="Y41" s="17">
        <v>1.1000000000000001</v>
      </c>
      <c r="Z41" s="17"/>
      <c r="AA41" s="17">
        <v>-3.3</v>
      </c>
      <c r="AB41" s="17">
        <v>4.2</v>
      </c>
      <c r="AC41" s="17">
        <v>23.8</v>
      </c>
      <c r="AD41" s="17"/>
      <c r="AE41" s="17"/>
      <c r="AF41" s="17"/>
      <c r="AG41" s="17"/>
      <c r="AH41" s="17">
        <v>3.8</v>
      </c>
      <c r="AI41" s="17">
        <v>3</v>
      </c>
      <c r="AJ41" s="17"/>
      <c r="AK41" s="17"/>
      <c r="AL41" s="17"/>
      <c r="AM41" s="17">
        <v>-0.6</v>
      </c>
      <c r="AN41" s="17">
        <v>6.7</v>
      </c>
      <c r="AO41" s="17">
        <v>4.5</v>
      </c>
      <c r="AP41" s="17">
        <v>14</v>
      </c>
      <c r="AQ41" s="17">
        <v>8.6999999999999993</v>
      </c>
      <c r="AR41" s="17">
        <v>-1</v>
      </c>
      <c r="AS41" s="17">
        <v>1.8</v>
      </c>
      <c r="AT41" s="17">
        <v>0.4</v>
      </c>
      <c r="AU41" s="17">
        <v>16.399999999999999</v>
      </c>
      <c r="AV41" s="17">
        <v>-10.6</v>
      </c>
      <c r="AW41" s="17">
        <v>-33.6</v>
      </c>
      <c r="AX41" s="17">
        <v>8.5</v>
      </c>
      <c r="AY41" s="17">
        <v>-1.7</v>
      </c>
      <c r="AZ41" s="17">
        <v>0.4</v>
      </c>
      <c r="BA41" s="17">
        <v>0.6</v>
      </c>
      <c r="BB41" s="17">
        <v>-3.1</v>
      </c>
      <c r="BC41" s="17"/>
      <c r="BD41" s="17">
        <v>0.1</v>
      </c>
      <c r="BE41" s="17">
        <v>-4</v>
      </c>
      <c r="BF41" s="17"/>
      <c r="BG41" s="17"/>
      <c r="BH41" s="17"/>
      <c r="BI41" s="17"/>
      <c r="BJ41" s="17"/>
      <c r="BK41" s="17"/>
      <c r="BL41" s="17"/>
      <c r="BM41" s="17"/>
      <c r="BN41" s="17"/>
      <c r="BO41" s="17">
        <v>10.7</v>
      </c>
      <c r="BP41" s="17">
        <v>0</v>
      </c>
      <c r="BQ41" s="17">
        <v>0</v>
      </c>
      <c r="BR41" s="17">
        <v>0</v>
      </c>
      <c r="BS41" s="17">
        <v>47.1</v>
      </c>
      <c r="BT41" s="17"/>
      <c r="BU41" s="17"/>
      <c r="BV41" s="17"/>
      <c r="BW41" s="17"/>
      <c r="BX41" s="17"/>
      <c r="BY41" s="17"/>
      <c r="BZ41" s="17"/>
      <c r="CA41" s="17"/>
      <c r="CB41" s="17">
        <v>-0.1</v>
      </c>
      <c r="CC41" s="17">
        <v>31.6</v>
      </c>
      <c r="CD41" s="17">
        <v>20.6</v>
      </c>
      <c r="CE41" s="17">
        <v>11.9</v>
      </c>
      <c r="CF41" s="17">
        <v>5.5</v>
      </c>
      <c r="CG41" s="17">
        <v>0.1</v>
      </c>
      <c r="CH41" s="17"/>
      <c r="CI41" s="17"/>
      <c r="CJ41" s="17"/>
      <c r="CK41" s="17">
        <v>73.2</v>
      </c>
      <c r="CL41" s="17">
        <v>73.8</v>
      </c>
      <c r="CM41" s="17">
        <v>12.4</v>
      </c>
      <c r="CN41" s="17"/>
      <c r="CO41" s="17"/>
      <c r="CP41" s="17"/>
      <c r="CQ41" s="17"/>
      <c r="CR41" s="17"/>
      <c r="CS41" s="17">
        <v>0</v>
      </c>
      <c r="CT41" s="17">
        <v>-0.6</v>
      </c>
      <c r="CU41" s="17"/>
      <c r="CV41" s="17">
        <v>-5</v>
      </c>
      <c r="CW41" s="17">
        <v>5.6</v>
      </c>
      <c r="CX41" s="17"/>
      <c r="CY41" s="17"/>
      <c r="CZ41" s="17">
        <v>1.1000000000000001</v>
      </c>
      <c r="DA41" s="17">
        <v>0.1</v>
      </c>
      <c r="DB41" s="17">
        <v>-0.9</v>
      </c>
      <c r="DC41" s="17"/>
      <c r="DD41" s="17">
        <v>0</v>
      </c>
      <c r="DE41" s="17">
        <v>1.2</v>
      </c>
      <c r="DF41" s="17">
        <v>0.1</v>
      </c>
      <c r="DG41" s="17">
        <v>0.8</v>
      </c>
      <c r="DH41" s="17">
        <v>1.2</v>
      </c>
      <c r="DI41" s="17">
        <v>0.6</v>
      </c>
      <c r="DJ41" s="17"/>
      <c r="DK41" s="17">
        <v>-0.6</v>
      </c>
      <c r="DL41" s="17">
        <v>-1.1000000000000001</v>
      </c>
      <c r="DM41" s="17">
        <v>-7.8</v>
      </c>
      <c r="DN41" s="17">
        <v>-23.7</v>
      </c>
      <c r="DO41" s="17">
        <v>0.7</v>
      </c>
      <c r="DP41" s="17">
        <v>0.3</v>
      </c>
      <c r="DQ41" s="17">
        <v>0.9</v>
      </c>
      <c r="DR41" s="17">
        <v>1.3</v>
      </c>
      <c r="DS41" s="17">
        <v>-1.7</v>
      </c>
      <c r="DT41" s="17">
        <v>0</v>
      </c>
      <c r="DU41" s="17">
        <v>0.5</v>
      </c>
      <c r="DV41" s="17">
        <v>0.7</v>
      </c>
      <c r="DW41" s="17"/>
      <c r="DX41" s="17">
        <v>-3</v>
      </c>
      <c r="DY41" s="17">
        <v>0.3</v>
      </c>
      <c r="DZ41" s="17">
        <v>0.5</v>
      </c>
      <c r="EA41" s="17">
        <v>0.8</v>
      </c>
      <c r="EB41" s="17">
        <v>1.7</v>
      </c>
      <c r="EC41" s="17">
        <v>0.8</v>
      </c>
      <c r="ED41" s="17">
        <v>4</v>
      </c>
      <c r="EE41" s="17">
        <v>1.5</v>
      </c>
      <c r="EF41" s="17">
        <v>0.1</v>
      </c>
      <c r="EG41" s="17">
        <v>0.7</v>
      </c>
      <c r="EH41" s="17">
        <v>0.2</v>
      </c>
      <c r="EI41" s="17">
        <v>0.3</v>
      </c>
      <c r="EJ41" s="17">
        <v>1.2</v>
      </c>
      <c r="EK41" s="17">
        <v>-0.2</v>
      </c>
      <c r="EL41" s="17">
        <v>1.8</v>
      </c>
      <c r="EM41" s="17">
        <v>0.2</v>
      </c>
      <c r="EN41" s="17">
        <v>0.2</v>
      </c>
      <c r="EO41" s="17">
        <v>0.2</v>
      </c>
      <c r="EP41" s="17"/>
      <c r="EQ41" s="17">
        <v>1.2</v>
      </c>
      <c r="ER41" s="17">
        <v>0.5</v>
      </c>
      <c r="ES41" s="17">
        <v>-0.5</v>
      </c>
      <c r="ET41" s="17">
        <v>-0.2</v>
      </c>
      <c r="EU41" s="17">
        <v>12.7</v>
      </c>
      <c r="EV41" s="17">
        <v>8.1999999999999993</v>
      </c>
      <c r="EW41" s="17">
        <v>0</v>
      </c>
      <c r="EX41" s="17">
        <v>0.3</v>
      </c>
      <c r="EY41" s="17">
        <v>0.2</v>
      </c>
      <c r="EZ41" s="17">
        <v>1.8</v>
      </c>
      <c r="FA41" s="17">
        <v>3.2</v>
      </c>
      <c r="FB41" s="17">
        <v>13.5</v>
      </c>
      <c r="FC41" s="17">
        <v>6</v>
      </c>
      <c r="FD41" s="17"/>
      <c r="FE41" s="17"/>
      <c r="FF41" s="17">
        <v>3.3</v>
      </c>
      <c r="FG41" s="17"/>
      <c r="FH41" s="17">
        <v>2.4</v>
      </c>
      <c r="FI41" s="17">
        <v>589</v>
      </c>
      <c r="FJ41" s="15"/>
      <c r="FK41" s="17">
        <v>2.96448</v>
      </c>
      <c r="FL41" s="17">
        <v>-0.80600000000000005</v>
      </c>
      <c r="FM41" s="17"/>
      <c r="FN41" s="17">
        <v>1.8</v>
      </c>
      <c r="FO41" s="17">
        <v>4.2789700000000002</v>
      </c>
      <c r="FP41" s="17">
        <v>3.8667699999999998</v>
      </c>
      <c r="FQ41" s="17">
        <v>0</v>
      </c>
      <c r="FR41" s="17">
        <v>1</v>
      </c>
      <c r="FS41" s="17">
        <v>13.10422</v>
      </c>
    </row>
    <row r="42" spans="1:175" ht="24" customHeight="1" x14ac:dyDescent="0.3">
      <c r="A42" s="18" t="s">
        <v>42</v>
      </c>
      <c r="B42" s="18" t="s">
        <v>802</v>
      </c>
      <c r="C42" s="19">
        <v>27.3</v>
      </c>
      <c r="D42" s="19">
        <v>17.899999999999999</v>
      </c>
      <c r="E42" s="19">
        <v>12.1</v>
      </c>
      <c r="F42" s="19"/>
      <c r="G42" s="19"/>
      <c r="H42" s="19">
        <v>-10.7</v>
      </c>
      <c r="I42" s="19">
        <v>32.299999999999997</v>
      </c>
      <c r="J42" s="19"/>
      <c r="K42" s="19"/>
      <c r="L42" s="19"/>
      <c r="M42" s="19">
        <v>-2</v>
      </c>
      <c r="N42" s="19">
        <v>17.2</v>
      </c>
      <c r="O42" s="19">
        <v>40.5</v>
      </c>
      <c r="P42" s="19"/>
      <c r="Q42" s="19"/>
      <c r="R42" s="19">
        <v>37.4</v>
      </c>
      <c r="S42" s="19">
        <v>-0.1</v>
      </c>
      <c r="T42" s="19"/>
      <c r="U42" s="19"/>
      <c r="V42" s="19"/>
      <c r="W42" s="19"/>
      <c r="X42" s="19">
        <v>1.9</v>
      </c>
      <c r="Y42" s="19">
        <v>1.2</v>
      </c>
      <c r="Z42" s="19"/>
      <c r="AA42" s="19">
        <v>-3.4</v>
      </c>
      <c r="AB42" s="19">
        <v>6.1</v>
      </c>
      <c r="AC42" s="19">
        <v>26.7</v>
      </c>
      <c r="AD42" s="19"/>
      <c r="AE42" s="19"/>
      <c r="AF42" s="19"/>
      <c r="AG42" s="19"/>
      <c r="AH42" s="19">
        <v>3.4</v>
      </c>
      <c r="AI42" s="19">
        <v>11.1</v>
      </c>
      <c r="AJ42" s="19"/>
      <c r="AK42" s="19"/>
      <c r="AL42" s="19"/>
      <c r="AM42" s="19">
        <v>-0.6</v>
      </c>
      <c r="AN42" s="19">
        <v>17</v>
      </c>
      <c r="AO42" s="19">
        <v>4.3</v>
      </c>
      <c r="AP42" s="19">
        <v>14</v>
      </c>
      <c r="AQ42" s="19">
        <v>8.9</v>
      </c>
      <c r="AR42" s="19">
        <v>-0.4</v>
      </c>
      <c r="AS42" s="19">
        <v>1.8</v>
      </c>
      <c r="AT42" s="19">
        <v>-0.2</v>
      </c>
      <c r="AU42" s="19">
        <v>11.7</v>
      </c>
      <c r="AV42" s="19">
        <v>-14.9</v>
      </c>
      <c r="AW42" s="19">
        <v>-38.299999999999997</v>
      </c>
      <c r="AX42" s="19">
        <v>7.3</v>
      </c>
      <c r="AY42" s="19">
        <v>-1.5</v>
      </c>
      <c r="AZ42" s="19">
        <v>0.2</v>
      </c>
      <c r="BA42" s="19">
        <v>0.2</v>
      </c>
      <c r="BB42" s="19">
        <v>-3.7</v>
      </c>
      <c r="BC42" s="19"/>
      <c r="BD42" s="19">
        <v>0.2</v>
      </c>
      <c r="BE42" s="19">
        <v>-3.8</v>
      </c>
      <c r="BF42" s="19"/>
      <c r="BG42" s="19"/>
      <c r="BH42" s="19"/>
      <c r="BI42" s="19"/>
      <c r="BJ42" s="19"/>
      <c r="BK42" s="19"/>
      <c r="BL42" s="19"/>
      <c r="BM42" s="19"/>
      <c r="BN42" s="19"/>
      <c r="BO42" s="19">
        <v>10.7</v>
      </c>
      <c r="BP42" s="19">
        <v>0</v>
      </c>
      <c r="BQ42" s="19">
        <v>0</v>
      </c>
      <c r="BR42" s="19">
        <v>0</v>
      </c>
      <c r="BS42" s="19">
        <v>43.6</v>
      </c>
      <c r="BT42" s="19"/>
      <c r="BU42" s="19"/>
      <c r="BV42" s="19"/>
      <c r="BW42" s="19"/>
      <c r="BX42" s="19"/>
      <c r="BY42" s="19"/>
      <c r="BZ42" s="19"/>
      <c r="CA42" s="19"/>
      <c r="CB42" s="19">
        <v>-0.2</v>
      </c>
      <c r="CC42" s="19">
        <v>30.7</v>
      </c>
      <c r="CD42" s="19">
        <v>20.8</v>
      </c>
      <c r="CE42" s="19">
        <v>11.9</v>
      </c>
      <c r="CF42" s="19">
        <v>5.5</v>
      </c>
      <c r="CG42" s="19">
        <v>-0.1</v>
      </c>
      <c r="CH42" s="19"/>
      <c r="CI42" s="19"/>
      <c r="CJ42" s="19"/>
      <c r="CK42" s="19">
        <v>69.3</v>
      </c>
      <c r="CL42" s="19">
        <v>70.099999999999994</v>
      </c>
      <c r="CM42" s="19">
        <v>6.1</v>
      </c>
      <c r="CN42" s="19"/>
      <c r="CO42" s="19"/>
      <c r="CP42" s="19"/>
      <c r="CQ42" s="19"/>
      <c r="CR42" s="19"/>
      <c r="CS42" s="19">
        <v>0</v>
      </c>
      <c r="CT42" s="19">
        <v>-2.8</v>
      </c>
      <c r="CU42" s="19"/>
      <c r="CV42" s="19">
        <v>-5.2</v>
      </c>
      <c r="CW42" s="19">
        <v>3.4</v>
      </c>
      <c r="CX42" s="19"/>
      <c r="CY42" s="19"/>
      <c r="CZ42" s="19">
        <v>1.1000000000000001</v>
      </c>
      <c r="DA42" s="19">
        <v>0</v>
      </c>
      <c r="DB42" s="19">
        <v>-1</v>
      </c>
      <c r="DC42" s="19"/>
      <c r="DD42" s="19">
        <v>0</v>
      </c>
      <c r="DE42" s="19">
        <v>1.2</v>
      </c>
      <c r="DF42" s="19">
        <v>0.1</v>
      </c>
      <c r="DG42" s="19">
        <v>0.8</v>
      </c>
      <c r="DH42" s="19">
        <v>1.2</v>
      </c>
      <c r="DI42" s="19">
        <v>0.6</v>
      </c>
      <c r="DJ42" s="19"/>
      <c r="DK42" s="19">
        <v>-0.4</v>
      </c>
      <c r="DL42" s="19">
        <v>-0.6</v>
      </c>
      <c r="DM42" s="19">
        <v>-8.4</v>
      </c>
      <c r="DN42" s="19">
        <v>-24.7</v>
      </c>
      <c r="DO42" s="19">
        <v>1.1000000000000001</v>
      </c>
      <c r="DP42" s="19">
        <v>0.3</v>
      </c>
      <c r="DQ42" s="19">
        <v>0.8</v>
      </c>
      <c r="DR42" s="19">
        <v>1.3</v>
      </c>
      <c r="DS42" s="19">
        <v>-0.8</v>
      </c>
      <c r="DT42" s="19">
        <v>0</v>
      </c>
      <c r="DU42" s="19">
        <v>0.4</v>
      </c>
      <c r="DV42" s="19">
        <v>0.7</v>
      </c>
      <c r="DW42" s="19"/>
      <c r="DX42" s="19">
        <v>-2.9</v>
      </c>
      <c r="DY42" s="19">
        <v>0.2</v>
      </c>
      <c r="DZ42" s="19">
        <v>0.5</v>
      </c>
      <c r="EA42" s="19">
        <v>0.7</v>
      </c>
      <c r="EB42" s="19">
        <v>1.7</v>
      </c>
      <c r="EC42" s="19">
        <v>0.8</v>
      </c>
      <c r="ED42" s="19">
        <v>4</v>
      </c>
      <c r="EE42" s="19">
        <v>0.6</v>
      </c>
      <c r="EF42" s="19">
        <v>-2.5</v>
      </c>
      <c r="EG42" s="19">
        <v>-1.5</v>
      </c>
      <c r="EH42" s="19">
        <v>0</v>
      </c>
      <c r="EI42" s="19">
        <v>0</v>
      </c>
      <c r="EJ42" s="19">
        <v>1.2</v>
      </c>
      <c r="EK42" s="19">
        <v>-0.2</v>
      </c>
      <c r="EL42" s="19">
        <v>1.9</v>
      </c>
      <c r="EM42" s="19">
        <v>0.2</v>
      </c>
      <c r="EN42" s="19">
        <v>0.2</v>
      </c>
      <c r="EO42" s="19">
        <v>0.2</v>
      </c>
      <c r="EP42" s="19"/>
      <c r="EQ42" s="19">
        <v>1.5</v>
      </c>
      <c r="ER42" s="19">
        <v>0.1</v>
      </c>
      <c r="ES42" s="19">
        <v>0.8</v>
      </c>
      <c r="ET42" s="19">
        <v>-0.2</v>
      </c>
      <c r="EU42" s="19">
        <v>17.3</v>
      </c>
      <c r="EV42" s="19">
        <v>7.9</v>
      </c>
      <c r="EW42" s="19">
        <v>0</v>
      </c>
      <c r="EX42" s="19">
        <v>0</v>
      </c>
      <c r="EY42" s="19">
        <v>0.2</v>
      </c>
      <c r="EZ42" s="19">
        <v>1.6</v>
      </c>
      <c r="FA42" s="19">
        <v>4.2</v>
      </c>
      <c r="FB42" s="19">
        <v>11.9</v>
      </c>
      <c r="FC42" s="19">
        <v>4.4000000000000004</v>
      </c>
      <c r="FD42" s="19"/>
      <c r="FE42" s="19"/>
      <c r="FF42" s="19">
        <v>2.8</v>
      </c>
      <c r="FG42" s="19"/>
      <c r="FH42" s="19">
        <v>3.1</v>
      </c>
      <c r="FI42" s="19">
        <v>519.29999999999995</v>
      </c>
      <c r="FJ42" s="15"/>
      <c r="FK42" s="19">
        <v>2.7678699999999998</v>
      </c>
      <c r="FL42" s="19">
        <v>-0.20100000000000001</v>
      </c>
      <c r="FM42" s="19"/>
      <c r="FN42" s="19">
        <v>1.8</v>
      </c>
      <c r="FO42" s="19">
        <v>4.3008199999999999</v>
      </c>
      <c r="FP42" s="19">
        <v>3.8730600000000002</v>
      </c>
      <c r="FQ42" s="19">
        <v>-0.3</v>
      </c>
      <c r="FR42" s="19">
        <v>0.6</v>
      </c>
      <c r="FS42" s="19">
        <v>12.84075</v>
      </c>
    </row>
    <row r="43" spans="1:175" ht="24" customHeight="1" x14ac:dyDescent="0.3">
      <c r="A43" s="13" t="s">
        <v>42</v>
      </c>
      <c r="B43" s="13" t="s">
        <v>803</v>
      </c>
      <c r="C43" s="14">
        <v>29.4</v>
      </c>
      <c r="D43" s="14">
        <v>24.9</v>
      </c>
      <c r="E43" s="14">
        <v>12.5</v>
      </c>
      <c r="F43" s="14"/>
      <c r="G43" s="14"/>
      <c r="H43" s="14">
        <v>-7.2</v>
      </c>
      <c r="I43" s="14">
        <v>27.8</v>
      </c>
      <c r="J43" s="14"/>
      <c r="K43" s="14"/>
      <c r="L43" s="14"/>
      <c r="M43" s="14">
        <v>-0.5</v>
      </c>
      <c r="N43" s="14">
        <v>20.100000000000001</v>
      </c>
      <c r="O43" s="14">
        <v>40.799999999999997</v>
      </c>
      <c r="P43" s="14"/>
      <c r="Q43" s="14"/>
      <c r="R43" s="14">
        <v>39.299999999999997</v>
      </c>
      <c r="S43" s="14">
        <v>0</v>
      </c>
      <c r="T43" s="14"/>
      <c r="U43" s="14"/>
      <c r="V43" s="14"/>
      <c r="W43" s="14"/>
      <c r="X43" s="14">
        <v>4.5999999999999996</v>
      </c>
      <c r="Y43" s="14">
        <v>1.3</v>
      </c>
      <c r="Z43" s="14"/>
      <c r="AA43" s="14">
        <v>-3.4</v>
      </c>
      <c r="AB43" s="14">
        <v>5.8</v>
      </c>
      <c r="AC43" s="14">
        <v>27.8</v>
      </c>
      <c r="AD43" s="14"/>
      <c r="AE43" s="14"/>
      <c r="AF43" s="14"/>
      <c r="AG43" s="14"/>
      <c r="AH43" s="14">
        <v>3.4</v>
      </c>
      <c r="AI43" s="14">
        <v>2</v>
      </c>
      <c r="AJ43" s="14"/>
      <c r="AK43" s="14"/>
      <c r="AL43" s="14"/>
      <c r="AM43" s="14">
        <v>-1</v>
      </c>
      <c r="AN43" s="14">
        <v>-0.3</v>
      </c>
      <c r="AO43" s="14">
        <v>3.2</v>
      </c>
      <c r="AP43" s="14">
        <v>12.4</v>
      </c>
      <c r="AQ43" s="14">
        <v>8.6</v>
      </c>
      <c r="AR43" s="14">
        <v>-0.9</v>
      </c>
      <c r="AS43" s="14">
        <v>1.8</v>
      </c>
      <c r="AT43" s="14">
        <v>0.2</v>
      </c>
      <c r="AU43" s="14">
        <v>18.5</v>
      </c>
      <c r="AV43" s="14">
        <v>-10.6</v>
      </c>
      <c r="AW43" s="14">
        <v>-35.200000000000003</v>
      </c>
      <c r="AX43" s="14">
        <v>5.9</v>
      </c>
      <c r="AY43" s="14">
        <v>-1.8</v>
      </c>
      <c r="AZ43" s="14">
        <v>0</v>
      </c>
      <c r="BA43" s="14">
        <v>-0.1</v>
      </c>
      <c r="BB43" s="14">
        <v>-2.5</v>
      </c>
      <c r="BC43" s="14"/>
      <c r="BD43" s="14">
        <v>0.2</v>
      </c>
      <c r="BE43" s="14">
        <v>0.1</v>
      </c>
      <c r="BF43" s="14"/>
      <c r="BG43" s="14"/>
      <c r="BH43" s="14"/>
      <c r="BI43" s="14"/>
      <c r="BJ43" s="14"/>
      <c r="BK43" s="14"/>
      <c r="BL43" s="14"/>
      <c r="BM43" s="14"/>
      <c r="BN43" s="14"/>
      <c r="BO43" s="14">
        <v>5.5</v>
      </c>
      <c r="BP43" s="14">
        <v>0</v>
      </c>
      <c r="BQ43" s="14">
        <v>0</v>
      </c>
      <c r="BR43" s="14">
        <v>0</v>
      </c>
      <c r="BS43" s="14">
        <v>43</v>
      </c>
      <c r="BT43" s="14"/>
      <c r="BU43" s="14"/>
      <c r="BV43" s="14"/>
      <c r="BW43" s="14"/>
      <c r="BX43" s="14"/>
      <c r="BY43" s="14"/>
      <c r="BZ43" s="14"/>
      <c r="CA43" s="14"/>
      <c r="CB43" s="14">
        <v>-0.2</v>
      </c>
      <c r="CC43" s="14">
        <v>30.1</v>
      </c>
      <c r="CD43" s="14">
        <v>21.6</v>
      </c>
      <c r="CE43" s="14">
        <v>12.5</v>
      </c>
      <c r="CF43" s="14">
        <v>7.7</v>
      </c>
      <c r="CG43" s="14">
        <v>-0.1</v>
      </c>
      <c r="CH43" s="14"/>
      <c r="CI43" s="14"/>
      <c r="CJ43" s="14"/>
      <c r="CK43" s="14">
        <v>70.7</v>
      </c>
      <c r="CL43" s="14">
        <v>71.900000000000006</v>
      </c>
      <c r="CM43" s="14">
        <v>4.4000000000000004</v>
      </c>
      <c r="CN43" s="14"/>
      <c r="CO43" s="14"/>
      <c r="CP43" s="14"/>
      <c r="CQ43" s="14"/>
      <c r="CR43" s="14"/>
      <c r="CS43" s="14">
        <v>0</v>
      </c>
      <c r="CT43" s="14">
        <v>-3.8</v>
      </c>
      <c r="CU43" s="14"/>
      <c r="CV43" s="14">
        <v>-5.0999999999999996</v>
      </c>
      <c r="CW43" s="14">
        <v>5.9</v>
      </c>
      <c r="CX43" s="14"/>
      <c r="CY43" s="14"/>
      <c r="CZ43" s="14">
        <v>1.1000000000000001</v>
      </c>
      <c r="DA43" s="14">
        <v>0</v>
      </c>
      <c r="DB43" s="14">
        <v>-0.9</v>
      </c>
      <c r="DC43" s="14"/>
      <c r="DD43" s="14">
        <v>0</v>
      </c>
      <c r="DE43" s="14">
        <v>1.1000000000000001</v>
      </c>
      <c r="DF43" s="14">
        <v>0.1</v>
      </c>
      <c r="DG43" s="14">
        <v>0.8</v>
      </c>
      <c r="DH43" s="14">
        <v>1.3</v>
      </c>
      <c r="DI43" s="14">
        <v>0.5</v>
      </c>
      <c r="DJ43" s="14"/>
      <c r="DK43" s="14">
        <v>-0.1</v>
      </c>
      <c r="DL43" s="14">
        <v>0</v>
      </c>
      <c r="DM43" s="14">
        <v>-7.9</v>
      </c>
      <c r="DN43" s="14">
        <v>-23.5</v>
      </c>
      <c r="DO43" s="14">
        <v>1.2</v>
      </c>
      <c r="DP43" s="14">
        <v>0.3</v>
      </c>
      <c r="DQ43" s="14">
        <v>0.7</v>
      </c>
      <c r="DR43" s="14">
        <v>1.2</v>
      </c>
      <c r="DS43" s="14">
        <v>0.2</v>
      </c>
      <c r="DT43" s="14">
        <v>-0.1</v>
      </c>
      <c r="DU43" s="14">
        <v>0.5</v>
      </c>
      <c r="DV43" s="14">
        <v>0.7</v>
      </c>
      <c r="DW43" s="14"/>
      <c r="DX43" s="14">
        <v>-2.9</v>
      </c>
      <c r="DY43" s="14">
        <v>0.2</v>
      </c>
      <c r="DZ43" s="14">
        <v>0.5</v>
      </c>
      <c r="EA43" s="14">
        <v>0.7</v>
      </c>
      <c r="EB43" s="14">
        <v>1.5</v>
      </c>
      <c r="EC43" s="14">
        <v>0.8</v>
      </c>
      <c r="ED43" s="14">
        <v>4</v>
      </c>
      <c r="EE43" s="14">
        <v>0</v>
      </c>
      <c r="EF43" s="14">
        <v>-1.6</v>
      </c>
      <c r="EG43" s="14">
        <v>-0.4</v>
      </c>
      <c r="EH43" s="14">
        <v>0</v>
      </c>
      <c r="EI43" s="14">
        <v>0.1</v>
      </c>
      <c r="EJ43" s="14">
        <v>1.2</v>
      </c>
      <c r="EK43" s="14">
        <v>-0.2</v>
      </c>
      <c r="EL43" s="14">
        <v>2</v>
      </c>
      <c r="EM43" s="14">
        <v>0.2</v>
      </c>
      <c r="EN43" s="14">
        <v>0.2</v>
      </c>
      <c r="EO43" s="14">
        <v>0.2</v>
      </c>
      <c r="EP43" s="14"/>
      <c r="EQ43" s="14">
        <v>1.2</v>
      </c>
      <c r="ER43" s="14">
        <v>0</v>
      </c>
      <c r="ES43" s="14">
        <v>2.1</v>
      </c>
      <c r="ET43" s="14">
        <v>-0.2</v>
      </c>
      <c r="EU43" s="14">
        <v>20.100000000000001</v>
      </c>
      <c r="EV43" s="14">
        <v>8.1999999999999993</v>
      </c>
      <c r="EW43" s="14">
        <v>0.4</v>
      </c>
      <c r="EX43" s="14">
        <v>0</v>
      </c>
      <c r="EY43" s="14">
        <v>0.2</v>
      </c>
      <c r="EZ43" s="14">
        <v>1.2</v>
      </c>
      <c r="FA43" s="14">
        <v>4</v>
      </c>
      <c r="FB43" s="14">
        <v>13</v>
      </c>
      <c r="FC43" s="14">
        <v>5.7</v>
      </c>
      <c r="FD43" s="14"/>
      <c r="FE43" s="14"/>
      <c r="FF43" s="14">
        <v>3.4</v>
      </c>
      <c r="FG43" s="14"/>
      <c r="FH43" s="14">
        <v>2.2999999999999998</v>
      </c>
      <c r="FI43" s="14">
        <v>536.5</v>
      </c>
      <c r="FJ43" s="15"/>
      <c r="FK43" s="14">
        <v>2.54549</v>
      </c>
      <c r="FL43" s="14">
        <v>-0.58499999999999996</v>
      </c>
      <c r="FM43" s="14"/>
      <c r="FN43" s="14">
        <v>1.9</v>
      </c>
      <c r="FO43" s="14">
        <v>4.0560099999999997</v>
      </c>
      <c r="FP43" s="14">
        <v>3.8770099999999998</v>
      </c>
      <c r="FQ43" s="14">
        <v>-0.2</v>
      </c>
      <c r="FR43" s="14">
        <v>0.9</v>
      </c>
      <c r="FS43" s="14">
        <v>12.493510000000001</v>
      </c>
    </row>
    <row r="44" spans="1:175" ht="24" customHeight="1" x14ac:dyDescent="0.3">
      <c r="A44" s="16" t="s">
        <v>42</v>
      </c>
      <c r="B44" s="16" t="s">
        <v>804</v>
      </c>
      <c r="C44" s="17">
        <v>29.4</v>
      </c>
      <c r="D44" s="17">
        <v>18</v>
      </c>
      <c r="E44" s="17">
        <v>10.6</v>
      </c>
      <c r="F44" s="17"/>
      <c r="G44" s="17"/>
      <c r="H44" s="17">
        <v>-12.1</v>
      </c>
      <c r="I44" s="17">
        <v>9.3000000000000007</v>
      </c>
      <c r="J44" s="17"/>
      <c r="K44" s="17"/>
      <c r="L44" s="17"/>
      <c r="M44" s="17">
        <v>-2.2000000000000002</v>
      </c>
      <c r="N44" s="17">
        <v>17.899999999999999</v>
      </c>
      <c r="O44" s="17">
        <v>33.6</v>
      </c>
      <c r="P44" s="17"/>
      <c r="Q44" s="17"/>
      <c r="R44" s="17">
        <v>38.799999999999997</v>
      </c>
      <c r="S44" s="17">
        <v>0.3</v>
      </c>
      <c r="T44" s="17"/>
      <c r="U44" s="17"/>
      <c r="V44" s="17"/>
      <c r="W44" s="17"/>
      <c r="X44" s="17">
        <v>6.1</v>
      </c>
      <c r="Y44" s="17">
        <v>1.7</v>
      </c>
      <c r="Z44" s="17"/>
      <c r="AA44" s="17">
        <v>-3.4</v>
      </c>
      <c r="AB44" s="17">
        <v>5.9</v>
      </c>
      <c r="AC44" s="17">
        <v>34.299999999999997</v>
      </c>
      <c r="AD44" s="17"/>
      <c r="AE44" s="17"/>
      <c r="AF44" s="17"/>
      <c r="AG44" s="17"/>
      <c r="AH44" s="17">
        <v>4.3</v>
      </c>
      <c r="AI44" s="17">
        <v>11.7</v>
      </c>
      <c r="AJ44" s="17"/>
      <c r="AK44" s="17"/>
      <c r="AL44" s="17"/>
      <c r="AM44" s="17">
        <v>-1.3</v>
      </c>
      <c r="AN44" s="17">
        <v>-1.9</v>
      </c>
      <c r="AO44" s="17">
        <v>2.9</v>
      </c>
      <c r="AP44" s="17">
        <v>13.4</v>
      </c>
      <c r="AQ44" s="17">
        <v>8.3000000000000007</v>
      </c>
      <c r="AR44" s="17">
        <v>-1.5</v>
      </c>
      <c r="AS44" s="17">
        <v>1.8</v>
      </c>
      <c r="AT44" s="17">
        <v>1.3</v>
      </c>
      <c r="AU44" s="17">
        <v>15.6</v>
      </c>
      <c r="AV44" s="17">
        <v>-15.8</v>
      </c>
      <c r="AW44" s="17">
        <v>-40.200000000000003</v>
      </c>
      <c r="AX44" s="17">
        <v>-0.8</v>
      </c>
      <c r="AY44" s="17">
        <v>-1.4</v>
      </c>
      <c r="AZ44" s="17">
        <v>0.2</v>
      </c>
      <c r="BA44" s="17">
        <v>1.1000000000000001</v>
      </c>
      <c r="BB44" s="17">
        <v>-1.7</v>
      </c>
      <c r="BC44" s="17"/>
      <c r="BD44" s="17">
        <v>0.1</v>
      </c>
      <c r="BE44" s="17">
        <v>-2.2999999999999998</v>
      </c>
      <c r="BF44" s="17"/>
      <c r="BG44" s="17"/>
      <c r="BH44" s="17"/>
      <c r="BI44" s="17"/>
      <c r="BJ44" s="17"/>
      <c r="BK44" s="17"/>
      <c r="BL44" s="17"/>
      <c r="BM44" s="17"/>
      <c r="BN44" s="17"/>
      <c r="BO44" s="17">
        <v>0.4</v>
      </c>
      <c r="BP44" s="17">
        <v>0</v>
      </c>
      <c r="BQ44" s="17">
        <v>0</v>
      </c>
      <c r="BR44" s="17">
        <v>0</v>
      </c>
      <c r="BS44" s="17">
        <v>41.5</v>
      </c>
      <c r="BT44" s="17"/>
      <c r="BU44" s="17"/>
      <c r="BV44" s="17"/>
      <c r="BW44" s="17"/>
      <c r="BX44" s="17"/>
      <c r="BY44" s="17"/>
      <c r="BZ44" s="17"/>
      <c r="CA44" s="17"/>
      <c r="CB44" s="17">
        <v>-0.3</v>
      </c>
      <c r="CC44" s="17">
        <v>29.2</v>
      </c>
      <c r="CD44" s="17">
        <v>22.8</v>
      </c>
      <c r="CE44" s="17">
        <v>13.1</v>
      </c>
      <c r="CF44" s="17">
        <v>6.7</v>
      </c>
      <c r="CG44" s="17">
        <v>0</v>
      </c>
      <c r="CH44" s="17"/>
      <c r="CI44" s="17"/>
      <c r="CJ44" s="17"/>
      <c r="CK44" s="17">
        <v>63.5</v>
      </c>
      <c r="CL44" s="17">
        <v>64.400000000000006</v>
      </c>
      <c r="CM44" s="17">
        <v>-6</v>
      </c>
      <c r="CN44" s="17"/>
      <c r="CO44" s="17"/>
      <c r="CP44" s="17"/>
      <c r="CQ44" s="17"/>
      <c r="CR44" s="17"/>
      <c r="CS44" s="17">
        <v>0</v>
      </c>
      <c r="CT44" s="17">
        <v>-3.8</v>
      </c>
      <c r="CU44" s="17"/>
      <c r="CV44" s="17">
        <v>-5.0999999999999996</v>
      </c>
      <c r="CW44" s="17">
        <v>6.8</v>
      </c>
      <c r="CX44" s="17"/>
      <c r="CY44" s="17"/>
      <c r="CZ44" s="17">
        <v>1.1000000000000001</v>
      </c>
      <c r="DA44" s="17">
        <v>0</v>
      </c>
      <c r="DB44" s="17">
        <v>-0.9</v>
      </c>
      <c r="DC44" s="17"/>
      <c r="DD44" s="17">
        <v>0</v>
      </c>
      <c r="DE44" s="17">
        <v>1.1000000000000001</v>
      </c>
      <c r="DF44" s="17">
        <v>0.1</v>
      </c>
      <c r="DG44" s="17">
        <v>-0.4</v>
      </c>
      <c r="DH44" s="17">
        <v>1.3</v>
      </c>
      <c r="DI44" s="17">
        <v>0.6</v>
      </c>
      <c r="DJ44" s="17"/>
      <c r="DK44" s="17">
        <v>0</v>
      </c>
      <c r="DL44" s="17">
        <v>0</v>
      </c>
      <c r="DM44" s="17">
        <v>-7.8</v>
      </c>
      <c r="DN44" s="17">
        <v>-22.4</v>
      </c>
      <c r="DO44" s="17">
        <v>1.2</v>
      </c>
      <c r="DP44" s="17">
        <v>0.3</v>
      </c>
      <c r="DQ44" s="17">
        <v>0.7</v>
      </c>
      <c r="DR44" s="17">
        <v>1.2</v>
      </c>
      <c r="DS44" s="17">
        <v>0.5</v>
      </c>
      <c r="DT44" s="17">
        <v>-0.1</v>
      </c>
      <c r="DU44" s="17">
        <v>0.5</v>
      </c>
      <c r="DV44" s="17">
        <v>0.7</v>
      </c>
      <c r="DW44" s="17"/>
      <c r="DX44" s="17">
        <v>-2.8</v>
      </c>
      <c r="DY44" s="17">
        <v>0.2</v>
      </c>
      <c r="DZ44" s="17">
        <v>0.5</v>
      </c>
      <c r="EA44" s="17">
        <v>0.8</v>
      </c>
      <c r="EB44" s="17">
        <v>1.3</v>
      </c>
      <c r="EC44" s="17">
        <v>0.8</v>
      </c>
      <c r="ED44" s="17">
        <v>4</v>
      </c>
      <c r="EE44" s="17">
        <v>0.1</v>
      </c>
      <c r="EF44" s="17">
        <v>-3.1</v>
      </c>
      <c r="EG44" s="17">
        <v>-2.5</v>
      </c>
      <c r="EH44" s="17">
        <v>0</v>
      </c>
      <c r="EI44" s="17">
        <v>0.1</v>
      </c>
      <c r="EJ44" s="17">
        <v>1.2</v>
      </c>
      <c r="EK44" s="17">
        <v>-0.2</v>
      </c>
      <c r="EL44" s="17">
        <v>1.8</v>
      </c>
      <c r="EM44" s="17">
        <v>0.2</v>
      </c>
      <c r="EN44" s="17">
        <v>0.2</v>
      </c>
      <c r="EO44" s="17">
        <v>0.2</v>
      </c>
      <c r="EP44" s="17"/>
      <c r="EQ44" s="17">
        <v>1</v>
      </c>
      <c r="ER44" s="17">
        <v>0</v>
      </c>
      <c r="ES44" s="17">
        <v>2.2000000000000002</v>
      </c>
      <c r="ET44" s="17">
        <v>-0.2</v>
      </c>
      <c r="EU44" s="17">
        <v>21</v>
      </c>
      <c r="EV44" s="17">
        <v>10.9</v>
      </c>
      <c r="EW44" s="17">
        <v>1.2</v>
      </c>
      <c r="EX44" s="17">
        <v>0</v>
      </c>
      <c r="EY44" s="17">
        <v>0.2</v>
      </c>
      <c r="EZ44" s="17">
        <v>1.2</v>
      </c>
      <c r="FA44" s="17">
        <v>4.2</v>
      </c>
      <c r="FB44" s="17">
        <v>11.5</v>
      </c>
      <c r="FC44" s="17">
        <v>4.0999999999999996</v>
      </c>
      <c r="FD44" s="17"/>
      <c r="FE44" s="17"/>
      <c r="FF44" s="17">
        <v>1.6</v>
      </c>
      <c r="FG44" s="17"/>
      <c r="FH44" s="17">
        <v>2.5</v>
      </c>
      <c r="FI44" s="17">
        <v>457.1</v>
      </c>
      <c r="FJ44" s="15"/>
      <c r="FK44" s="17">
        <v>2.6882199999999998</v>
      </c>
      <c r="FL44" s="17">
        <v>-0.47899999999999998</v>
      </c>
      <c r="FM44" s="17"/>
      <c r="FN44" s="17">
        <v>1.8</v>
      </c>
      <c r="FO44" s="17">
        <v>3.31595</v>
      </c>
      <c r="FP44" s="17">
        <v>3.8765999999999998</v>
      </c>
      <c r="FQ44" s="17">
        <v>-0.2</v>
      </c>
      <c r="FR44" s="17">
        <v>1.2</v>
      </c>
      <c r="FS44" s="17">
        <v>12.20177</v>
      </c>
    </row>
    <row r="45" spans="1:175" ht="24" customHeight="1" x14ac:dyDescent="0.3">
      <c r="A45" s="16" t="s">
        <v>42</v>
      </c>
      <c r="B45" s="16" t="s">
        <v>805</v>
      </c>
      <c r="C45" s="17">
        <v>31.3</v>
      </c>
      <c r="D45" s="17">
        <v>14.4</v>
      </c>
      <c r="E45" s="17">
        <v>11.4</v>
      </c>
      <c r="F45" s="17"/>
      <c r="G45" s="17"/>
      <c r="H45" s="17">
        <v>-12.2</v>
      </c>
      <c r="I45" s="17">
        <v>27</v>
      </c>
      <c r="J45" s="17"/>
      <c r="K45" s="17"/>
      <c r="L45" s="17"/>
      <c r="M45" s="17">
        <v>-4.9000000000000004</v>
      </c>
      <c r="N45" s="17">
        <v>15.1</v>
      </c>
      <c r="O45" s="17">
        <v>35.5</v>
      </c>
      <c r="P45" s="17"/>
      <c r="Q45" s="17"/>
      <c r="R45" s="17">
        <v>54.2</v>
      </c>
      <c r="S45" s="17">
        <v>0</v>
      </c>
      <c r="T45" s="17"/>
      <c r="U45" s="17"/>
      <c r="V45" s="17"/>
      <c r="W45" s="17"/>
      <c r="X45" s="17">
        <v>6.1</v>
      </c>
      <c r="Y45" s="17">
        <v>1.2</v>
      </c>
      <c r="Z45" s="17"/>
      <c r="AA45" s="17">
        <v>-3.5</v>
      </c>
      <c r="AB45" s="17">
        <v>5.3</v>
      </c>
      <c r="AC45" s="17">
        <v>25.8</v>
      </c>
      <c r="AD45" s="17"/>
      <c r="AE45" s="17"/>
      <c r="AF45" s="17"/>
      <c r="AG45" s="17"/>
      <c r="AH45" s="17">
        <v>6.4</v>
      </c>
      <c r="AI45" s="17">
        <v>5.6</v>
      </c>
      <c r="AJ45" s="17"/>
      <c r="AK45" s="17"/>
      <c r="AL45" s="17"/>
      <c r="AM45" s="17">
        <v>-1.2</v>
      </c>
      <c r="AN45" s="17">
        <v>-4.5999999999999996</v>
      </c>
      <c r="AO45" s="17">
        <v>2.7</v>
      </c>
      <c r="AP45" s="17">
        <v>11</v>
      </c>
      <c r="AQ45" s="17">
        <v>8.9</v>
      </c>
      <c r="AR45" s="17">
        <v>-1</v>
      </c>
      <c r="AS45" s="17">
        <v>1.8</v>
      </c>
      <c r="AT45" s="17">
        <v>1.2</v>
      </c>
      <c r="AU45" s="17">
        <v>16.5</v>
      </c>
      <c r="AV45" s="17">
        <v>-10.199999999999999</v>
      </c>
      <c r="AW45" s="17">
        <v>-34.9</v>
      </c>
      <c r="AX45" s="17">
        <v>7.4</v>
      </c>
      <c r="AY45" s="17">
        <v>-1.7</v>
      </c>
      <c r="AZ45" s="17">
        <v>0.2</v>
      </c>
      <c r="BA45" s="17">
        <v>-1.5</v>
      </c>
      <c r="BB45" s="17">
        <v>-3.7</v>
      </c>
      <c r="BC45" s="17"/>
      <c r="BD45" s="17">
        <v>0.2</v>
      </c>
      <c r="BE45" s="17">
        <v>-0.9</v>
      </c>
      <c r="BF45" s="17"/>
      <c r="BG45" s="17"/>
      <c r="BH45" s="17"/>
      <c r="BI45" s="17"/>
      <c r="BJ45" s="17"/>
      <c r="BK45" s="17"/>
      <c r="BL45" s="17"/>
      <c r="BM45" s="17"/>
      <c r="BN45" s="17"/>
      <c r="BO45" s="17">
        <v>1.8</v>
      </c>
      <c r="BP45" s="17">
        <v>0</v>
      </c>
      <c r="BQ45" s="17">
        <v>0</v>
      </c>
      <c r="BR45" s="17">
        <v>0</v>
      </c>
      <c r="BS45" s="17">
        <v>43</v>
      </c>
      <c r="BT45" s="17"/>
      <c r="BU45" s="17"/>
      <c r="BV45" s="17"/>
      <c r="BW45" s="17"/>
      <c r="BX45" s="17"/>
      <c r="BY45" s="17"/>
      <c r="BZ45" s="17"/>
      <c r="CA45" s="17"/>
      <c r="CB45" s="17">
        <v>-0.3</v>
      </c>
      <c r="CC45" s="17">
        <v>30.9</v>
      </c>
      <c r="CD45" s="17">
        <v>19.8</v>
      </c>
      <c r="CE45" s="17">
        <v>11.4</v>
      </c>
      <c r="CF45" s="17">
        <v>5.7</v>
      </c>
      <c r="CG45" s="17">
        <v>0</v>
      </c>
      <c r="CH45" s="17"/>
      <c r="CI45" s="17"/>
      <c r="CJ45" s="17"/>
      <c r="CK45" s="17">
        <v>67.400000000000006</v>
      </c>
      <c r="CL45" s="17">
        <v>68.099999999999994</v>
      </c>
      <c r="CM45" s="17">
        <v>0.1</v>
      </c>
      <c r="CN45" s="17"/>
      <c r="CO45" s="17"/>
      <c r="CP45" s="17"/>
      <c r="CQ45" s="17"/>
      <c r="CR45" s="17"/>
      <c r="CS45" s="17">
        <v>0</v>
      </c>
      <c r="CT45" s="17">
        <v>-3.4</v>
      </c>
      <c r="CU45" s="17"/>
      <c r="CV45" s="17">
        <v>-5.0999999999999996</v>
      </c>
      <c r="CW45" s="17">
        <v>0</v>
      </c>
      <c r="CX45" s="17"/>
      <c r="CY45" s="17"/>
      <c r="CZ45" s="17">
        <v>1.1000000000000001</v>
      </c>
      <c r="DA45" s="17">
        <v>-0.1</v>
      </c>
      <c r="DB45" s="17">
        <v>-1</v>
      </c>
      <c r="DC45" s="17"/>
      <c r="DD45" s="17">
        <v>0</v>
      </c>
      <c r="DE45" s="17">
        <v>1</v>
      </c>
      <c r="DF45" s="17">
        <v>0.2</v>
      </c>
      <c r="DG45" s="17">
        <v>-0.4</v>
      </c>
      <c r="DH45" s="17">
        <v>1.3</v>
      </c>
      <c r="DI45" s="17">
        <v>0.6</v>
      </c>
      <c r="DJ45" s="17"/>
      <c r="DK45" s="17">
        <v>0</v>
      </c>
      <c r="DL45" s="17">
        <v>0</v>
      </c>
      <c r="DM45" s="17">
        <v>-5.3</v>
      </c>
      <c r="DN45" s="17">
        <v>-14.5</v>
      </c>
      <c r="DO45" s="17">
        <v>1.2</v>
      </c>
      <c r="DP45" s="17">
        <v>0.3</v>
      </c>
      <c r="DQ45" s="17">
        <v>0.7</v>
      </c>
      <c r="DR45" s="17">
        <v>1.2</v>
      </c>
      <c r="DS45" s="17">
        <v>0.2</v>
      </c>
      <c r="DT45" s="17">
        <v>0</v>
      </c>
      <c r="DU45" s="17">
        <v>0.5</v>
      </c>
      <c r="DV45" s="17">
        <v>0.7</v>
      </c>
      <c r="DW45" s="17"/>
      <c r="DX45" s="17">
        <v>-2.8</v>
      </c>
      <c r="DY45" s="17">
        <v>0.3</v>
      </c>
      <c r="DZ45" s="17">
        <v>0.5</v>
      </c>
      <c r="EA45" s="17">
        <v>0.7</v>
      </c>
      <c r="EB45" s="17">
        <v>1.2</v>
      </c>
      <c r="EC45" s="17">
        <v>0.8</v>
      </c>
      <c r="ED45" s="17">
        <v>4</v>
      </c>
      <c r="EE45" s="17">
        <v>0.3</v>
      </c>
      <c r="EF45" s="17">
        <v>-3.2</v>
      </c>
      <c r="EG45" s="17">
        <v>-2.4</v>
      </c>
      <c r="EH45" s="17">
        <v>0</v>
      </c>
      <c r="EI45" s="17">
        <v>0</v>
      </c>
      <c r="EJ45" s="17">
        <v>1.2</v>
      </c>
      <c r="EK45" s="17">
        <v>-0.2</v>
      </c>
      <c r="EL45" s="17">
        <v>1.5</v>
      </c>
      <c r="EM45" s="17">
        <v>0.2</v>
      </c>
      <c r="EN45" s="17">
        <v>0.2</v>
      </c>
      <c r="EO45" s="17">
        <v>0.2</v>
      </c>
      <c r="EP45" s="17"/>
      <c r="EQ45" s="17">
        <v>4.8</v>
      </c>
      <c r="ER45" s="17">
        <v>0</v>
      </c>
      <c r="ES45" s="17">
        <v>0</v>
      </c>
      <c r="ET45" s="17">
        <v>-0.2</v>
      </c>
      <c r="EU45" s="17">
        <v>20.5</v>
      </c>
      <c r="EV45" s="17">
        <v>11.1</v>
      </c>
      <c r="EW45" s="17">
        <v>0</v>
      </c>
      <c r="EX45" s="17">
        <v>0</v>
      </c>
      <c r="EY45" s="17">
        <v>0.2</v>
      </c>
      <c r="EZ45" s="17">
        <v>1.2</v>
      </c>
      <c r="FA45" s="17">
        <v>3.2</v>
      </c>
      <c r="FB45" s="17">
        <v>12.5</v>
      </c>
      <c r="FC45" s="17">
        <v>5.0999999999999996</v>
      </c>
      <c r="FD45" s="17"/>
      <c r="FE45" s="17"/>
      <c r="FF45" s="17">
        <v>2.2999999999999998</v>
      </c>
      <c r="FG45" s="17"/>
      <c r="FH45" s="17">
        <v>2.2000000000000002</v>
      </c>
      <c r="FI45" s="17">
        <v>501.4</v>
      </c>
      <c r="FJ45" s="15"/>
      <c r="FK45" s="17">
        <v>2.6065</v>
      </c>
      <c r="FL45" s="17">
        <v>-0.33600000000000002</v>
      </c>
      <c r="FM45" s="17"/>
      <c r="FN45" s="17">
        <v>1.8</v>
      </c>
      <c r="FO45" s="17">
        <v>3.3081299999999998</v>
      </c>
      <c r="FP45" s="17">
        <v>3.8697400000000002</v>
      </c>
      <c r="FQ45" s="17">
        <v>0</v>
      </c>
      <c r="FR45" s="17">
        <v>1.4</v>
      </c>
      <c r="FS45" s="17">
        <v>12.64837</v>
      </c>
    </row>
    <row r="46" spans="1:175" ht="24" customHeight="1" x14ac:dyDescent="0.3">
      <c r="A46" s="16" t="s">
        <v>42</v>
      </c>
      <c r="B46" s="16" t="s">
        <v>806</v>
      </c>
      <c r="C46" s="17">
        <v>21.9</v>
      </c>
      <c r="D46" s="17">
        <v>15</v>
      </c>
      <c r="E46" s="17">
        <v>10.8</v>
      </c>
      <c r="F46" s="17"/>
      <c r="G46" s="17"/>
      <c r="H46" s="17">
        <v>-16.100000000000001</v>
      </c>
      <c r="I46" s="17">
        <v>14.5</v>
      </c>
      <c r="J46" s="17"/>
      <c r="K46" s="17"/>
      <c r="L46" s="17"/>
      <c r="M46" s="17">
        <v>-13</v>
      </c>
      <c r="N46" s="17">
        <v>6.4</v>
      </c>
      <c r="O46" s="17">
        <v>27.4</v>
      </c>
      <c r="P46" s="17"/>
      <c r="Q46" s="17"/>
      <c r="R46" s="17">
        <v>47</v>
      </c>
      <c r="S46" s="17">
        <v>-0.1</v>
      </c>
      <c r="T46" s="17"/>
      <c r="U46" s="17"/>
      <c r="V46" s="17"/>
      <c r="W46" s="17"/>
      <c r="X46" s="17">
        <v>0.6</v>
      </c>
      <c r="Y46" s="17">
        <v>1.3</v>
      </c>
      <c r="Z46" s="17"/>
      <c r="AA46" s="17">
        <v>-3.4</v>
      </c>
      <c r="AB46" s="17">
        <v>5.6</v>
      </c>
      <c r="AC46" s="17">
        <v>12.4</v>
      </c>
      <c r="AD46" s="17"/>
      <c r="AE46" s="17"/>
      <c r="AF46" s="17"/>
      <c r="AG46" s="17"/>
      <c r="AH46" s="17">
        <v>6.4</v>
      </c>
      <c r="AI46" s="17">
        <v>-0.1</v>
      </c>
      <c r="AJ46" s="17"/>
      <c r="AK46" s="17"/>
      <c r="AL46" s="17"/>
      <c r="AM46" s="17">
        <v>-0.4</v>
      </c>
      <c r="AN46" s="17">
        <v>15</v>
      </c>
      <c r="AO46" s="17">
        <v>2.9</v>
      </c>
      <c r="AP46" s="17">
        <v>19.2</v>
      </c>
      <c r="AQ46" s="17">
        <v>8.4</v>
      </c>
      <c r="AR46" s="17">
        <v>-0.6</v>
      </c>
      <c r="AS46" s="17">
        <v>1.8</v>
      </c>
      <c r="AT46" s="17">
        <v>0.8</v>
      </c>
      <c r="AU46" s="17">
        <v>11.8</v>
      </c>
      <c r="AV46" s="17">
        <v>-16.5</v>
      </c>
      <c r="AW46" s="17">
        <v>-41</v>
      </c>
      <c r="AX46" s="17">
        <v>5.2</v>
      </c>
      <c r="AY46" s="17">
        <v>-1.7</v>
      </c>
      <c r="AZ46" s="17">
        <v>0</v>
      </c>
      <c r="BA46" s="17">
        <v>-0.9</v>
      </c>
      <c r="BB46" s="17">
        <v>-4</v>
      </c>
      <c r="BC46" s="17"/>
      <c r="BD46" s="17">
        <v>0.2</v>
      </c>
      <c r="BE46" s="17">
        <v>-1.7</v>
      </c>
      <c r="BF46" s="17"/>
      <c r="BG46" s="17"/>
      <c r="BH46" s="17"/>
      <c r="BI46" s="17"/>
      <c r="BJ46" s="17"/>
      <c r="BK46" s="17"/>
      <c r="BL46" s="17"/>
      <c r="BM46" s="17"/>
      <c r="BN46" s="17"/>
      <c r="BO46" s="17">
        <v>3.8</v>
      </c>
      <c r="BP46" s="17">
        <v>0</v>
      </c>
      <c r="BQ46" s="17">
        <v>0</v>
      </c>
      <c r="BR46" s="17">
        <v>0</v>
      </c>
      <c r="BS46" s="17">
        <v>38.200000000000003</v>
      </c>
      <c r="BT46" s="17"/>
      <c r="BU46" s="17"/>
      <c r="BV46" s="17"/>
      <c r="BW46" s="17"/>
      <c r="BX46" s="17"/>
      <c r="BY46" s="17"/>
      <c r="BZ46" s="17"/>
      <c r="CA46" s="17"/>
      <c r="CB46" s="17">
        <v>-0.2</v>
      </c>
      <c r="CC46" s="17">
        <v>30.5</v>
      </c>
      <c r="CD46" s="17">
        <v>20.399999999999999</v>
      </c>
      <c r="CE46" s="17">
        <v>11.7</v>
      </c>
      <c r="CF46" s="17">
        <v>7.1</v>
      </c>
      <c r="CG46" s="17">
        <v>-0.2</v>
      </c>
      <c r="CH46" s="17"/>
      <c r="CI46" s="17"/>
      <c r="CJ46" s="17"/>
      <c r="CK46" s="17">
        <v>60.1</v>
      </c>
      <c r="CL46" s="17">
        <v>61.3</v>
      </c>
      <c r="CM46" s="17">
        <v>-10.6</v>
      </c>
      <c r="CN46" s="17"/>
      <c r="CO46" s="17"/>
      <c r="CP46" s="17"/>
      <c r="CQ46" s="17"/>
      <c r="CR46" s="17"/>
      <c r="CS46" s="17">
        <v>0</v>
      </c>
      <c r="CT46" s="17">
        <v>-5.7</v>
      </c>
      <c r="CU46" s="17"/>
      <c r="CV46" s="17">
        <v>-5.2</v>
      </c>
      <c r="CW46" s="17">
        <v>0</v>
      </c>
      <c r="CX46" s="17"/>
      <c r="CY46" s="17"/>
      <c r="CZ46" s="17">
        <v>1.1000000000000001</v>
      </c>
      <c r="DA46" s="17">
        <v>0</v>
      </c>
      <c r="DB46" s="17">
        <v>-0.9</v>
      </c>
      <c r="DC46" s="17"/>
      <c r="DD46" s="17">
        <v>0</v>
      </c>
      <c r="DE46" s="17">
        <v>1</v>
      </c>
      <c r="DF46" s="17">
        <v>0.2</v>
      </c>
      <c r="DG46" s="17">
        <v>-0.6</v>
      </c>
      <c r="DH46" s="17">
        <v>1.3</v>
      </c>
      <c r="DI46" s="17">
        <v>0.6</v>
      </c>
      <c r="DJ46" s="17"/>
      <c r="DK46" s="17">
        <v>0</v>
      </c>
      <c r="DL46" s="17">
        <v>0</v>
      </c>
      <c r="DM46" s="17">
        <v>-5.2</v>
      </c>
      <c r="DN46" s="17">
        <v>-14.1</v>
      </c>
      <c r="DO46" s="17">
        <v>1.2</v>
      </c>
      <c r="DP46" s="17">
        <v>0.3</v>
      </c>
      <c r="DQ46" s="17">
        <v>0.7</v>
      </c>
      <c r="DR46" s="17">
        <v>1.2</v>
      </c>
      <c r="DS46" s="17">
        <v>0.2</v>
      </c>
      <c r="DT46" s="17">
        <v>0</v>
      </c>
      <c r="DU46" s="17">
        <v>0.5</v>
      </c>
      <c r="DV46" s="17">
        <v>0.6</v>
      </c>
      <c r="DW46" s="17"/>
      <c r="DX46" s="17">
        <v>-2.9</v>
      </c>
      <c r="DY46" s="17">
        <v>0.2</v>
      </c>
      <c r="DZ46" s="17">
        <v>0.6</v>
      </c>
      <c r="EA46" s="17">
        <v>0.7</v>
      </c>
      <c r="EB46" s="17">
        <v>1.2</v>
      </c>
      <c r="EC46" s="17">
        <v>0.8</v>
      </c>
      <c r="ED46" s="17">
        <v>4</v>
      </c>
      <c r="EE46" s="17">
        <v>0.3</v>
      </c>
      <c r="EF46" s="17">
        <v>-2.8</v>
      </c>
      <c r="EG46" s="17">
        <v>-2.6</v>
      </c>
      <c r="EH46" s="17">
        <v>0</v>
      </c>
      <c r="EI46" s="17">
        <v>0</v>
      </c>
      <c r="EJ46" s="17">
        <v>1.2</v>
      </c>
      <c r="EK46" s="17">
        <v>-0.2</v>
      </c>
      <c r="EL46" s="17">
        <v>1.5</v>
      </c>
      <c r="EM46" s="17">
        <v>0.2</v>
      </c>
      <c r="EN46" s="17">
        <v>0.2</v>
      </c>
      <c r="EO46" s="17">
        <v>0.2</v>
      </c>
      <c r="EP46" s="17"/>
      <c r="EQ46" s="17">
        <v>4.8</v>
      </c>
      <c r="ER46" s="17">
        <v>0</v>
      </c>
      <c r="ES46" s="17">
        <v>0</v>
      </c>
      <c r="ET46" s="17">
        <v>-0.2</v>
      </c>
      <c r="EU46" s="17">
        <v>21.3</v>
      </c>
      <c r="EV46" s="17">
        <v>10.7</v>
      </c>
      <c r="EW46" s="17">
        <v>0</v>
      </c>
      <c r="EX46" s="17">
        <v>0</v>
      </c>
      <c r="EY46" s="17">
        <v>0.2</v>
      </c>
      <c r="EZ46" s="17">
        <v>1.3</v>
      </c>
      <c r="FA46" s="17">
        <v>4</v>
      </c>
      <c r="FB46" s="17">
        <v>10.8</v>
      </c>
      <c r="FC46" s="17">
        <v>3.4</v>
      </c>
      <c r="FD46" s="17"/>
      <c r="FE46" s="17"/>
      <c r="FF46" s="17">
        <v>2.5</v>
      </c>
      <c r="FG46" s="17"/>
      <c r="FH46" s="17">
        <v>1.8</v>
      </c>
      <c r="FI46" s="17">
        <v>397.6</v>
      </c>
      <c r="FJ46" s="15"/>
      <c r="FK46" s="17">
        <v>2.7195900000000002</v>
      </c>
      <c r="FL46" s="17">
        <v>-1.0489999999999999</v>
      </c>
      <c r="FM46" s="17"/>
      <c r="FN46" s="17">
        <v>1.7</v>
      </c>
      <c r="FO46" s="17">
        <v>3.3122099999999999</v>
      </c>
      <c r="FP46" s="17">
        <v>3.2263199999999999</v>
      </c>
      <c r="FQ46" s="17">
        <v>0.8</v>
      </c>
      <c r="FR46" s="17">
        <v>1</v>
      </c>
      <c r="FS46" s="17">
        <v>11.70912</v>
      </c>
    </row>
    <row r="47" spans="1:175" ht="24" customHeight="1" x14ac:dyDescent="0.3">
      <c r="A47" s="16" t="s">
        <v>42</v>
      </c>
      <c r="B47" s="16" t="s">
        <v>807</v>
      </c>
      <c r="C47" s="17">
        <v>19.5</v>
      </c>
      <c r="D47" s="17">
        <v>4.2</v>
      </c>
      <c r="E47" s="17">
        <v>9.3000000000000007</v>
      </c>
      <c r="F47" s="17"/>
      <c r="G47" s="17"/>
      <c r="H47" s="17">
        <v>-9.6999999999999993</v>
      </c>
      <c r="I47" s="17">
        <v>22.2</v>
      </c>
      <c r="J47" s="17"/>
      <c r="K47" s="17"/>
      <c r="L47" s="17"/>
      <c r="M47" s="17">
        <v>-10.9</v>
      </c>
      <c r="N47" s="17">
        <v>9.3000000000000007</v>
      </c>
      <c r="O47" s="17">
        <v>22.1</v>
      </c>
      <c r="P47" s="17"/>
      <c r="Q47" s="17"/>
      <c r="R47" s="17">
        <v>42.2</v>
      </c>
      <c r="S47" s="17">
        <v>0.1</v>
      </c>
      <c r="T47" s="17"/>
      <c r="U47" s="17"/>
      <c r="V47" s="17"/>
      <c r="W47" s="17"/>
      <c r="X47" s="17">
        <v>-1.6</v>
      </c>
      <c r="Y47" s="17">
        <v>1.1000000000000001</v>
      </c>
      <c r="Z47" s="17"/>
      <c r="AA47" s="17">
        <v>-3.4</v>
      </c>
      <c r="AB47" s="17">
        <v>5.8</v>
      </c>
      <c r="AC47" s="17">
        <v>9</v>
      </c>
      <c r="AD47" s="17"/>
      <c r="AE47" s="17"/>
      <c r="AF47" s="17"/>
      <c r="AG47" s="17"/>
      <c r="AH47" s="17">
        <v>5.0999999999999996</v>
      </c>
      <c r="AI47" s="17">
        <v>-3.7</v>
      </c>
      <c r="AJ47" s="17"/>
      <c r="AK47" s="17"/>
      <c r="AL47" s="17"/>
      <c r="AM47" s="17">
        <v>0.2</v>
      </c>
      <c r="AN47" s="17">
        <v>20.399999999999999</v>
      </c>
      <c r="AO47" s="17">
        <v>2.7</v>
      </c>
      <c r="AP47" s="17">
        <v>20</v>
      </c>
      <c r="AQ47" s="17">
        <v>8.3000000000000007</v>
      </c>
      <c r="AR47" s="17">
        <v>-0.4</v>
      </c>
      <c r="AS47" s="17">
        <v>1.8</v>
      </c>
      <c r="AT47" s="17">
        <v>1</v>
      </c>
      <c r="AU47" s="17">
        <v>13.2</v>
      </c>
      <c r="AV47" s="17">
        <v>-15.9</v>
      </c>
      <c r="AW47" s="17">
        <v>-40.700000000000003</v>
      </c>
      <c r="AX47" s="17">
        <v>4.8</v>
      </c>
      <c r="AY47" s="17">
        <v>-1.8</v>
      </c>
      <c r="AZ47" s="17">
        <v>0</v>
      </c>
      <c r="BA47" s="17">
        <v>0.3</v>
      </c>
      <c r="BB47" s="17">
        <v>-4.5999999999999996</v>
      </c>
      <c r="BC47" s="17"/>
      <c r="BD47" s="17">
        <v>0.2</v>
      </c>
      <c r="BE47" s="17">
        <v>0.1</v>
      </c>
      <c r="BF47" s="17"/>
      <c r="BG47" s="17"/>
      <c r="BH47" s="17"/>
      <c r="BI47" s="17"/>
      <c r="BJ47" s="17"/>
      <c r="BK47" s="17"/>
      <c r="BL47" s="17"/>
      <c r="BM47" s="17"/>
      <c r="BN47" s="17"/>
      <c r="BO47" s="17">
        <v>-1.4</v>
      </c>
      <c r="BP47" s="17">
        <v>0</v>
      </c>
      <c r="BQ47" s="17">
        <v>0</v>
      </c>
      <c r="BR47" s="17">
        <v>0</v>
      </c>
      <c r="BS47" s="17">
        <v>37.9</v>
      </c>
      <c r="BT47" s="17"/>
      <c r="BU47" s="17"/>
      <c r="BV47" s="17"/>
      <c r="BW47" s="17"/>
      <c r="BX47" s="17"/>
      <c r="BY47" s="17"/>
      <c r="BZ47" s="17"/>
      <c r="CA47" s="17"/>
      <c r="CB47" s="17">
        <v>-0.2</v>
      </c>
      <c r="CC47" s="17">
        <v>30.3</v>
      </c>
      <c r="CD47" s="17">
        <v>20.399999999999999</v>
      </c>
      <c r="CE47" s="17">
        <v>11.3</v>
      </c>
      <c r="CF47" s="17">
        <v>6.8</v>
      </c>
      <c r="CG47" s="17">
        <v>-0.2</v>
      </c>
      <c r="CH47" s="17"/>
      <c r="CI47" s="17"/>
      <c r="CJ47" s="17"/>
      <c r="CK47" s="17">
        <v>59</v>
      </c>
      <c r="CL47" s="17">
        <v>60.1</v>
      </c>
      <c r="CM47" s="17">
        <v>-12</v>
      </c>
      <c r="CN47" s="17"/>
      <c r="CO47" s="17"/>
      <c r="CP47" s="17"/>
      <c r="CQ47" s="17"/>
      <c r="CR47" s="17"/>
      <c r="CS47" s="17">
        <v>0</v>
      </c>
      <c r="CT47" s="17">
        <v>-5.0999999999999996</v>
      </c>
      <c r="CU47" s="17"/>
      <c r="CV47" s="17">
        <v>-4.8</v>
      </c>
      <c r="CW47" s="17">
        <v>0</v>
      </c>
      <c r="CX47" s="17"/>
      <c r="CY47" s="17"/>
      <c r="CZ47" s="17">
        <v>1.1000000000000001</v>
      </c>
      <c r="DA47" s="17">
        <v>0</v>
      </c>
      <c r="DB47" s="17">
        <v>-0.8</v>
      </c>
      <c r="DC47" s="17"/>
      <c r="DD47" s="17">
        <v>0</v>
      </c>
      <c r="DE47" s="17">
        <v>0.8</v>
      </c>
      <c r="DF47" s="17">
        <v>0.2</v>
      </c>
      <c r="DG47" s="17">
        <v>-0.3</v>
      </c>
      <c r="DH47" s="17">
        <v>1.4</v>
      </c>
      <c r="DI47" s="17">
        <v>0.6</v>
      </c>
      <c r="DJ47" s="17"/>
      <c r="DK47" s="17">
        <v>0</v>
      </c>
      <c r="DL47" s="17">
        <v>0</v>
      </c>
      <c r="DM47" s="17">
        <v>-5.8</v>
      </c>
      <c r="DN47" s="17">
        <v>-16.5</v>
      </c>
      <c r="DO47" s="17">
        <v>1.5</v>
      </c>
      <c r="DP47" s="17">
        <v>0.3</v>
      </c>
      <c r="DQ47" s="17">
        <v>0.7</v>
      </c>
      <c r="DR47" s="17">
        <v>1.2</v>
      </c>
      <c r="DS47" s="17">
        <v>0.2</v>
      </c>
      <c r="DT47" s="17">
        <v>0</v>
      </c>
      <c r="DU47" s="17">
        <v>0.4</v>
      </c>
      <c r="DV47" s="17">
        <v>0.6</v>
      </c>
      <c r="DW47" s="17"/>
      <c r="DX47" s="17">
        <v>-2.8</v>
      </c>
      <c r="DY47" s="17">
        <v>0.2</v>
      </c>
      <c r="DZ47" s="17">
        <v>0.5</v>
      </c>
      <c r="EA47" s="17">
        <v>0.7</v>
      </c>
      <c r="EB47" s="17">
        <v>1.3</v>
      </c>
      <c r="EC47" s="17">
        <v>0.8</v>
      </c>
      <c r="ED47" s="17">
        <v>4</v>
      </c>
      <c r="EE47" s="17">
        <v>0.4</v>
      </c>
      <c r="EF47" s="17">
        <v>-7.8</v>
      </c>
      <c r="EG47" s="17">
        <v>-7.2</v>
      </c>
      <c r="EH47" s="17">
        <v>0</v>
      </c>
      <c r="EI47" s="17">
        <v>0</v>
      </c>
      <c r="EJ47" s="17">
        <v>1.2</v>
      </c>
      <c r="EK47" s="17">
        <v>-0.2</v>
      </c>
      <c r="EL47" s="17">
        <v>1.5</v>
      </c>
      <c r="EM47" s="17">
        <v>0.2</v>
      </c>
      <c r="EN47" s="17">
        <v>0.2</v>
      </c>
      <c r="EO47" s="17">
        <v>0.2</v>
      </c>
      <c r="EP47" s="17"/>
      <c r="EQ47" s="17">
        <v>0</v>
      </c>
      <c r="ER47" s="17">
        <v>0</v>
      </c>
      <c r="ES47" s="17">
        <v>0</v>
      </c>
      <c r="ET47" s="17">
        <v>-0.2</v>
      </c>
      <c r="EU47" s="17">
        <v>19</v>
      </c>
      <c r="EV47" s="17">
        <v>9.1</v>
      </c>
      <c r="EW47" s="17">
        <v>0</v>
      </c>
      <c r="EX47" s="17">
        <v>0</v>
      </c>
      <c r="EY47" s="17">
        <v>0.2</v>
      </c>
      <c r="EZ47" s="17">
        <v>1.6</v>
      </c>
      <c r="FA47" s="17">
        <v>3.2</v>
      </c>
      <c r="FB47" s="17">
        <v>13.8</v>
      </c>
      <c r="FC47" s="17">
        <v>6.3</v>
      </c>
      <c r="FD47" s="17"/>
      <c r="FE47" s="17"/>
      <c r="FF47" s="17">
        <v>0</v>
      </c>
      <c r="FG47" s="17"/>
      <c r="FH47" s="17">
        <v>2.1</v>
      </c>
      <c r="FI47" s="17">
        <v>366.2</v>
      </c>
      <c r="FJ47" s="15"/>
      <c r="FK47" s="17">
        <v>2.6208200000000001</v>
      </c>
      <c r="FL47" s="17">
        <v>-0.16400000000000001</v>
      </c>
      <c r="FM47" s="17"/>
      <c r="FN47" s="17">
        <v>1.8</v>
      </c>
      <c r="FO47" s="17">
        <v>3.3229700000000002</v>
      </c>
      <c r="FP47" s="17">
        <v>2.7118699999999998</v>
      </c>
      <c r="FQ47" s="17">
        <v>1</v>
      </c>
      <c r="FR47" s="17">
        <v>1</v>
      </c>
      <c r="FS47" s="17">
        <v>12.29166</v>
      </c>
    </row>
    <row r="48" spans="1:175" ht="24" customHeight="1" x14ac:dyDescent="0.3">
      <c r="A48" s="16" t="s">
        <v>42</v>
      </c>
      <c r="B48" s="16" t="s">
        <v>808</v>
      </c>
      <c r="C48" s="17">
        <v>19</v>
      </c>
      <c r="D48" s="17">
        <v>-3.1</v>
      </c>
      <c r="E48" s="17">
        <v>8</v>
      </c>
      <c r="F48" s="17"/>
      <c r="G48" s="17"/>
      <c r="H48" s="17">
        <v>-7</v>
      </c>
      <c r="I48" s="17">
        <v>25.9</v>
      </c>
      <c r="J48" s="17"/>
      <c r="K48" s="17"/>
      <c r="L48" s="17"/>
      <c r="M48" s="17">
        <v>-9.3000000000000007</v>
      </c>
      <c r="N48" s="17">
        <v>10.8</v>
      </c>
      <c r="O48" s="17">
        <v>21.8</v>
      </c>
      <c r="P48" s="17"/>
      <c r="Q48" s="17"/>
      <c r="R48" s="17">
        <v>22.2</v>
      </c>
      <c r="S48" s="17">
        <v>0.2</v>
      </c>
      <c r="T48" s="17"/>
      <c r="U48" s="17"/>
      <c r="V48" s="17"/>
      <c r="W48" s="17"/>
      <c r="X48" s="17">
        <v>-2.2000000000000002</v>
      </c>
      <c r="Y48" s="17">
        <v>0.8</v>
      </c>
      <c r="Z48" s="17"/>
      <c r="AA48" s="17">
        <v>-3.4</v>
      </c>
      <c r="AB48" s="17">
        <v>5.4</v>
      </c>
      <c r="AC48" s="17">
        <v>7.7</v>
      </c>
      <c r="AD48" s="17"/>
      <c r="AE48" s="17"/>
      <c r="AF48" s="17"/>
      <c r="AG48" s="17"/>
      <c r="AH48" s="17">
        <v>3.7</v>
      </c>
      <c r="AI48" s="17">
        <v>9.1999999999999993</v>
      </c>
      <c r="AJ48" s="17"/>
      <c r="AK48" s="17"/>
      <c r="AL48" s="17"/>
      <c r="AM48" s="17">
        <v>-0.2</v>
      </c>
      <c r="AN48" s="17">
        <v>-7.3</v>
      </c>
      <c r="AO48" s="17">
        <v>1.7</v>
      </c>
      <c r="AP48" s="17">
        <v>20.7</v>
      </c>
      <c r="AQ48" s="17">
        <v>8.5</v>
      </c>
      <c r="AR48" s="17">
        <v>-0.5</v>
      </c>
      <c r="AS48" s="17">
        <v>1.8</v>
      </c>
      <c r="AT48" s="17">
        <v>0.8</v>
      </c>
      <c r="AU48" s="17">
        <v>12.1</v>
      </c>
      <c r="AV48" s="17">
        <v>-17.7</v>
      </c>
      <c r="AW48" s="17">
        <v>-42.4</v>
      </c>
      <c r="AX48" s="17">
        <v>4.5</v>
      </c>
      <c r="AY48" s="17">
        <v>-2</v>
      </c>
      <c r="AZ48" s="17">
        <v>0</v>
      </c>
      <c r="BA48" s="17">
        <v>0.1</v>
      </c>
      <c r="BB48" s="17">
        <v>-4</v>
      </c>
      <c r="BC48" s="17"/>
      <c r="BD48" s="17">
        <v>0.2</v>
      </c>
      <c r="BE48" s="17">
        <v>2.8</v>
      </c>
      <c r="BF48" s="17"/>
      <c r="BG48" s="17"/>
      <c r="BH48" s="17"/>
      <c r="BI48" s="17"/>
      <c r="BJ48" s="17"/>
      <c r="BK48" s="17"/>
      <c r="BL48" s="17"/>
      <c r="BM48" s="17"/>
      <c r="BN48" s="17"/>
      <c r="BO48" s="17">
        <v>-2.6</v>
      </c>
      <c r="BP48" s="17">
        <v>0</v>
      </c>
      <c r="BQ48" s="17">
        <v>0</v>
      </c>
      <c r="BR48" s="17">
        <v>0</v>
      </c>
      <c r="BS48" s="17">
        <v>37.700000000000003</v>
      </c>
      <c r="BT48" s="17"/>
      <c r="BU48" s="17"/>
      <c r="BV48" s="17"/>
      <c r="BW48" s="17"/>
      <c r="BX48" s="17"/>
      <c r="BY48" s="17"/>
      <c r="BZ48" s="17"/>
      <c r="CA48" s="17"/>
      <c r="CB48" s="17">
        <v>-0.2</v>
      </c>
      <c r="CC48" s="17">
        <v>29.7</v>
      </c>
      <c r="CD48" s="17">
        <v>21.3</v>
      </c>
      <c r="CE48" s="17">
        <v>12.2</v>
      </c>
      <c r="CF48" s="17">
        <v>5.5</v>
      </c>
      <c r="CG48" s="17">
        <v>0.1</v>
      </c>
      <c r="CH48" s="17"/>
      <c r="CI48" s="17"/>
      <c r="CJ48" s="17"/>
      <c r="CK48" s="17">
        <v>57</v>
      </c>
      <c r="CL48" s="17">
        <v>58.1</v>
      </c>
      <c r="CM48" s="17">
        <v>-15.2</v>
      </c>
      <c r="CN48" s="17"/>
      <c r="CO48" s="17"/>
      <c r="CP48" s="17"/>
      <c r="CQ48" s="17"/>
      <c r="CR48" s="17"/>
      <c r="CS48" s="17">
        <v>0</v>
      </c>
      <c r="CT48" s="17">
        <v>-5.4</v>
      </c>
      <c r="CU48" s="17"/>
      <c r="CV48" s="17">
        <v>-4.4000000000000004</v>
      </c>
      <c r="CW48" s="17">
        <v>0</v>
      </c>
      <c r="CX48" s="17"/>
      <c r="CY48" s="17"/>
      <c r="CZ48" s="17">
        <v>1.1000000000000001</v>
      </c>
      <c r="DA48" s="17">
        <v>-0.1</v>
      </c>
      <c r="DB48" s="17">
        <v>-0.9</v>
      </c>
      <c r="DC48" s="17"/>
      <c r="DD48" s="17">
        <v>0</v>
      </c>
      <c r="DE48" s="17">
        <v>0.8</v>
      </c>
      <c r="DF48" s="17">
        <v>0.1</v>
      </c>
      <c r="DG48" s="17">
        <v>0.8</v>
      </c>
      <c r="DH48" s="17">
        <v>1.3</v>
      </c>
      <c r="DI48" s="17">
        <v>0.6</v>
      </c>
      <c r="DJ48" s="17"/>
      <c r="DK48" s="17">
        <v>0</v>
      </c>
      <c r="DL48" s="17">
        <v>0</v>
      </c>
      <c r="DM48" s="17">
        <v>-6.2</v>
      </c>
      <c r="DN48" s="17">
        <v>-17.5</v>
      </c>
      <c r="DO48" s="17">
        <v>1.7</v>
      </c>
      <c r="DP48" s="17">
        <v>0.3</v>
      </c>
      <c r="DQ48" s="17">
        <v>0.7</v>
      </c>
      <c r="DR48" s="17">
        <v>1.2</v>
      </c>
      <c r="DS48" s="17">
        <v>0.2</v>
      </c>
      <c r="DT48" s="17">
        <v>0.1</v>
      </c>
      <c r="DU48" s="17">
        <v>0.5</v>
      </c>
      <c r="DV48" s="17">
        <v>0.6</v>
      </c>
      <c r="DW48" s="17"/>
      <c r="DX48" s="17">
        <v>-2.8</v>
      </c>
      <c r="DY48" s="17">
        <v>0.1</v>
      </c>
      <c r="DZ48" s="17">
        <v>0.7</v>
      </c>
      <c r="EA48" s="17">
        <v>0.7</v>
      </c>
      <c r="EB48" s="17">
        <v>1.3</v>
      </c>
      <c r="EC48" s="17">
        <v>0.8</v>
      </c>
      <c r="ED48" s="17">
        <v>4</v>
      </c>
      <c r="EE48" s="17">
        <v>0.4</v>
      </c>
      <c r="EF48" s="17">
        <v>-7.4</v>
      </c>
      <c r="EG48" s="17">
        <v>-7.9</v>
      </c>
      <c r="EH48" s="17">
        <v>0</v>
      </c>
      <c r="EI48" s="17">
        <v>0</v>
      </c>
      <c r="EJ48" s="17">
        <v>1.2</v>
      </c>
      <c r="EK48" s="17">
        <v>-0.2</v>
      </c>
      <c r="EL48" s="17">
        <v>1.5</v>
      </c>
      <c r="EM48" s="17">
        <v>0.2</v>
      </c>
      <c r="EN48" s="17">
        <v>0.2</v>
      </c>
      <c r="EO48" s="17">
        <v>0.2</v>
      </c>
      <c r="EP48" s="17"/>
      <c r="EQ48" s="17">
        <v>0</v>
      </c>
      <c r="ER48" s="17">
        <v>0</v>
      </c>
      <c r="ES48" s="17">
        <v>0</v>
      </c>
      <c r="ET48" s="17">
        <v>-0.2</v>
      </c>
      <c r="EU48" s="17">
        <v>18.899999999999999</v>
      </c>
      <c r="EV48" s="17">
        <v>8.3000000000000007</v>
      </c>
      <c r="EW48" s="17">
        <v>0</v>
      </c>
      <c r="EX48" s="17">
        <v>0</v>
      </c>
      <c r="EY48" s="17">
        <v>0.2</v>
      </c>
      <c r="EZ48" s="17">
        <v>1.7</v>
      </c>
      <c r="FA48" s="17">
        <v>4</v>
      </c>
      <c r="FB48" s="17">
        <v>13.2</v>
      </c>
      <c r="FC48" s="17">
        <v>5.8</v>
      </c>
      <c r="FD48" s="17"/>
      <c r="FE48" s="17"/>
      <c r="FF48" s="17">
        <v>0.7</v>
      </c>
      <c r="FG48" s="17"/>
      <c r="FH48" s="17">
        <v>1.9</v>
      </c>
      <c r="FI48" s="17">
        <v>315.39999999999998</v>
      </c>
      <c r="FJ48" s="15"/>
      <c r="FK48" s="17">
        <v>2.3274900000000001</v>
      </c>
      <c r="FL48" s="17">
        <v>-0.189</v>
      </c>
      <c r="FM48" s="17"/>
      <c r="FN48" s="17">
        <v>1.8</v>
      </c>
      <c r="FO48" s="17">
        <v>3.3248099999999998</v>
      </c>
      <c r="FP48" s="17">
        <v>2.6980900000000001</v>
      </c>
      <c r="FQ48" s="17">
        <v>2</v>
      </c>
      <c r="FR48" s="17">
        <v>1.1000000000000001</v>
      </c>
      <c r="FS48" s="17">
        <v>13.061389999999999</v>
      </c>
    </row>
    <row r="49" spans="1:175" ht="24" customHeight="1" x14ac:dyDescent="0.3">
      <c r="A49" s="16" t="s">
        <v>42</v>
      </c>
      <c r="B49" s="16" t="s">
        <v>809</v>
      </c>
      <c r="C49" s="17">
        <v>20.3</v>
      </c>
      <c r="D49" s="17">
        <v>-6.6</v>
      </c>
      <c r="E49" s="17">
        <v>6.6</v>
      </c>
      <c r="F49" s="17"/>
      <c r="G49" s="17"/>
      <c r="H49" s="17">
        <v>-9.6999999999999993</v>
      </c>
      <c r="I49" s="17">
        <v>23.1</v>
      </c>
      <c r="J49" s="17"/>
      <c r="K49" s="17"/>
      <c r="L49" s="17"/>
      <c r="M49" s="17">
        <v>-21.9</v>
      </c>
      <c r="N49" s="17">
        <v>-2.8</v>
      </c>
      <c r="O49" s="17">
        <v>19.899999999999999</v>
      </c>
      <c r="P49" s="17"/>
      <c r="Q49" s="17"/>
      <c r="R49" s="17">
        <v>26.2</v>
      </c>
      <c r="S49" s="17">
        <v>-0.1</v>
      </c>
      <c r="T49" s="17"/>
      <c r="U49" s="17"/>
      <c r="V49" s="17"/>
      <c r="W49" s="17"/>
      <c r="X49" s="17">
        <v>0.2</v>
      </c>
      <c r="Y49" s="17">
        <v>0.7</v>
      </c>
      <c r="Z49" s="17"/>
      <c r="AA49" s="17">
        <v>-3.4</v>
      </c>
      <c r="AB49" s="17">
        <v>5.8</v>
      </c>
      <c r="AC49" s="17">
        <v>7.9</v>
      </c>
      <c r="AD49" s="17"/>
      <c r="AE49" s="17"/>
      <c r="AF49" s="17"/>
      <c r="AG49" s="17"/>
      <c r="AH49" s="17">
        <v>1.6</v>
      </c>
      <c r="AI49" s="17">
        <v>-3.2</v>
      </c>
      <c r="AJ49" s="17"/>
      <c r="AK49" s="17"/>
      <c r="AL49" s="17"/>
      <c r="AM49" s="17">
        <v>-0.4</v>
      </c>
      <c r="AN49" s="17">
        <v>-3.2</v>
      </c>
      <c r="AO49" s="17">
        <v>1.4</v>
      </c>
      <c r="AP49" s="17">
        <v>20.2</v>
      </c>
      <c r="AQ49" s="17">
        <v>8.5</v>
      </c>
      <c r="AR49" s="17">
        <v>-0.2</v>
      </c>
      <c r="AS49" s="17">
        <v>1.8</v>
      </c>
      <c r="AT49" s="17">
        <v>1.3</v>
      </c>
      <c r="AU49" s="17">
        <v>11.3</v>
      </c>
      <c r="AV49" s="17">
        <v>-16.100000000000001</v>
      </c>
      <c r="AW49" s="17">
        <v>-40.5</v>
      </c>
      <c r="AX49" s="17">
        <v>6.5</v>
      </c>
      <c r="AY49" s="17">
        <v>-1.7</v>
      </c>
      <c r="AZ49" s="17">
        <v>0.2</v>
      </c>
      <c r="BA49" s="17">
        <v>-2</v>
      </c>
      <c r="BB49" s="17">
        <v>-6.4</v>
      </c>
      <c r="BC49" s="17"/>
      <c r="BD49" s="17">
        <v>0.3</v>
      </c>
      <c r="BE49" s="17">
        <v>-3.7</v>
      </c>
      <c r="BF49" s="17"/>
      <c r="BG49" s="17"/>
      <c r="BH49" s="17"/>
      <c r="BI49" s="17"/>
      <c r="BJ49" s="17"/>
      <c r="BK49" s="17"/>
      <c r="BL49" s="17"/>
      <c r="BM49" s="17"/>
      <c r="BN49" s="17"/>
      <c r="BO49" s="17">
        <v>0.7</v>
      </c>
      <c r="BP49" s="17">
        <v>0</v>
      </c>
      <c r="BQ49" s="17">
        <v>0</v>
      </c>
      <c r="BR49" s="17">
        <v>0</v>
      </c>
      <c r="BS49" s="17">
        <v>36.6</v>
      </c>
      <c r="BT49" s="17"/>
      <c r="BU49" s="17"/>
      <c r="BV49" s="17"/>
      <c r="BW49" s="17"/>
      <c r="BX49" s="17"/>
      <c r="BY49" s="17"/>
      <c r="BZ49" s="17"/>
      <c r="CA49" s="17"/>
      <c r="CB49" s="17">
        <v>-0.2</v>
      </c>
      <c r="CC49" s="17">
        <v>30.6</v>
      </c>
      <c r="CD49" s="17">
        <v>20.8</v>
      </c>
      <c r="CE49" s="17">
        <v>12.4</v>
      </c>
      <c r="CF49" s="17">
        <v>5.5</v>
      </c>
      <c r="CG49" s="17">
        <v>0.1</v>
      </c>
      <c r="CH49" s="17"/>
      <c r="CI49" s="17"/>
      <c r="CJ49" s="17"/>
      <c r="CK49" s="17">
        <v>28.1</v>
      </c>
      <c r="CL49" s="17">
        <v>29</v>
      </c>
      <c r="CM49" s="17">
        <v>-34.1</v>
      </c>
      <c r="CN49" s="17"/>
      <c r="CO49" s="17"/>
      <c r="CP49" s="17"/>
      <c r="CQ49" s="17"/>
      <c r="CR49" s="17"/>
      <c r="CS49" s="17">
        <v>-1.2</v>
      </c>
      <c r="CT49" s="17">
        <v>-7.5</v>
      </c>
      <c r="CU49" s="17"/>
      <c r="CV49" s="17">
        <v>-4.3</v>
      </c>
      <c r="CW49" s="17">
        <v>0</v>
      </c>
      <c r="CX49" s="17"/>
      <c r="CY49" s="17"/>
      <c r="CZ49" s="17">
        <v>1.1000000000000001</v>
      </c>
      <c r="DA49" s="17">
        <v>-0.1</v>
      </c>
      <c r="DB49" s="17">
        <v>-0.9</v>
      </c>
      <c r="DC49" s="17"/>
      <c r="DD49" s="17">
        <v>0</v>
      </c>
      <c r="DE49" s="17">
        <v>0.8</v>
      </c>
      <c r="DF49" s="17">
        <v>0.1</v>
      </c>
      <c r="DG49" s="17">
        <v>0.8</v>
      </c>
      <c r="DH49" s="17">
        <v>1.4</v>
      </c>
      <c r="DI49" s="17">
        <v>0.5</v>
      </c>
      <c r="DJ49" s="17"/>
      <c r="DK49" s="17">
        <v>0</v>
      </c>
      <c r="DL49" s="17">
        <v>0</v>
      </c>
      <c r="DM49" s="17">
        <v>-6.1</v>
      </c>
      <c r="DN49" s="17">
        <v>-16.899999999999999</v>
      </c>
      <c r="DO49" s="17">
        <v>1.7</v>
      </c>
      <c r="DP49" s="17">
        <v>0.3</v>
      </c>
      <c r="DQ49" s="17">
        <v>0.7</v>
      </c>
      <c r="DR49" s="17">
        <v>1.2</v>
      </c>
      <c r="DS49" s="17">
        <v>0.2</v>
      </c>
      <c r="DT49" s="17">
        <v>0.1</v>
      </c>
      <c r="DU49" s="17">
        <v>0.5</v>
      </c>
      <c r="DV49" s="17">
        <v>0.6</v>
      </c>
      <c r="DW49" s="17"/>
      <c r="DX49" s="17">
        <v>-2.8</v>
      </c>
      <c r="DY49" s="17">
        <v>0</v>
      </c>
      <c r="DZ49" s="17">
        <v>0.7</v>
      </c>
      <c r="EA49" s="17">
        <v>1</v>
      </c>
      <c r="EB49" s="17">
        <v>1.1000000000000001</v>
      </c>
      <c r="EC49" s="17">
        <v>0.8</v>
      </c>
      <c r="ED49" s="17">
        <v>4</v>
      </c>
      <c r="EE49" s="17">
        <v>0.4</v>
      </c>
      <c r="EF49" s="17">
        <v>-7.1</v>
      </c>
      <c r="EG49" s="17">
        <v>-6.3</v>
      </c>
      <c r="EH49" s="17">
        <v>0</v>
      </c>
      <c r="EI49" s="17">
        <v>0</v>
      </c>
      <c r="EJ49" s="17">
        <v>1.2</v>
      </c>
      <c r="EK49" s="17">
        <v>-0.2</v>
      </c>
      <c r="EL49" s="17">
        <v>1.6</v>
      </c>
      <c r="EM49" s="17">
        <v>0.2</v>
      </c>
      <c r="EN49" s="17">
        <v>0.2</v>
      </c>
      <c r="EO49" s="17">
        <v>0.2</v>
      </c>
      <c r="EP49" s="17"/>
      <c r="EQ49" s="17">
        <v>0</v>
      </c>
      <c r="ER49" s="17">
        <v>0</v>
      </c>
      <c r="ES49" s="17">
        <v>0</v>
      </c>
      <c r="ET49" s="17">
        <v>-0.2</v>
      </c>
      <c r="EU49" s="17">
        <v>17.100000000000001</v>
      </c>
      <c r="EV49" s="17">
        <v>7</v>
      </c>
      <c r="EW49" s="17">
        <v>0</v>
      </c>
      <c r="EX49" s="17">
        <v>0</v>
      </c>
      <c r="EY49" s="17">
        <v>0.2</v>
      </c>
      <c r="EZ49" s="17">
        <v>1.8</v>
      </c>
      <c r="FA49" s="17">
        <v>4</v>
      </c>
      <c r="FB49" s="17">
        <v>12.8</v>
      </c>
      <c r="FC49" s="17">
        <v>5.4</v>
      </c>
      <c r="FD49" s="17"/>
      <c r="FE49" s="17"/>
      <c r="FF49" s="17">
        <v>1</v>
      </c>
      <c r="FG49" s="17"/>
      <c r="FH49" s="17">
        <v>1.9</v>
      </c>
      <c r="FI49" s="17">
        <v>190.4</v>
      </c>
      <c r="FJ49" s="15"/>
      <c r="FK49" s="17">
        <v>2.2687300000000001</v>
      </c>
      <c r="FL49" s="17">
        <v>-0.73099999999999998</v>
      </c>
      <c r="FM49" s="17"/>
      <c r="FN49" s="17">
        <v>1.8</v>
      </c>
      <c r="FO49" s="17">
        <v>3.3294299999999999</v>
      </c>
      <c r="FP49" s="17">
        <v>2.70675</v>
      </c>
      <c r="FQ49" s="17">
        <v>2.1</v>
      </c>
      <c r="FR49" s="17">
        <v>1</v>
      </c>
      <c r="FS49" s="17">
        <v>12.47391</v>
      </c>
    </row>
    <row r="50" spans="1:175" ht="24" customHeight="1" x14ac:dyDescent="0.3">
      <c r="A50" s="18" t="s">
        <v>42</v>
      </c>
      <c r="B50" s="18" t="s">
        <v>810</v>
      </c>
      <c r="C50" s="19">
        <v>19.899999999999999</v>
      </c>
      <c r="D50" s="19">
        <v>-3.8</v>
      </c>
      <c r="E50" s="19">
        <v>7.6</v>
      </c>
      <c r="F50" s="19"/>
      <c r="G50" s="19"/>
      <c r="H50" s="19">
        <v>-12.7</v>
      </c>
      <c r="I50" s="19">
        <v>21.3</v>
      </c>
      <c r="J50" s="19"/>
      <c r="K50" s="19"/>
      <c r="L50" s="19"/>
      <c r="M50" s="19">
        <v>-19</v>
      </c>
      <c r="N50" s="19">
        <v>0.5</v>
      </c>
      <c r="O50" s="19">
        <v>19.8</v>
      </c>
      <c r="P50" s="19"/>
      <c r="Q50" s="19"/>
      <c r="R50" s="19">
        <v>26.3</v>
      </c>
      <c r="S50" s="19">
        <v>-0.1</v>
      </c>
      <c r="T50" s="19"/>
      <c r="U50" s="19"/>
      <c r="V50" s="19"/>
      <c r="W50" s="19"/>
      <c r="X50" s="19">
        <v>-0.5</v>
      </c>
      <c r="Y50" s="19">
        <v>1.3</v>
      </c>
      <c r="Z50" s="19"/>
      <c r="AA50" s="19">
        <v>-3.4</v>
      </c>
      <c r="AB50" s="19">
        <v>5.6</v>
      </c>
      <c r="AC50" s="19">
        <v>7.4</v>
      </c>
      <c r="AD50" s="19"/>
      <c r="AE50" s="19"/>
      <c r="AF50" s="19"/>
      <c r="AG50" s="19"/>
      <c r="AH50" s="19">
        <v>2.2000000000000002</v>
      </c>
      <c r="AI50" s="19">
        <v>1.3</v>
      </c>
      <c r="AJ50" s="19"/>
      <c r="AK50" s="19"/>
      <c r="AL50" s="19"/>
      <c r="AM50" s="19">
        <v>-0.3</v>
      </c>
      <c r="AN50" s="19">
        <v>-8</v>
      </c>
      <c r="AO50" s="19">
        <v>2.1</v>
      </c>
      <c r="AP50" s="19">
        <v>19.100000000000001</v>
      </c>
      <c r="AQ50" s="19">
        <v>8.6</v>
      </c>
      <c r="AR50" s="19">
        <v>-0.2</v>
      </c>
      <c r="AS50" s="19">
        <v>1.8</v>
      </c>
      <c r="AT50" s="19">
        <v>1.6</v>
      </c>
      <c r="AU50" s="19">
        <v>12.3</v>
      </c>
      <c r="AV50" s="19">
        <v>-15.3</v>
      </c>
      <c r="AW50" s="19">
        <v>-39.6</v>
      </c>
      <c r="AX50" s="19">
        <v>5.8</v>
      </c>
      <c r="AY50" s="19">
        <v>-1.4</v>
      </c>
      <c r="AZ50" s="19">
        <v>0.6</v>
      </c>
      <c r="BA50" s="19">
        <v>-1.3</v>
      </c>
      <c r="BB50" s="19">
        <v>-6.5</v>
      </c>
      <c r="BC50" s="19"/>
      <c r="BD50" s="19">
        <v>0.2</v>
      </c>
      <c r="BE50" s="19">
        <v>-3.3</v>
      </c>
      <c r="BF50" s="19"/>
      <c r="BG50" s="19"/>
      <c r="BH50" s="19"/>
      <c r="BI50" s="19"/>
      <c r="BJ50" s="19"/>
      <c r="BK50" s="19"/>
      <c r="BL50" s="19"/>
      <c r="BM50" s="19"/>
      <c r="BN50" s="19"/>
      <c r="BO50" s="19">
        <v>0.2</v>
      </c>
      <c r="BP50" s="19">
        <v>0</v>
      </c>
      <c r="BQ50" s="19">
        <v>0</v>
      </c>
      <c r="BR50" s="19">
        <v>0</v>
      </c>
      <c r="BS50" s="19">
        <v>38.6</v>
      </c>
      <c r="BT50" s="19"/>
      <c r="BU50" s="19"/>
      <c r="BV50" s="19"/>
      <c r="BW50" s="19"/>
      <c r="BX50" s="19"/>
      <c r="BY50" s="19"/>
      <c r="BZ50" s="19"/>
      <c r="CA50" s="19"/>
      <c r="CB50" s="19">
        <v>-0.2</v>
      </c>
      <c r="CC50" s="19">
        <v>30.6</v>
      </c>
      <c r="CD50" s="19">
        <v>20.100000000000001</v>
      </c>
      <c r="CE50" s="19">
        <v>11.7</v>
      </c>
      <c r="CF50" s="19">
        <v>7.7</v>
      </c>
      <c r="CG50" s="19">
        <v>0</v>
      </c>
      <c r="CH50" s="19"/>
      <c r="CI50" s="19"/>
      <c r="CJ50" s="19"/>
      <c r="CK50" s="19">
        <v>8.4</v>
      </c>
      <c r="CL50" s="19">
        <v>9.4</v>
      </c>
      <c r="CM50" s="19">
        <v>-26</v>
      </c>
      <c r="CN50" s="19"/>
      <c r="CO50" s="19"/>
      <c r="CP50" s="19"/>
      <c r="CQ50" s="19"/>
      <c r="CR50" s="19"/>
      <c r="CS50" s="19">
        <v>0</v>
      </c>
      <c r="CT50" s="19">
        <v>-5.2</v>
      </c>
      <c r="CU50" s="19"/>
      <c r="CV50" s="19">
        <v>-4.4000000000000004</v>
      </c>
      <c r="CW50" s="19">
        <v>0</v>
      </c>
      <c r="CX50" s="19"/>
      <c r="CY50" s="19"/>
      <c r="CZ50" s="19">
        <v>1.1000000000000001</v>
      </c>
      <c r="DA50" s="19">
        <v>0</v>
      </c>
      <c r="DB50" s="19">
        <v>-1</v>
      </c>
      <c r="DC50" s="19"/>
      <c r="DD50" s="19">
        <v>0</v>
      </c>
      <c r="DE50" s="19">
        <v>0.8</v>
      </c>
      <c r="DF50" s="19">
        <v>0.1</v>
      </c>
      <c r="DG50" s="19">
        <v>0.8</v>
      </c>
      <c r="DH50" s="19">
        <v>1.4</v>
      </c>
      <c r="DI50" s="19">
        <v>0.6</v>
      </c>
      <c r="DJ50" s="19"/>
      <c r="DK50" s="19">
        <v>0</v>
      </c>
      <c r="DL50" s="19">
        <v>0</v>
      </c>
      <c r="DM50" s="19">
        <v>-6.2</v>
      </c>
      <c r="DN50" s="19">
        <v>-16.7</v>
      </c>
      <c r="DO50" s="19">
        <v>1.7</v>
      </c>
      <c r="DP50" s="19">
        <v>0.3</v>
      </c>
      <c r="DQ50" s="19">
        <v>0.7</v>
      </c>
      <c r="DR50" s="19">
        <v>1.2</v>
      </c>
      <c r="DS50" s="19">
        <v>0</v>
      </c>
      <c r="DT50" s="19">
        <v>0</v>
      </c>
      <c r="DU50" s="19">
        <v>0.5</v>
      </c>
      <c r="DV50" s="19">
        <v>0.6</v>
      </c>
      <c r="DW50" s="19"/>
      <c r="DX50" s="19">
        <v>-2.8</v>
      </c>
      <c r="DY50" s="19">
        <v>0.1</v>
      </c>
      <c r="DZ50" s="19">
        <v>0.7</v>
      </c>
      <c r="EA50" s="19">
        <v>1</v>
      </c>
      <c r="EB50" s="19">
        <v>1.5</v>
      </c>
      <c r="EC50" s="19">
        <v>0.8</v>
      </c>
      <c r="ED50" s="19">
        <v>4</v>
      </c>
      <c r="EE50" s="19">
        <v>0</v>
      </c>
      <c r="EF50" s="19">
        <v>-6.6</v>
      </c>
      <c r="EG50" s="19">
        <v>-6.5</v>
      </c>
      <c r="EH50" s="19">
        <v>0</v>
      </c>
      <c r="EI50" s="19">
        <v>0</v>
      </c>
      <c r="EJ50" s="19">
        <v>1.2</v>
      </c>
      <c r="EK50" s="19">
        <v>-0.2</v>
      </c>
      <c r="EL50" s="19">
        <v>1.5</v>
      </c>
      <c r="EM50" s="19">
        <v>0.2</v>
      </c>
      <c r="EN50" s="19">
        <v>0.2</v>
      </c>
      <c r="EO50" s="19">
        <v>0.2</v>
      </c>
      <c r="EP50" s="19"/>
      <c r="EQ50" s="19">
        <v>0</v>
      </c>
      <c r="ER50" s="19">
        <v>0</v>
      </c>
      <c r="ES50" s="19">
        <v>0</v>
      </c>
      <c r="ET50" s="19">
        <v>-0.2</v>
      </c>
      <c r="EU50" s="19">
        <v>15</v>
      </c>
      <c r="EV50" s="19">
        <v>6.1</v>
      </c>
      <c r="EW50" s="19">
        <v>0</v>
      </c>
      <c r="EX50" s="19">
        <v>0</v>
      </c>
      <c r="EY50" s="19">
        <v>0.2</v>
      </c>
      <c r="EZ50" s="19">
        <v>1.8</v>
      </c>
      <c r="FA50" s="19">
        <v>4</v>
      </c>
      <c r="FB50" s="19">
        <v>14.6</v>
      </c>
      <c r="FC50" s="19">
        <v>7.1</v>
      </c>
      <c r="FD50" s="19"/>
      <c r="FE50" s="19"/>
      <c r="FF50" s="19">
        <v>0.2</v>
      </c>
      <c r="FG50" s="19"/>
      <c r="FH50" s="19">
        <v>2.2000000000000002</v>
      </c>
      <c r="FI50" s="19">
        <v>173</v>
      </c>
      <c r="FJ50" s="15"/>
      <c r="FK50" s="19">
        <v>2.4916900000000002</v>
      </c>
      <c r="FL50" s="19">
        <v>-0.71499999999999997</v>
      </c>
      <c r="FM50" s="19"/>
      <c r="FN50" s="19">
        <v>1.8</v>
      </c>
      <c r="FO50" s="19">
        <v>3.3372199999999999</v>
      </c>
      <c r="FP50" s="19">
        <v>2.7029800000000002</v>
      </c>
      <c r="FQ50" s="19">
        <v>1.4</v>
      </c>
      <c r="FR50" s="19">
        <v>4.0999999999999996</v>
      </c>
      <c r="FS50" s="19">
        <v>15.11689</v>
      </c>
    </row>
    <row r="51" spans="1:175" ht="24" customHeight="1" x14ac:dyDescent="0.3">
      <c r="A51" s="13" t="s">
        <v>42</v>
      </c>
      <c r="B51" s="13" t="s">
        <v>811</v>
      </c>
      <c r="C51" s="14">
        <v>21.5</v>
      </c>
      <c r="D51" s="14">
        <v>-12.2</v>
      </c>
      <c r="E51" s="14">
        <v>5.8</v>
      </c>
      <c r="F51" s="14"/>
      <c r="G51" s="14"/>
      <c r="H51" s="14">
        <v>-10.1</v>
      </c>
      <c r="I51" s="14">
        <v>20.8</v>
      </c>
      <c r="J51" s="14"/>
      <c r="K51" s="14"/>
      <c r="L51" s="14"/>
      <c r="M51" s="14">
        <v>-19.2</v>
      </c>
      <c r="N51" s="14">
        <v>0.3</v>
      </c>
      <c r="O51" s="14">
        <v>18.399999999999999</v>
      </c>
      <c r="P51" s="14"/>
      <c r="Q51" s="14"/>
      <c r="R51" s="14">
        <v>24</v>
      </c>
      <c r="S51" s="14">
        <v>0</v>
      </c>
      <c r="T51" s="14"/>
      <c r="U51" s="14"/>
      <c r="V51" s="14"/>
      <c r="W51" s="14"/>
      <c r="X51" s="14">
        <v>-2.4</v>
      </c>
      <c r="Y51" s="14">
        <v>1.4</v>
      </c>
      <c r="Z51" s="14"/>
      <c r="AA51" s="14">
        <v>-3.4</v>
      </c>
      <c r="AB51" s="14">
        <v>5.7</v>
      </c>
      <c r="AC51" s="14">
        <v>6.3</v>
      </c>
      <c r="AD51" s="14"/>
      <c r="AE51" s="14"/>
      <c r="AF51" s="14"/>
      <c r="AG51" s="14"/>
      <c r="AH51" s="14">
        <v>1.6</v>
      </c>
      <c r="AI51" s="14">
        <v>7.1</v>
      </c>
      <c r="AJ51" s="14"/>
      <c r="AK51" s="14"/>
      <c r="AL51" s="14"/>
      <c r="AM51" s="14">
        <v>-0.5</v>
      </c>
      <c r="AN51" s="14">
        <v>-7.7</v>
      </c>
      <c r="AO51" s="14">
        <v>2.4</v>
      </c>
      <c r="AP51" s="14">
        <v>19.899999999999999</v>
      </c>
      <c r="AQ51" s="14">
        <v>8.1999999999999993</v>
      </c>
      <c r="AR51" s="14">
        <v>-0.5</v>
      </c>
      <c r="AS51" s="14">
        <v>1.8</v>
      </c>
      <c r="AT51" s="14">
        <v>1.1000000000000001</v>
      </c>
      <c r="AU51" s="14">
        <v>10.7</v>
      </c>
      <c r="AV51" s="14">
        <v>-17.600000000000001</v>
      </c>
      <c r="AW51" s="14">
        <v>-42.1</v>
      </c>
      <c r="AX51" s="14">
        <v>3.7</v>
      </c>
      <c r="AY51" s="14">
        <v>-1.7</v>
      </c>
      <c r="AZ51" s="14">
        <v>0.2</v>
      </c>
      <c r="BA51" s="14">
        <v>-0.9</v>
      </c>
      <c r="BB51" s="14">
        <v>-6.1</v>
      </c>
      <c r="BC51" s="14"/>
      <c r="BD51" s="14">
        <v>0.2</v>
      </c>
      <c r="BE51" s="14">
        <v>-0.2</v>
      </c>
      <c r="BF51" s="14"/>
      <c r="BG51" s="14"/>
      <c r="BH51" s="14"/>
      <c r="BI51" s="14"/>
      <c r="BJ51" s="14"/>
      <c r="BK51" s="14"/>
      <c r="BL51" s="14"/>
      <c r="BM51" s="14"/>
      <c r="BN51" s="14"/>
      <c r="BO51" s="14">
        <v>-0.7</v>
      </c>
      <c r="BP51" s="14">
        <v>0</v>
      </c>
      <c r="BQ51" s="14">
        <v>0</v>
      </c>
      <c r="BR51" s="14">
        <v>0</v>
      </c>
      <c r="BS51" s="14">
        <v>35.9</v>
      </c>
      <c r="BT51" s="14"/>
      <c r="BU51" s="14"/>
      <c r="BV51" s="14"/>
      <c r="BW51" s="14"/>
      <c r="BX51" s="14"/>
      <c r="BY51" s="14"/>
      <c r="BZ51" s="14"/>
      <c r="CA51" s="14"/>
      <c r="CB51" s="14">
        <v>-0.1</v>
      </c>
      <c r="CC51" s="14">
        <v>30.4</v>
      </c>
      <c r="CD51" s="14">
        <v>20.8</v>
      </c>
      <c r="CE51" s="14">
        <v>12</v>
      </c>
      <c r="CF51" s="14">
        <v>5.5</v>
      </c>
      <c r="CG51" s="14">
        <v>0</v>
      </c>
      <c r="CH51" s="14"/>
      <c r="CI51" s="14"/>
      <c r="CJ51" s="14"/>
      <c r="CK51" s="14">
        <v>-1</v>
      </c>
      <c r="CL51" s="14">
        <v>0.1</v>
      </c>
      <c r="CM51" s="14">
        <v>-31</v>
      </c>
      <c r="CN51" s="14"/>
      <c r="CO51" s="14"/>
      <c r="CP51" s="14"/>
      <c r="CQ51" s="14"/>
      <c r="CR51" s="14"/>
      <c r="CS51" s="14">
        <v>0</v>
      </c>
      <c r="CT51" s="14">
        <v>-6.3</v>
      </c>
      <c r="CU51" s="14"/>
      <c r="CV51" s="14">
        <v>-4.3</v>
      </c>
      <c r="CW51" s="14">
        <v>0</v>
      </c>
      <c r="CX51" s="14"/>
      <c r="CY51" s="14"/>
      <c r="CZ51" s="14">
        <v>1.1000000000000001</v>
      </c>
      <c r="DA51" s="14">
        <v>0</v>
      </c>
      <c r="DB51" s="14">
        <v>-0.9</v>
      </c>
      <c r="DC51" s="14"/>
      <c r="DD51" s="14">
        <v>0</v>
      </c>
      <c r="DE51" s="14">
        <v>1</v>
      </c>
      <c r="DF51" s="14">
        <v>0.1</v>
      </c>
      <c r="DG51" s="14">
        <v>1.8</v>
      </c>
      <c r="DH51" s="14">
        <v>1.4</v>
      </c>
      <c r="DI51" s="14">
        <v>0.6</v>
      </c>
      <c r="DJ51" s="14"/>
      <c r="DK51" s="14">
        <v>0</v>
      </c>
      <c r="DL51" s="14">
        <v>0</v>
      </c>
      <c r="DM51" s="14">
        <v>-6.5</v>
      </c>
      <c r="DN51" s="14">
        <v>-16.8</v>
      </c>
      <c r="DO51" s="14">
        <v>1.7</v>
      </c>
      <c r="DP51" s="14">
        <v>0.3</v>
      </c>
      <c r="DQ51" s="14">
        <v>0.7</v>
      </c>
      <c r="DR51" s="14">
        <v>1.2</v>
      </c>
      <c r="DS51" s="14">
        <v>0</v>
      </c>
      <c r="DT51" s="14">
        <v>0.1</v>
      </c>
      <c r="DU51" s="14">
        <v>0.5</v>
      </c>
      <c r="DV51" s="14">
        <v>0.6</v>
      </c>
      <c r="DW51" s="14"/>
      <c r="DX51" s="14">
        <v>-2.8</v>
      </c>
      <c r="DY51" s="14">
        <v>0.4</v>
      </c>
      <c r="DZ51" s="14">
        <v>0.7</v>
      </c>
      <c r="EA51" s="14">
        <v>1</v>
      </c>
      <c r="EB51" s="14">
        <v>1.3</v>
      </c>
      <c r="EC51" s="14">
        <v>0.8</v>
      </c>
      <c r="ED51" s="14">
        <v>4</v>
      </c>
      <c r="EE51" s="14">
        <v>0</v>
      </c>
      <c r="EF51" s="14">
        <v>-6.9</v>
      </c>
      <c r="EG51" s="14">
        <v>-6.5</v>
      </c>
      <c r="EH51" s="14">
        <v>0</v>
      </c>
      <c r="EI51" s="14">
        <v>0</v>
      </c>
      <c r="EJ51" s="14">
        <v>1.2</v>
      </c>
      <c r="EK51" s="14">
        <v>-0.2</v>
      </c>
      <c r="EL51" s="14">
        <v>1.5</v>
      </c>
      <c r="EM51" s="14">
        <v>0.2</v>
      </c>
      <c r="EN51" s="14">
        <v>0.2</v>
      </c>
      <c r="EO51" s="14">
        <v>0.2</v>
      </c>
      <c r="EP51" s="14"/>
      <c r="EQ51" s="14">
        <v>0</v>
      </c>
      <c r="ER51" s="14">
        <v>0</v>
      </c>
      <c r="ES51" s="14">
        <v>0</v>
      </c>
      <c r="ET51" s="14">
        <v>-0.2</v>
      </c>
      <c r="EU51" s="14">
        <v>5.6</v>
      </c>
      <c r="EV51" s="14">
        <v>2.4</v>
      </c>
      <c r="EW51" s="14">
        <v>0</v>
      </c>
      <c r="EX51" s="14">
        <v>0</v>
      </c>
      <c r="EY51" s="14">
        <v>0.2</v>
      </c>
      <c r="EZ51" s="14">
        <v>1.8</v>
      </c>
      <c r="FA51" s="14">
        <v>3.2</v>
      </c>
      <c r="FB51" s="14">
        <v>19</v>
      </c>
      <c r="FC51" s="14">
        <v>11.2</v>
      </c>
      <c r="FD51" s="14"/>
      <c r="FE51" s="14"/>
      <c r="FF51" s="14">
        <v>1.9</v>
      </c>
      <c r="FG51" s="14"/>
      <c r="FH51" s="14">
        <v>2.2000000000000002</v>
      </c>
      <c r="FI51" s="14">
        <v>127.1</v>
      </c>
      <c r="FJ51" s="15"/>
      <c r="FK51" s="14">
        <v>2.4848699999999999</v>
      </c>
      <c r="FL51" s="14">
        <v>-1.163</v>
      </c>
      <c r="FM51" s="14"/>
      <c r="FN51" s="14">
        <v>1.8</v>
      </c>
      <c r="FO51" s="14">
        <v>3.3392300000000001</v>
      </c>
      <c r="FP51" s="14">
        <v>2.69875</v>
      </c>
      <c r="FQ51" s="14">
        <v>0.1</v>
      </c>
      <c r="FR51" s="14">
        <v>1.9</v>
      </c>
      <c r="FS51" s="14">
        <v>11.15985</v>
      </c>
    </row>
    <row r="52" spans="1:175" ht="24" customHeight="1" x14ac:dyDescent="0.3">
      <c r="A52" s="16" t="s">
        <v>42</v>
      </c>
      <c r="B52" s="16" t="s">
        <v>812</v>
      </c>
      <c r="C52" s="17">
        <v>21.3</v>
      </c>
      <c r="D52" s="17">
        <v>-6.2</v>
      </c>
      <c r="E52" s="17">
        <v>7</v>
      </c>
      <c r="F52" s="17"/>
      <c r="G52" s="17"/>
      <c r="H52" s="17">
        <v>-8.6999999999999993</v>
      </c>
      <c r="I52" s="17">
        <v>35.1</v>
      </c>
      <c r="J52" s="17"/>
      <c r="K52" s="17"/>
      <c r="L52" s="17"/>
      <c r="M52" s="17">
        <v>-20.2</v>
      </c>
      <c r="N52" s="17">
        <v>-0.7</v>
      </c>
      <c r="O52" s="17">
        <v>15.1</v>
      </c>
      <c r="P52" s="17"/>
      <c r="Q52" s="17"/>
      <c r="R52" s="17">
        <v>41.7</v>
      </c>
      <c r="S52" s="17">
        <v>0.1</v>
      </c>
      <c r="T52" s="17"/>
      <c r="U52" s="17"/>
      <c r="V52" s="17"/>
      <c r="W52" s="17"/>
      <c r="X52" s="17">
        <v>-2.6</v>
      </c>
      <c r="Y52" s="17">
        <v>1.5</v>
      </c>
      <c r="Z52" s="17"/>
      <c r="AA52" s="17">
        <v>-3.4</v>
      </c>
      <c r="AB52" s="17">
        <v>5.6</v>
      </c>
      <c r="AC52" s="17">
        <v>6</v>
      </c>
      <c r="AD52" s="17"/>
      <c r="AE52" s="17"/>
      <c r="AF52" s="17"/>
      <c r="AG52" s="17"/>
      <c r="AH52" s="17">
        <v>1</v>
      </c>
      <c r="AI52" s="17">
        <v>1.8</v>
      </c>
      <c r="AJ52" s="17"/>
      <c r="AK52" s="17"/>
      <c r="AL52" s="17"/>
      <c r="AM52" s="17">
        <v>-0.6</v>
      </c>
      <c r="AN52" s="17">
        <v>-6</v>
      </c>
      <c r="AO52" s="17">
        <v>1.8</v>
      </c>
      <c r="AP52" s="17">
        <v>19.399999999999999</v>
      </c>
      <c r="AQ52" s="17">
        <v>8.8000000000000007</v>
      </c>
      <c r="AR52" s="17">
        <v>-0.4</v>
      </c>
      <c r="AS52" s="17">
        <v>1.8</v>
      </c>
      <c r="AT52" s="17">
        <v>0.8</v>
      </c>
      <c r="AU52" s="17">
        <v>10.9</v>
      </c>
      <c r="AV52" s="17">
        <v>-17.5</v>
      </c>
      <c r="AW52" s="17">
        <v>-42</v>
      </c>
      <c r="AX52" s="17">
        <v>4.0999999999999996</v>
      </c>
      <c r="AY52" s="17">
        <v>-1.5</v>
      </c>
      <c r="AZ52" s="17">
        <v>0.3</v>
      </c>
      <c r="BA52" s="17">
        <v>-0.6</v>
      </c>
      <c r="BB52" s="17">
        <v>-5.5</v>
      </c>
      <c r="BC52" s="17"/>
      <c r="BD52" s="17">
        <v>0.2</v>
      </c>
      <c r="BE52" s="17">
        <v>0</v>
      </c>
      <c r="BF52" s="17"/>
      <c r="BG52" s="17"/>
      <c r="BH52" s="17"/>
      <c r="BI52" s="17"/>
      <c r="BJ52" s="17"/>
      <c r="BK52" s="17"/>
      <c r="BL52" s="17"/>
      <c r="BM52" s="17"/>
      <c r="BN52" s="17"/>
      <c r="BO52" s="17">
        <v>0.1</v>
      </c>
      <c r="BP52" s="17">
        <v>0</v>
      </c>
      <c r="BQ52" s="17">
        <v>0</v>
      </c>
      <c r="BR52" s="17">
        <v>0</v>
      </c>
      <c r="BS52" s="17">
        <v>36.6</v>
      </c>
      <c r="BT52" s="17"/>
      <c r="BU52" s="17"/>
      <c r="BV52" s="17"/>
      <c r="BW52" s="17"/>
      <c r="BX52" s="17"/>
      <c r="BY52" s="17"/>
      <c r="BZ52" s="17"/>
      <c r="CA52" s="17"/>
      <c r="CB52" s="17">
        <v>-0.2</v>
      </c>
      <c r="CC52" s="17">
        <v>30.5</v>
      </c>
      <c r="CD52" s="17">
        <v>20</v>
      </c>
      <c r="CE52" s="17">
        <v>11.6</v>
      </c>
      <c r="CF52" s="17">
        <v>5.5</v>
      </c>
      <c r="CG52" s="17">
        <v>0.1</v>
      </c>
      <c r="CH52" s="17"/>
      <c r="CI52" s="17"/>
      <c r="CJ52" s="17"/>
      <c r="CK52" s="17">
        <v>-1.1000000000000001</v>
      </c>
      <c r="CL52" s="17">
        <v>-0.1</v>
      </c>
      <c r="CM52" s="17">
        <v>-31</v>
      </c>
      <c r="CN52" s="17"/>
      <c r="CO52" s="17"/>
      <c r="CP52" s="17"/>
      <c r="CQ52" s="17"/>
      <c r="CR52" s="17"/>
      <c r="CS52" s="17">
        <v>-0.1</v>
      </c>
      <c r="CT52" s="17">
        <v>-6.4</v>
      </c>
      <c r="CU52" s="17"/>
      <c r="CV52" s="17">
        <v>-4.4000000000000004</v>
      </c>
      <c r="CW52" s="17">
        <v>0</v>
      </c>
      <c r="CX52" s="17"/>
      <c r="CY52" s="17"/>
      <c r="CZ52" s="17">
        <v>1.1000000000000001</v>
      </c>
      <c r="DA52" s="17">
        <v>-0.1</v>
      </c>
      <c r="DB52" s="17">
        <v>-0.9</v>
      </c>
      <c r="DC52" s="17"/>
      <c r="DD52" s="17">
        <v>0.1</v>
      </c>
      <c r="DE52" s="17">
        <v>0.9</v>
      </c>
      <c r="DF52" s="17">
        <v>0.1</v>
      </c>
      <c r="DG52" s="17">
        <v>2</v>
      </c>
      <c r="DH52" s="17">
        <v>1.3</v>
      </c>
      <c r="DI52" s="17">
        <v>0.6</v>
      </c>
      <c r="DJ52" s="17"/>
      <c r="DK52" s="17">
        <v>0</v>
      </c>
      <c r="DL52" s="17">
        <v>0</v>
      </c>
      <c r="DM52" s="17">
        <v>-6.5</v>
      </c>
      <c r="DN52" s="17">
        <v>-11.4</v>
      </c>
      <c r="DO52" s="17">
        <v>1.7</v>
      </c>
      <c r="DP52" s="17">
        <v>0.3</v>
      </c>
      <c r="DQ52" s="17">
        <v>0.7</v>
      </c>
      <c r="DR52" s="17">
        <v>1.2</v>
      </c>
      <c r="DS52" s="17">
        <v>0</v>
      </c>
      <c r="DT52" s="17">
        <v>0.1</v>
      </c>
      <c r="DU52" s="17">
        <v>0.4</v>
      </c>
      <c r="DV52" s="17">
        <v>0.5</v>
      </c>
      <c r="DW52" s="17"/>
      <c r="DX52" s="17">
        <v>-2.8</v>
      </c>
      <c r="DY52" s="17">
        <v>0.4</v>
      </c>
      <c r="DZ52" s="17">
        <v>0.7</v>
      </c>
      <c r="EA52" s="17">
        <v>1</v>
      </c>
      <c r="EB52" s="17">
        <v>1.3</v>
      </c>
      <c r="EC52" s="17">
        <v>0.8</v>
      </c>
      <c r="ED52" s="17">
        <v>4</v>
      </c>
      <c r="EE52" s="17">
        <v>0</v>
      </c>
      <c r="EF52" s="17">
        <v>-7.9</v>
      </c>
      <c r="EG52" s="17">
        <v>-7.8</v>
      </c>
      <c r="EH52" s="17">
        <v>0</v>
      </c>
      <c r="EI52" s="17">
        <v>0</v>
      </c>
      <c r="EJ52" s="17">
        <v>1.2</v>
      </c>
      <c r="EK52" s="17">
        <v>-0.2</v>
      </c>
      <c r="EL52" s="17">
        <v>1.6</v>
      </c>
      <c r="EM52" s="17">
        <v>0.2</v>
      </c>
      <c r="EN52" s="17">
        <v>0.2</v>
      </c>
      <c r="EO52" s="17">
        <v>0.2</v>
      </c>
      <c r="EP52" s="17"/>
      <c r="EQ52" s="17">
        <v>0</v>
      </c>
      <c r="ER52" s="17">
        <v>0</v>
      </c>
      <c r="ES52" s="17">
        <v>0</v>
      </c>
      <c r="ET52" s="17">
        <v>-0.2</v>
      </c>
      <c r="EU52" s="17">
        <v>1.1000000000000001</v>
      </c>
      <c r="EV52" s="17">
        <v>0.9</v>
      </c>
      <c r="EW52" s="17">
        <v>0</v>
      </c>
      <c r="EX52" s="17">
        <v>0</v>
      </c>
      <c r="EY52" s="17">
        <v>0.2</v>
      </c>
      <c r="EZ52" s="17">
        <v>1.6</v>
      </c>
      <c r="FA52" s="17">
        <v>3.2</v>
      </c>
      <c r="FB52" s="17">
        <v>17.5</v>
      </c>
      <c r="FC52" s="17">
        <v>9.9</v>
      </c>
      <c r="FD52" s="17"/>
      <c r="FE52" s="17"/>
      <c r="FF52" s="17">
        <v>1.1000000000000001</v>
      </c>
      <c r="FG52" s="17"/>
      <c r="FH52" s="17">
        <v>2.4</v>
      </c>
      <c r="FI52" s="17">
        <v>152.19999999999999</v>
      </c>
      <c r="FJ52" s="15"/>
      <c r="FK52" s="17">
        <v>2.3713600000000001</v>
      </c>
      <c r="FL52" s="17">
        <v>-1.2030000000000001</v>
      </c>
      <c r="FM52" s="17"/>
      <c r="FN52" s="17">
        <v>1.9</v>
      </c>
      <c r="FO52" s="17">
        <v>3.3330600000000001</v>
      </c>
      <c r="FP52" s="17">
        <v>2.69536</v>
      </c>
      <c r="FQ52" s="17">
        <v>-0.7</v>
      </c>
      <c r="FR52" s="17">
        <v>1.9</v>
      </c>
      <c r="FS52" s="17">
        <v>10.29678</v>
      </c>
    </row>
    <row r="53" spans="1:175" ht="24" customHeight="1" x14ac:dyDescent="0.3">
      <c r="A53" s="16" t="s">
        <v>42</v>
      </c>
      <c r="B53" s="16" t="s">
        <v>813</v>
      </c>
      <c r="C53" s="17">
        <v>20.3</v>
      </c>
      <c r="D53" s="17">
        <v>5.9</v>
      </c>
      <c r="E53" s="17">
        <v>8.9</v>
      </c>
      <c r="F53" s="17"/>
      <c r="G53" s="17"/>
      <c r="H53" s="17">
        <v>-12</v>
      </c>
      <c r="I53" s="17">
        <v>18.899999999999999</v>
      </c>
      <c r="J53" s="17"/>
      <c r="K53" s="17"/>
      <c r="L53" s="17"/>
      <c r="M53" s="17">
        <v>-22.8</v>
      </c>
      <c r="N53" s="17">
        <v>-3.3</v>
      </c>
      <c r="O53" s="17">
        <v>15.5</v>
      </c>
      <c r="P53" s="17"/>
      <c r="Q53" s="17"/>
      <c r="R53" s="17">
        <v>69.400000000000006</v>
      </c>
      <c r="S53" s="17">
        <v>0</v>
      </c>
      <c r="T53" s="17"/>
      <c r="U53" s="17"/>
      <c r="V53" s="17"/>
      <c r="W53" s="17"/>
      <c r="X53" s="17">
        <v>-0.6</v>
      </c>
      <c r="Y53" s="17">
        <v>1.7</v>
      </c>
      <c r="Z53" s="17"/>
      <c r="AA53" s="17">
        <v>-3.4</v>
      </c>
      <c r="AB53" s="17">
        <v>5.2</v>
      </c>
      <c r="AC53" s="17">
        <v>6.4</v>
      </c>
      <c r="AD53" s="17"/>
      <c r="AE53" s="17"/>
      <c r="AF53" s="17"/>
      <c r="AG53" s="17"/>
      <c r="AH53" s="17">
        <v>-0.2</v>
      </c>
      <c r="AI53" s="17">
        <v>2.2999999999999998</v>
      </c>
      <c r="AJ53" s="17"/>
      <c r="AK53" s="17"/>
      <c r="AL53" s="17"/>
      <c r="AM53" s="17">
        <v>-0.7</v>
      </c>
      <c r="AN53" s="17">
        <v>-6.1</v>
      </c>
      <c r="AO53" s="17">
        <v>2.2999999999999998</v>
      </c>
      <c r="AP53" s="17">
        <v>20.2</v>
      </c>
      <c r="AQ53" s="17">
        <v>8.4</v>
      </c>
      <c r="AR53" s="17">
        <v>1.1000000000000001</v>
      </c>
      <c r="AS53" s="17">
        <v>1.8</v>
      </c>
      <c r="AT53" s="17">
        <v>1.3</v>
      </c>
      <c r="AU53" s="17">
        <v>9.1999999999999993</v>
      </c>
      <c r="AV53" s="17">
        <v>-19.100000000000001</v>
      </c>
      <c r="AW53" s="17">
        <v>-43.6</v>
      </c>
      <c r="AX53" s="17">
        <v>4.5</v>
      </c>
      <c r="AY53" s="17">
        <v>-1.5</v>
      </c>
      <c r="AZ53" s="17">
        <v>0.4</v>
      </c>
      <c r="BA53" s="17">
        <v>-0.8</v>
      </c>
      <c r="BB53" s="17">
        <v>-6.1</v>
      </c>
      <c r="BC53" s="17"/>
      <c r="BD53" s="17">
        <v>0.2</v>
      </c>
      <c r="BE53" s="17">
        <v>1.2</v>
      </c>
      <c r="BF53" s="17"/>
      <c r="BG53" s="17"/>
      <c r="BH53" s="17"/>
      <c r="BI53" s="17"/>
      <c r="BJ53" s="17"/>
      <c r="BK53" s="17"/>
      <c r="BL53" s="17"/>
      <c r="BM53" s="17"/>
      <c r="BN53" s="17"/>
      <c r="BO53" s="17">
        <v>-0.1</v>
      </c>
      <c r="BP53" s="17">
        <v>0</v>
      </c>
      <c r="BQ53" s="17">
        <v>0</v>
      </c>
      <c r="BR53" s="17">
        <v>0</v>
      </c>
      <c r="BS53" s="17">
        <v>35.5</v>
      </c>
      <c r="BT53" s="17"/>
      <c r="BU53" s="17"/>
      <c r="BV53" s="17"/>
      <c r="BW53" s="17"/>
      <c r="BX53" s="17"/>
      <c r="BY53" s="17"/>
      <c r="BZ53" s="17"/>
      <c r="CA53" s="17"/>
      <c r="CB53" s="17">
        <v>-0.4</v>
      </c>
      <c r="CC53" s="17">
        <v>30.2</v>
      </c>
      <c r="CD53" s="17">
        <v>20.7</v>
      </c>
      <c r="CE53" s="17">
        <v>12.3</v>
      </c>
      <c r="CF53" s="17">
        <v>5.7</v>
      </c>
      <c r="CG53" s="17">
        <v>0.1</v>
      </c>
      <c r="CH53" s="17"/>
      <c r="CI53" s="17"/>
      <c r="CJ53" s="17"/>
      <c r="CK53" s="17">
        <v>-2.5</v>
      </c>
      <c r="CL53" s="17">
        <v>-1.5</v>
      </c>
      <c r="CM53" s="17">
        <v>-33.1</v>
      </c>
      <c r="CN53" s="17"/>
      <c r="CO53" s="17"/>
      <c r="CP53" s="17"/>
      <c r="CQ53" s="17"/>
      <c r="CR53" s="17"/>
      <c r="CS53" s="17">
        <v>-0.3</v>
      </c>
      <c r="CT53" s="17">
        <v>-6.8</v>
      </c>
      <c r="CU53" s="17"/>
      <c r="CV53" s="17">
        <v>-4.4000000000000004</v>
      </c>
      <c r="CW53" s="17">
        <v>0</v>
      </c>
      <c r="CX53" s="17"/>
      <c r="CY53" s="17"/>
      <c r="CZ53" s="17">
        <v>1.1000000000000001</v>
      </c>
      <c r="DA53" s="17">
        <v>0</v>
      </c>
      <c r="DB53" s="17">
        <v>-0.9</v>
      </c>
      <c r="DC53" s="17"/>
      <c r="DD53" s="17">
        <v>0</v>
      </c>
      <c r="DE53" s="17">
        <v>0.9</v>
      </c>
      <c r="DF53" s="17">
        <v>0.1</v>
      </c>
      <c r="DG53" s="17">
        <v>1.8</v>
      </c>
      <c r="DH53" s="17">
        <v>1.4</v>
      </c>
      <c r="DI53" s="17">
        <v>0.6</v>
      </c>
      <c r="DJ53" s="17"/>
      <c r="DK53" s="17">
        <v>0</v>
      </c>
      <c r="DL53" s="17">
        <v>0</v>
      </c>
      <c r="DM53" s="17">
        <v>-4.4000000000000004</v>
      </c>
      <c r="DN53" s="17">
        <v>-10.8</v>
      </c>
      <c r="DO53" s="17">
        <v>1.7</v>
      </c>
      <c r="DP53" s="17">
        <v>0.3</v>
      </c>
      <c r="DQ53" s="17">
        <v>0.7</v>
      </c>
      <c r="DR53" s="17">
        <v>1.2</v>
      </c>
      <c r="DS53" s="17">
        <v>0</v>
      </c>
      <c r="DT53" s="17">
        <v>-0.1</v>
      </c>
      <c r="DU53" s="17">
        <v>0.6</v>
      </c>
      <c r="DV53" s="17">
        <v>0.5</v>
      </c>
      <c r="DW53" s="17"/>
      <c r="DX53" s="17">
        <v>-2.8</v>
      </c>
      <c r="DY53" s="17">
        <v>0.3</v>
      </c>
      <c r="DZ53" s="17">
        <v>0.7</v>
      </c>
      <c r="EA53" s="17">
        <v>1</v>
      </c>
      <c r="EB53" s="17">
        <v>1.3</v>
      </c>
      <c r="EC53" s="17">
        <v>0.8</v>
      </c>
      <c r="ED53" s="17">
        <v>4</v>
      </c>
      <c r="EE53" s="17">
        <v>0</v>
      </c>
      <c r="EF53" s="17">
        <v>-7.7</v>
      </c>
      <c r="EG53" s="17">
        <v>-7.9</v>
      </c>
      <c r="EH53" s="17">
        <v>0</v>
      </c>
      <c r="EI53" s="17">
        <v>0</v>
      </c>
      <c r="EJ53" s="17">
        <v>1.2</v>
      </c>
      <c r="EK53" s="17">
        <v>-0.2</v>
      </c>
      <c r="EL53" s="17">
        <v>1.5</v>
      </c>
      <c r="EM53" s="17">
        <v>0.2</v>
      </c>
      <c r="EN53" s="17">
        <v>0.2</v>
      </c>
      <c r="EO53" s="17">
        <v>0.2</v>
      </c>
      <c r="EP53" s="17"/>
      <c r="EQ53" s="17">
        <v>0</v>
      </c>
      <c r="ER53" s="17">
        <v>0</v>
      </c>
      <c r="ES53" s="17">
        <v>0</v>
      </c>
      <c r="ET53" s="17">
        <v>-0.2</v>
      </c>
      <c r="EU53" s="17">
        <v>1.1000000000000001</v>
      </c>
      <c r="EV53" s="17">
        <v>0.7</v>
      </c>
      <c r="EW53" s="17">
        <v>0</v>
      </c>
      <c r="EX53" s="17">
        <v>0</v>
      </c>
      <c r="EY53" s="17">
        <v>0.2</v>
      </c>
      <c r="EZ53" s="17">
        <v>1.4</v>
      </c>
      <c r="FA53" s="17">
        <v>3.2</v>
      </c>
      <c r="FB53" s="17">
        <v>16.600000000000001</v>
      </c>
      <c r="FC53" s="17">
        <v>9.1</v>
      </c>
      <c r="FD53" s="17"/>
      <c r="FE53" s="17"/>
      <c r="FF53" s="17">
        <v>1.1000000000000001</v>
      </c>
      <c r="FG53" s="17"/>
      <c r="FH53" s="17">
        <v>2.5</v>
      </c>
      <c r="FI53" s="17">
        <v>163.5</v>
      </c>
      <c r="FJ53" s="15"/>
      <c r="FK53" s="17">
        <v>2.5642999999999998</v>
      </c>
      <c r="FL53" s="17">
        <v>-1.42</v>
      </c>
      <c r="FM53" s="17"/>
      <c r="FN53" s="17">
        <v>1.8</v>
      </c>
      <c r="FO53" s="17">
        <v>3.3288700000000002</v>
      </c>
      <c r="FP53" s="17">
        <v>2.6834099999999999</v>
      </c>
      <c r="FQ53" s="17">
        <v>-0.6</v>
      </c>
      <c r="FR53" s="17">
        <v>1.8</v>
      </c>
      <c r="FS53" s="17">
        <v>10.15658</v>
      </c>
    </row>
    <row r="54" spans="1:175" ht="24" customHeight="1" x14ac:dyDescent="0.3">
      <c r="A54" s="16" t="s">
        <v>42</v>
      </c>
      <c r="B54" s="16" t="s">
        <v>814</v>
      </c>
      <c r="C54" s="17">
        <v>19.399999999999999</v>
      </c>
      <c r="D54" s="17">
        <v>3.2</v>
      </c>
      <c r="E54" s="17">
        <v>8.6</v>
      </c>
      <c r="F54" s="17"/>
      <c r="G54" s="17"/>
      <c r="H54" s="17">
        <v>-14.4</v>
      </c>
      <c r="I54" s="17">
        <v>14.9</v>
      </c>
      <c r="J54" s="17"/>
      <c r="K54" s="17"/>
      <c r="L54" s="17"/>
      <c r="M54" s="17">
        <v>-21.5</v>
      </c>
      <c r="N54" s="17">
        <v>-1.8</v>
      </c>
      <c r="O54" s="17">
        <v>14</v>
      </c>
      <c r="P54" s="17"/>
      <c r="Q54" s="17"/>
      <c r="R54" s="17">
        <v>62.5</v>
      </c>
      <c r="S54" s="17">
        <v>0.1</v>
      </c>
      <c r="T54" s="17"/>
      <c r="U54" s="17"/>
      <c r="V54" s="17"/>
      <c r="W54" s="17"/>
      <c r="X54" s="17">
        <v>2.2000000000000002</v>
      </c>
      <c r="Y54" s="17">
        <v>1.5</v>
      </c>
      <c r="Z54" s="17"/>
      <c r="AA54" s="17">
        <v>-3.5</v>
      </c>
      <c r="AB54" s="17">
        <v>4.8</v>
      </c>
      <c r="AC54" s="17">
        <v>5</v>
      </c>
      <c r="AD54" s="17"/>
      <c r="AE54" s="17"/>
      <c r="AF54" s="17"/>
      <c r="AG54" s="17"/>
      <c r="AH54" s="17">
        <v>-0.9</v>
      </c>
      <c r="AI54" s="17">
        <v>-1.1000000000000001</v>
      </c>
      <c r="AJ54" s="17"/>
      <c r="AK54" s="17"/>
      <c r="AL54" s="17"/>
      <c r="AM54" s="17">
        <v>-0.9</v>
      </c>
      <c r="AN54" s="17">
        <v>-20.2</v>
      </c>
      <c r="AO54" s="17">
        <v>1.8</v>
      </c>
      <c r="AP54" s="17">
        <v>20.7</v>
      </c>
      <c r="AQ54" s="17">
        <v>5.0999999999999996</v>
      </c>
      <c r="AR54" s="17">
        <v>1</v>
      </c>
      <c r="AS54" s="17">
        <v>1.8</v>
      </c>
      <c r="AT54" s="17">
        <v>1.7</v>
      </c>
      <c r="AU54" s="17">
        <v>8.1999999999999993</v>
      </c>
      <c r="AV54" s="17">
        <v>-20.5</v>
      </c>
      <c r="AW54" s="17">
        <v>-45</v>
      </c>
      <c r="AX54" s="17">
        <v>1.7</v>
      </c>
      <c r="AY54" s="17">
        <v>-1.5</v>
      </c>
      <c r="AZ54" s="17">
        <v>0.4</v>
      </c>
      <c r="BA54" s="17">
        <v>-0.1</v>
      </c>
      <c r="BB54" s="17">
        <v>-6.7</v>
      </c>
      <c r="BC54" s="17"/>
      <c r="BD54" s="17">
        <v>0.2</v>
      </c>
      <c r="BE54" s="17">
        <v>-0.1</v>
      </c>
      <c r="BF54" s="17"/>
      <c r="BG54" s="17"/>
      <c r="BH54" s="17"/>
      <c r="BI54" s="17"/>
      <c r="BJ54" s="17"/>
      <c r="BK54" s="17"/>
      <c r="BL54" s="17"/>
      <c r="BM54" s="17"/>
      <c r="BN54" s="17"/>
      <c r="BO54" s="17">
        <v>-4.8</v>
      </c>
      <c r="BP54" s="17">
        <v>0</v>
      </c>
      <c r="BQ54" s="17">
        <v>0</v>
      </c>
      <c r="BR54" s="17">
        <v>0</v>
      </c>
      <c r="BS54" s="17">
        <v>34</v>
      </c>
      <c r="BT54" s="17"/>
      <c r="BU54" s="17"/>
      <c r="BV54" s="17"/>
      <c r="BW54" s="17"/>
      <c r="BX54" s="17"/>
      <c r="BY54" s="17"/>
      <c r="BZ54" s="17"/>
      <c r="CA54" s="17"/>
      <c r="CB54" s="17">
        <v>-0.4</v>
      </c>
      <c r="CC54" s="17">
        <v>15.8</v>
      </c>
      <c r="CD54" s="17">
        <v>12.6</v>
      </c>
      <c r="CE54" s="17">
        <v>5.9</v>
      </c>
      <c r="CF54" s="17">
        <v>-1.1000000000000001</v>
      </c>
      <c r="CG54" s="17">
        <v>0.1</v>
      </c>
      <c r="CH54" s="17"/>
      <c r="CI54" s="17"/>
      <c r="CJ54" s="17"/>
      <c r="CK54" s="17">
        <v>-2.8</v>
      </c>
      <c r="CL54" s="17">
        <v>-1.8</v>
      </c>
      <c r="CM54" s="17">
        <v>-33.9</v>
      </c>
      <c r="CN54" s="17"/>
      <c r="CO54" s="17"/>
      <c r="CP54" s="17"/>
      <c r="CQ54" s="17"/>
      <c r="CR54" s="17"/>
      <c r="CS54" s="17">
        <v>-1.1000000000000001</v>
      </c>
      <c r="CT54" s="17">
        <v>-7.6</v>
      </c>
      <c r="CU54" s="17"/>
      <c r="CV54" s="17">
        <v>-4.9000000000000004</v>
      </c>
      <c r="CW54" s="17">
        <v>0</v>
      </c>
      <c r="CX54" s="17"/>
      <c r="CY54" s="17"/>
      <c r="CZ54" s="17">
        <v>1.1000000000000001</v>
      </c>
      <c r="DA54" s="17">
        <v>-0.1</v>
      </c>
      <c r="DB54" s="17">
        <v>-1</v>
      </c>
      <c r="DC54" s="17"/>
      <c r="DD54" s="17">
        <v>0</v>
      </c>
      <c r="DE54" s="17">
        <v>0.8</v>
      </c>
      <c r="DF54" s="17">
        <v>0.1</v>
      </c>
      <c r="DG54" s="17">
        <v>1.8</v>
      </c>
      <c r="DH54" s="17">
        <v>1.3</v>
      </c>
      <c r="DI54" s="17">
        <v>0.5</v>
      </c>
      <c r="DJ54" s="17"/>
      <c r="DK54" s="17">
        <v>0</v>
      </c>
      <c r="DL54" s="17">
        <v>0</v>
      </c>
      <c r="DM54" s="17">
        <v>-4.9000000000000004</v>
      </c>
      <c r="DN54" s="17">
        <v>-11.6</v>
      </c>
      <c r="DO54" s="17">
        <v>1.7</v>
      </c>
      <c r="DP54" s="17">
        <v>0.3</v>
      </c>
      <c r="DQ54" s="17">
        <v>0.7</v>
      </c>
      <c r="DR54" s="17">
        <v>1.2</v>
      </c>
      <c r="DS54" s="17">
        <v>0</v>
      </c>
      <c r="DT54" s="17">
        <v>0</v>
      </c>
      <c r="DU54" s="17">
        <v>0.6</v>
      </c>
      <c r="DV54" s="17">
        <v>0.5</v>
      </c>
      <c r="DW54" s="17"/>
      <c r="DX54" s="17">
        <v>-2.8</v>
      </c>
      <c r="DY54" s="17">
        <v>0.4</v>
      </c>
      <c r="DZ54" s="17">
        <v>0.2</v>
      </c>
      <c r="EA54" s="17">
        <v>-0.7</v>
      </c>
      <c r="EB54" s="17">
        <v>1.3</v>
      </c>
      <c r="EC54" s="17">
        <v>0.8</v>
      </c>
      <c r="ED54" s="17">
        <v>4</v>
      </c>
      <c r="EE54" s="17">
        <v>0</v>
      </c>
      <c r="EF54" s="17">
        <v>-7.2</v>
      </c>
      <c r="EG54" s="17">
        <v>-7.2</v>
      </c>
      <c r="EH54" s="17">
        <v>0</v>
      </c>
      <c r="EI54" s="17">
        <v>0</v>
      </c>
      <c r="EJ54" s="17">
        <v>1.2</v>
      </c>
      <c r="EK54" s="17">
        <v>-0.2</v>
      </c>
      <c r="EL54" s="17">
        <v>1.6</v>
      </c>
      <c r="EM54" s="17">
        <v>0.2</v>
      </c>
      <c r="EN54" s="17">
        <v>0.2</v>
      </c>
      <c r="EO54" s="17">
        <v>0.2</v>
      </c>
      <c r="EP54" s="17"/>
      <c r="EQ54" s="17">
        <v>0</v>
      </c>
      <c r="ER54" s="17">
        <v>0</v>
      </c>
      <c r="ES54" s="17">
        <v>0</v>
      </c>
      <c r="ET54" s="17">
        <v>-0.2</v>
      </c>
      <c r="EU54" s="17">
        <v>2.4</v>
      </c>
      <c r="EV54" s="17">
        <v>0.8</v>
      </c>
      <c r="EW54" s="17">
        <v>0</v>
      </c>
      <c r="EX54" s="17">
        <v>0</v>
      </c>
      <c r="EY54" s="17">
        <v>0.2</v>
      </c>
      <c r="EZ54" s="17">
        <v>1.4</v>
      </c>
      <c r="FA54" s="17">
        <v>3.2</v>
      </c>
      <c r="FB54" s="17">
        <v>15.4</v>
      </c>
      <c r="FC54" s="17">
        <v>8</v>
      </c>
      <c r="FD54" s="17"/>
      <c r="FE54" s="17"/>
      <c r="FF54" s="17">
        <v>2.7</v>
      </c>
      <c r="FG54" s="17"/>
      <c r="FH54" s="17">
        <v>2.4</v>
      </c>
      <c r="FI54" s="17">
        <v>71.900000000000006</v>
      </c>
      <c r="FJ54" s="15"/>
      <c r="FK54" s="17">
        <v>2.2951600000000001</v>
      </c>
      <c r="FL54" s="17">
        <v>-1.5129999999999999</v>
      </c>
      <c r="FM54" s="17"/>
      <c r="FN54" s="17">
        <v>1.8</v>
      </c>
      <c r="FO54" s="17">
        <v>3.3158099999999999</v>
      </c>
      <c r="FP54" s="17">
        <v>2.68479</v>
      </c>
      <c r="FQ54" s="17">
        <v>-0.3</v>
      </c>
      <c r="FR54" s="17">
        <v>0.9</v>
      </c>
      <c r="FS54" s="17">
        <v>9.18276</v>
      </c>
    </row>
    <row r="55" spans="1:175" ht="24" customHeight="1" x14ac:dyDescent="0.3">
      <c r="A55" s="16" t="s">
        <v>42</v>
      </c>
      <c r="B55" s="16" t="s">
        <v>815</v>
      </c>
      <c r="C55" s="17">
        <v>17.7</v>
      </c>
      <c r="D55" s="17">
        <v>2.2000000000000002</v>
      </c>
      <c r="E55" s="17">
        <v>8.6</v>
      </c>
      <c r="F55" s="17"/>
      <c r="G55" s="17"/>
      <c r="H55" s="17">
        <v>-19.100000000000001</v>
      </c>
      <c r="I55" s="17">
        <v>19.5</v>
      </c>
      <c r="J55" s="17"/>
      <c r="K55" s="17"/>
      <c r="L55" s="17"/>
      <c r="M55" s="17">
        <v>-18.8</v>
      </c>
      <c r="N55" s="17">
        <v>1</v>
      </c>
      <c r="O55" s="17">
        <v>13.2</v>
      </c>
      <c r="P55" s="17"/>
      <c r="Q55" s="17"/>
      <c r="R55" s="17">
        <v>63.8</v>
      </c>
      <c r="S55" s="17">
        <v>0.2</v>
      </c>
      <c r="T55" s="17"/>
      <c r="U55" s="17"/>
      <c r="V55" s="17"/>
      <c r="W55" s="17"/>
      <c r="X55" s="17">
        <v>1.4</v>
      </c>
      <c r="Y55" s="17">
        <v>1.7</v>
      </c>
      <c r="Z55" s="17"/>
      <c r="AA55" s="17">
        <v>-3.4</v>
      </c>
      <c r="AB55" s="17">
        <v>5.2</v>
      </c>
      <c r="AC55" s="17">
        <v>-1</v>
      </c>
      <c r="AD55" s="17"/>
      <c r="AE55" s="17"/>
      <c r="AF55" s="17"/>
      <c r="AG55" s="17"/>
      <c r="AH55" s="17">
        <v>-1.9</v>
      </c>
      <c r="AI55" s="17">
        <v>-6.7</v>
      </c>
      <c r="AJ55" s="17"/>
      <c r="AK55" s="17"/>
      <c r="AL55" s="17"/>
      <c r="AM55" s="17">
        <v>-0.5</v>
      </c>
      <c r="AN55" s="17">
        <v>-21</v>
      </c>
      <c r="AO55" s="17">
        <v>2.6</v>
      </c>
      <c r="AP55" s="17">
        <v>19.3</v>
      </c>
      <c r="AQ55" s="17">
        <v>5.7</v>
      </c>
      <c r="AR55" s="17">
        <v>0.9</v>
      </c>
      <c r="AS55" s="17">
        <v>1.8</v>
      </c>
      <c r="AT55" s="17">
        <v>0</v>
      </c>
      <c r="AU55" s="17">
        <v>6.9</v>
      </c>
      <c r="AV55" s="17">
        <v>-21.7</v>
      </c>
      <c r="AW55" s="17">
        <v>-46.3</v>
      </c>
      <c r="AX55" s="17">
        <v>2.5</v>
      </c>
      <c r="AY55" s="17">
        <v>-1.5</v>
      </c>
      <c r="AZ55" s="17">
        <v>0.4</v>
      </c>
      <c r="BA55" s="17">
        <v>-0.3</v>
      </c>
      <c r="BB55" s="17">
        <v>-7.1</v>
      </c>
      <c r="BC55" s="17"/>
      <c r="BD55" s="17">
        <v>0.2</v>
      </c>
      <c r="BE55" s="17">
        <v>0.6</v>
      </c>
      <c r="BF55" s="17"/>
      <c r="BG55" s="17"/>
      <c r="BH55" s="17"/>
      <c r="BI55" s="17"/>
      <c r="BJ55" s="17"/>
      <c r="BK55" s="17"/>
      <c r="BL55" s="17"/>
      <c r="BM55" s="17"/>
      <c r="BN55" s="17"/>
      <c r="BO55" s="17">
        <v>-5</v>
      </c>
      <c r="BP55" s="17">
        <v>0</v>
      </c>
      <c r="BQ55" s="17">
        <v>0</v>
      </c>
      <c r="BR55" s="17">
        <v>0</v>
      </c>
      <c r="BS55" s="17">
        <v>34.700000000000003</v>
      </c>
      <c r="BT55" s="17"/>
      <c r="BU55" s="17"/>
      <c r="BV55" s="17"/>
      <c r="BW55" s="17"/>
      <c r="BX55" s="17"/>
      <c r="BY55" s="17"/>
      <c r="BZ55" s="17"/>
      <c r="CA55" s="17"/>
      <c r="CB55" s="17">
        <v>-0.3</v>
      </c>
      <c r="CC55" s="17">
        <v>16.2</v>
      </c>
      <c r="CD55" s="17">
        <v>11.4</v>
      </c>
      <c r="CE55" s="17">
        <v>5.3</v>
      </c>
      <c r="CF55" s="17">
        <v>1.6</v>
      </c>
      <c r="CG55" s="17">
        <v>-0.1</v>
      </c>
      <c r="CH55" s="17"/>
      <c r="CI55" s="17"/>
      <c r="CJ55" s="17"/>
      <c r="CK55" s="17">
        <v>-5.6</v>
      </c>
      <c r="CL55" s="17">
        <v>-5</v>
      </c>
      <c r="CM55" s="17">
        <v>-36.5</v>
      </c>
      <c r="CN55" s="17"/>
      <c r="CO55" s="17"/>
      <c r="CP55" s="17"/>
      <c r="CQ55" s="17"/>
      <c r="CR55" s="17"/>
      <c r="CS55" s="17">
        <v>-2.7</v>
      </c>
      <c r="CT55" s="17">
        <v>-8.6</v>
      </c>
      <c r="CU55" s="17"/>
      <c r="CV55" s="17">
        <v>-5.0999999999999996</v>
      </c>
      <c r="CW55" s="17">
        <v>0</v>
      </c>
      <c r="CX55" s="17"/>
      <c r="CY55" s="17"/>
      <c r="CZ55" s="17">
        <v>1.1000000000000001</v>
      </c>
      <c r="DA55" s="17">
        <v>0</v>
      </c>
      <c r="DB55" s="17">
        <v>-0.9</v>
      </c>
      <c r="DC55" s="17"/>
      <c r="DD55" s="17">
        <v>0</v>
      </c>
      <c r="DE55" s="17">
        <v>0.8</v>
      </c>
      <c r="DF55" s="17">
        <v>0.1</v>
      </c>
      <c r="DG55" s="17">
        <v>2</v>
      </c>
      <c r="DH55" s="17">
        <v>1.3</v>
      </c>
      <c r="DI55" s="17">
        <v>0.6</v>
      </c>
      <c r="DJ55" s="17"/>
      <c r="DK55" s="17">
        <v>0</v>
      </c>
      <c r="DL55" s="17">
        <v>0</v>
      </c>
      <c r="DM55" s="17">
        <v>-4.5999999999999996</v>
      </c>
      <c r="DN55" s="17">
        <v>-12.7</v>
      </c>
      <c r="DO55" s="17">
        <v>1.7</v>
      </c>
      <c r="DP55" s="17">
        <v>0.3</v>
      </c>
      <c r="DQ55" s="17">
        <v>0.7</v>
      </c>
      <c r="DR55" s="17">
        <v>1.2</v>
      </c>
      <c r="DS55" s="17">
        <v>0</v>
      </c>
      <c r="DT55" s="17">
        <v>-0.1</v>
      </c>
      <c r="DU55" s="17">
        <v>0.6</v>
      </c>
      <c r="DV55" s="17">
        <v>0.5</v>
      </c>
      <c r="DW55" s="17"/>
      <c r="DX55" s="17">
        <v>-2.8</v>
      </c>
      <c r="DY55" s="17">
        <v>0.2</v>
      </c>
      <c r="DZ55" s="17">
        <v>0.2</v>
      </c>
      <c r="EA55" s="17">
        <v>-0.8</v>
      </c>
      <c r="EB55" s="17">
        <v>1.1000000000000001</v>
      </c>
      <c r="EC55" s="17">
        <v>0.8</v>
      </c>
      <c r="ED55" s="17">
        <v>4</v>
      </c>
      <c r="EE55" s="17">
        <v>0</v>
      </c>
      <c r="EF55" s="17">
        <v>-6.9</v>
      </c>
      <c r="EG55" s="17">
        <v>-6.6</v>
      </c>
      <c r="EH55" s="17">
        <v>0</v>
      </c>
      <c r="EI55" s="17">
        <v>0</v>
      </c>
      <c r="EJ55" s="17">
        <v>1.2</v>
      </c>
      <c r="EK55" s="17">
        <v>-0.2</v>
      </c>
      <c r="EL55" s="17">
        <v>1.5</v>
      </c>
      <c r="EM55" s="17">
        <v>0.2</v>
      </c>
      <c r="EN55" s="17">
        <v>0.2</v>
      </c>
      <c r="EO55" s="17">
        <v>0.2</v>
      </c>
      <c r="EP55" s="17"/>
      <c r="EQ55" s="17">
        <v>0</v>
      </c>
      <c r="ER55" s="17">
        <v>0</v>
      </c>
      <c r="ES55" s="17">
        <v>0</v>
      </c>
      <c r="ET55" s="17">
        <v>-0.2</v>
      </c>
      <c r="EU55" s="17">
        <v>6.4</v>
      </c>
      <c r="EV55" s="17">
        <v>1.4</v>
      </c>
      <c r="EW55" s="17">
        <v>0</v>
      </c>
      <c r="EX55" s="17">
        <v>0</v>
      </c>
      <c r="EY55" s="17">
        <v>0.2</v>
      </c>
      <c r="EZ55" s="17">
        <v>1.2</v>
      </c>
      <c r="FA55" s="17">
        <v>4.0999999999999996</v>
      </c>
      <c r="FB55" s="17">
        <v>13.5</v>
      </c>
      <c r="FC55" s="17">
        <v>6.1</v>
      </c>
      <c r="FD55" s="17"/>
      <c r="FE55" s="17"/>
      <c r="FF55" s="17">
        <v>2.2000000000000002</v>
      </c>
      <c r="FG55" s="17"/>
      <c r="FH55" s="17">
        <v>1.9</v>
      </c>
      <c r="FI55" s="17">
        <v>48.1</v>
      </c>
      <c r="FJ55" s="15"/>
      <c r="FK55" s="17">
        <v>2.4207100000000001</v>
      </c>
      <c r="FL55" s="17">
        <v>-1.1870000000000001</v>
      </c>
      <c r="FM55" s="17"/>
      <c r="FN55" s="17">
        <v>1.6</v>
      </c>
      <c r="FO55" s="17">
        <v>3.3031600000000001</v>
      </c>
      <c r="FP55" s="17">
        <v>2.6867000000000001</v>
      </c>
      <c r="FQ55" s="17">
        <v>-1.2</v>
      </c>
      <c r="FR55" s="17">
        <v>0.9</v>
      </c>
      <c r="FS55" s="17">
        <v>8.5235699999999994</v>
      </c>
    </row>
    <row r="56" spans="1:175" ht="24" customHeight="1" x14ac:dyDescent="0.3">
      <c r="A56" s="16" t="s">
        <v>42</v>
      </c>
      <c r="B56" s="16" t="s">
        <v>816</v>
      </c>
      <c r="C56" s="17">
        <v>20.5</v>
      </c>
      <c r="D56" s="17">
        <v>13.3</v>
      </c>
      <c r="E56" s="17">
        <v>10.5</v>
      </c>
      <c r="F56" s="17"/>
      <c r="G56" s="17"/>
      <c r="H56" s="17">
        <v>-19.100000000000001</v>
      </c>
      <c r="I56" s="17">
        <v>12.8</v>
      </c>
      <c r="J56" s="17"/>
      <c r="K56" s="17"/>
      <c r="L56" s="17"/>
      <c r="M56" s="17">
        <v>-24.1</v>
      </c>
      <c r="N56" s="17">
        <v>8.8000000000000007</v>
      </c>
      <c r="O56" s="17">
        <v>16.100000000000001</v>
      </c>
      <c r="P56" s="17"/>
      <c r="Q56" s="17"/>
      <c r="R56" s="17">
        <v>65.2</v>
      </c>
      <c r="S56" s="17">
        <v>0.2</v>
      </c>
      <c r="T56" s="17"/>
      <c r="U56" s="17"/>
      <c r="V56" s="17"/>
      <c r="W56" s="17"/>
      <c r="X56" s="17">
        <v>1.2</v>
      </c>
      <c r="Y56" s="17">
        <v>1.9</v>
      </c>
      <c r="Z56" s="17"/>
      <c r="AA56" s="17">
        <v>-3.4</v>
      </c>
      <c r="AB56" s="17">
        <v>5</v>
      </c>
      <c r="AC56" s="17">
        <v>-0.6</v>
      </c>
      <c r="AD56" s="17"/>
      <c r="AE56" s="17"/>
      <c r="AF56" s="17"/>
      <c r="AG56" s="17"/>
      <c r="AH56" s="17">
        <v>-1.2</v>
      </c>
      <c r="AI56" s="17">
        <v>-8</v>
      </c>
      <c r="AJ56" s="17"/>
      <c r="AK56" s="17"/>
      <c r="AL56" s="17"/>
      <c r="AM56" s="17">
        <v>-0.5</v>
      </c>
      <c r="AN56" s="17">
        <v>-21.9</v>
      </c>
      <c r="AO56" s="17">
        <v>1.9</v>
      </c>
      <c r="AP56" s="17">
        <v>20.100000000000001</v>
      </c>
      <c r="AQ56" s="17">
        <v>5.4</v>
      </c>
      <c r="AR56" s="17">
        <v>0.9</v>
      </c>
      <c r="AS56" s="17">
        <v>1.8</v>
      </c>
      <c r="AT56" s="17">
        <v>2.2999999999999998</v>
      </c>
      <c r="AU56" s="17">
        <v>10.5</v>
      </c>
      <c r="AV56" s="17">
        <v>-19.3</v>
      </c>
      <c r="AW56" s="17">
        <v>-42.2</v>
      </c>
      <c r="AX56" s="17">
        <v>1.6</v>
      </c>
      <c r="AY56" s="17">
        <v>-1.7</v>
      </c>
      <c r="AZ56" s="17">
        <v>0.3</v>
      </c>
      <c r="BA56" s="17">
        <v>-0.3</v>
      </c>
      <c r="BB56" s="17">
        <v>-5.7</v>
      </c>
      <c r="BC56" s="17"/>
      <c r="BD56" s="17">
        <v>0.2</v>
      </c>
      <c r="BE56" s="17">
        <v>-13.4</v>
      </c>
      <c r="BF56" s="17"/>
      <c r="BG56" s="17"/>
      <c r="BH56" s="17"/>
      <c r="BI56" s="17"/>
      <c r="BJ56" s="17"/>
      <c r="BK56" s="17"/>
      <c r="BL56" s="17"/>
      <c r="BM56" s="17"/>
      <c r="BN56" s="17"/>
      <c r="BO56" s="17">
        <v>-5.4</v>
      </c>
      <c r="BP56" s="17">
        <v>-37.5</v>
      </c>
      <c r="BQ56" s="17">
        <v>-39</v>
      </c>
      <c r="BR56" s="17">
        <v>0</v>
      </c>
      <c r="BS56" s="17">
        <v>-17.7</v>
      </c>
      <c r="BT56" s="17"/>
      <c r="BU56" s="17"/>
      <c r="BV56" s="17"/>
      <c r="BW56" s="17"/>
      <c r="BX56" s="17"/>
      <c r="BY56" s="17"/>
      <c r="BZ56" s="17"/>
      <c r="CA56" s="17"/>
      <c r="CB56" s="17">
        <v>-0.4</v>
      </c>
      <c r="CC56" s="17">
        <v>9.1999999999999993</v>
      </c>
      <c r="CD56" s="17">
        <v>8.8000000000000007</v>
      </c>
      <c r="CE56" s="17">
        <v>-0.9</v>
      </c>
      <c r="CF56" s="17">
        <v>-1</v>
      </c>
      <c r="CG56" s="17">
        <v>0.1</v>
      </c>
      <c r="CH56" s="17"/>
      <c r="CI56" s="17"/>
      <c r="CJ56" s="17"/>
      <c r="CK56" s="17">
        <v>-7.5</v>
      </c>
      <c r="CL56" s="17">
        <v>-6.9</v>
      </c>
      <c r="CM56" s="17">
        <v>-36</v>
      </c>
      <c r="CN56" s="17"/>
      <c r="CO56" s="17"/>
      <c r="CP56" s="17"/>
      <c r="CQ56" s="17"/>
      <c r="CR56" s="17"/>
      <c r="CS56" s="17">
        <v>-5.2</v>
      </c>
      <c r="CT56" s="17">
        <v>-9.9</v>
      </c>
      <c r="CU56" s="17"/>
      <c r="CV56" s="17">
        <v>-4.7</v>
      </c>
      <c r="CW56" s="17">
        <v>0</v>
      </c>
      <c r="CX56" s="17"/>
      <c r="CY56" s="17"/>
      <c r="CZ56" s="17">
        <v>1.1000000000000001</v>
      </c>
      <c r="DA56" s="17">
        <v>0</v>
      </c>
      <c r="DB56" s="17">
        <v>-0.7</v>
      </c>
      <c r="DC56" s="17"/>
      <c r="DD56" s="17">
        <v>0</v>
      </c>
      <c r="DE56" s="17">
        <v>0.7</v>
      </c>
      <c r="DF56" s="17">
        <v>0.2</v>
      </c>
      <c r="DG56" s="17">
        <v>1</v>
      </c>
      <c r="DH56" s="17">
        <v>1.2</v>
      </c>
      <c r="DI56" s="17">
        <v>0.6</v>
      </c>
      <c r="DJ56" s="17"/>
      <c r="DK56" s="17">
        <v>0</v>
      </c>
      <c r="DL56" s="17">
        <v>0</v>
      </c>
      <c r="DM56" s="17">
        <v>-5</v>
      </c>
      <c r="DN56" s="17">
        <v>-12.1</v>
      </c>
      <c r="DO56" s="17">
        <v>1.7</v>
      </c>
      <c r="DP56" s="17">
        <v>0.3</v>
      </c>
      <c r="DQ56" s="17">
        <v>0.7</v>
      </c>
      <c r="DR56" s="17">
        <v>1.2</v>
      </c>
      <c r="DS56" s="17">
        <v>0</v>
      </c>
      <c r="DT56" s="17">
        <v>0</v>
      </c>
      <c r="DU56" s="17">
        <v>0.6</v>
      </c>
      <c r="DV56" s="17">
        <v>0.5</v>
      </c>
      <c r="DW56" s="17"/>
      <c r="DX56" s="17">
        <v>-2.8</v>
      </c>
      <c r="DY56" s="17">
        <v>0.5</v>
      </c>
      <c r="DZ56" s="17">
        <v>0.3</v>
      </c>
      <c r="EA56" s="17">
        <v>-0.7</v>
      </c>
      <c r="EB56" s="17">
        <v>1.1000000000000001</v>
      </c>
      <c r="EC56" s="17">
        <v>0.8</v>
      </c>
      <c r="ED56" s="17">
        <v>4</v>
      </c>
      <c r="EE56" s="17">
        <v>0</v>
      </c>
      <c r="EF56" s="17">
        <v>-5.6</v>
      </c>
      <c r="EG56" s="17">
        <v>-5.9</v>
      </c>
      <c r="EH56" s="17">
        <v>0</v>
      </c>
      <c r="EI56" s="17">
        <v>0</v>
      </c>
      <c r="EJ56" s="17">
        <v>1.2</v>
      </c>
      <c r="EK56" s="17">
        <v>-0.2</v>
      </c>
      <c r="EL56" s="17">
        <v>1.6</v>
      </c>
      <c r="EM56" s="17">
        <v>0.2</v>
      </c>
      <c r="EN56" s="17">
        <v>0.2</v>
      </c>
      <c r="EO56" s="17">
        <v>0.2</v>
      </c>
      <c r="EP56" s="17"/>
      <c r="EQ56" s="17">
        <v>0</v>
      </c>
      <c r="ER56" s="17">
        <v>0</v>
      </c>
      <c r="ES56" s="17">
        <v>0</v>
      </c>
      <c r="ET56" s="17">
        <v>-0.2</v>
      </c>
      <c r="EU56" s="17">
        <v>10.9</v>
      </c>
      <c r="EV56" s="17">
        <v>4.5999999999999996</v>
      </c>
      <c r="EW56" s="17">
        <v>0</v>
      </c>
      <c r="EX56" s="17">
        <v>0</v>
      </c>
      <c r="EY56" s="17">
        <v>0.2</v>
      </c>
      <c r="EZ56" s="17">
        <v>1</v>
      </c>
      <c r="FA56" s="17">
        <v>3.2</v>
      </c>
      <c r="FB56" s="17">
        <v>14.6</v>
      </c>
      <c r="FC56" s="17">
        <v>7.1</v>
      </c>
      <c r="FD56" s="17"/>
      <c r="FE56" s="17"/>
      <c r="FF56" s="17">
        <v>3.4</v>
      </c>
      <c r="FG56" s="17"/>
      <c r="FH56" s="17">
        <v>2.2999999999999998</v>
      </c>
      <c r="FI56" s="17">
        <v>-80.900000000000006</v>
      </c>
      <c r="FJ56" s="15"/>
      <c r="FK56" s="17">
        <v>2.10581</v>
      </c>
      <c r="FL56" s="17">
        <v>-1.1839999999999999</v>
      </c>
      <c r="FM56" s="17"/>
      <c r="FN56" s="17">
        <v>1.7</v>
      </c>
      <c r="FO56" s="17">
        <v>3.3037899999999998</v>
      </c>
      <c r="FP56" s="17">
        <v>2.6845300000000001</v>
      </c>
      <c r="FQ56" s="17">
        <v>-0.2</v>
      </c>
      <c r="FR56" s="17">
        <v>0.8</v>
      </c>
      <c r="FS56" s="17">
        <v>9.2101299999999995</v>
      </c>
    </row>
    <row r="57" spans="1:175" ht="24" customHeight="1" x14ac:dyDescent="0.3">
      <c r="A57" s="16" t="s">
        <v>42</v>
      </c>
      <c r="B57" s="16" t="s">
        <v>817</v>
      </c>
      <c r="C57" s="17">
        <v>17.7</v>
      </c>
      <c r="D57" s="17">
        <v>1.8</v>
      </c>
      <c r="E57" s="17">
        <v>9.1999999999999993</v>
      </c>
      <c r="F57" s="17"/>
      <c r="G57" s="17"/>
      <c r="H57" s="17">
        <v>-20.100000000000001</v>
      </c>
      <c r="I57" s="17">
        <v>20.5</v>
      </c>
      <c r="J57" s="17"/>
      <c r="K57" s="17"/>
      <c r="L57" s="17"/>
      <c r="M57" s="17">
        <v>-34.5</v>
      </c>
      <c r="N57" s="17">
        <v>-3.2</v>
      </c>
      <c r="O57" s="17">
        <v>15.4</v>
      </c>
      <c r="P57" s="17"/>
      <c r="Q57" s="17"/>
      <c r="R57" s="17">
        <v>67.5</v>
      </c>
      <c r="S57" s="17">
        <v>-0.1</v>
      </c>
      <c r="T57" s="17"/>
      <c r="U57" s="17"/>
      <c r="V57" s="17"/>
      <c r="W57" s="17"/>
      <c r="X57" s="17">
        <v>-2.5</v>
      </c>
      <c r="Y57" s="17">
        <v>1.9</v>
      </c>
      <c r="Z57" s="17"/>
      <c r="AA57" s="17">
        <v>-3.4</v>
      </c>
      <c r="AB57" s="17">
        <v>3.2</v>
      </c>
      <c r="AC57" s="17">
        <v>-0.5</v>
      </c>
      <c r="AD57" s="17"/>
      <c r="AE57" s="17"/>
      <c r="AF57" s="17"/>
      <c r="AG57" s="17"/>
      <c r="AH57" s="17">
        <v>-3.5</v>
      </c>
      <c r="AI57" s="17">
        <v>-6.4</v>
      </c>
      <c r="AJ57" s="17"/>
      <c r="AK57" s="17"/>
      <c r="AL57" s="17"/>
      <c r="AM57" s="17">
        <v>-0.4</v>
      </c>
      <c r="AN57" s="17">
        <v>-21.4</v>
      </c>
      <c r="AO57" s="17">
        <v>1.5</v>
      </c>
      <c r="AP57" s="17">
        <v>18.899999999999999</v>
      </c>
      <c r="AQ57" s="17">
        <v>6.1</v>
      </c>
      <c r="AR57" s="17">
        <v>1.2</v>
      </c>
      <c r="AS57" s="17">
        <v>1.8</v>
      </c>
      <c r="AT57" s="17">
        <v>0.7</v>
      </c>
      <c r="AU57" s="17">
        <v>6.3</v>
      </c>
      <c r="AV57" s="17">
        <v>-20.399999999999999</v>
      </c>
      <c r="AW57" s="17">
        <v>-43.2</v>
      </c>
      <c r="AX57" s="17">
        <v>-0.4</v>
      </c>
      <c r="AY57" s="17">
        <v>-1.5</v>
      </c>
      <c r="AZ57" s="17">
        <v>0.4</v>
      </c>
      <c r="BA57" s="17">
        <v>-4.5</v>
      </c>
      <c r="BB57" s="17">
        <v>-8.4</v>
      </c>
      <c r="BC57" s="17"/>
      <c r="BD57" s="17">
        <v>0.2</v>
      </c>
      <c r="BE57" s="17">
        <v>-22</v>
      </c>
      <c r="BF57" s="17"/>
      <c r="BG57" s="17"/>
      <c r="BH57" s="17"/>
      <c r="BI57" s="17"/>
      <c r="BJ57" s="17"/>
      <c r="BK57" s="17"/>
      <c r="BL57" s="17"/>
      <c r="BM57" s="17"/>
      <c r="BN57" s="17"/>
      <c r="BO57" s="17">
        <v>-3.6</v>
      </c>
      <c r="BP57" s="17">
        <v>-37.6</v>
      </c>
      <c r="BQ57" s="17">
        <v>-39.299999999999997</v>
      </c>
      <c r="BR57" s="17">
        <v>0</v>
      </c>
      <c r="BS57" s="17">
        <v>-20.100000000000001</v>
      </c>
      <c r="BT57" s="17"/>
      <c r="BU57" s="17"/>
      <c r="BV57" s="17"/>
      <c r="BW57" s="17"/>
      <c r="BX57" s="17"/>
      <c r="BY57" s="17"/>
      <c r="BZ57" s="17"/>
      <c r="CA57" s="17"/>
      <c r="CB57" s="17">
        <v>-0.3</v>
      </c>
      <c r="CC57" s="17">
        <v>10.7</v>
      </c>
      <c r="CD57" s="17">
        <v>8.6</v>
      </c>
      <c r="CE57" s="17">
        <v>-0.8</v>
      </c>
      <c r="CF57" s="17">
        <v>-1</v>
      </c>
      <c r="CG57" s="17">
        <v>0</v>
      </c>
      <c r="CH57" s="17"/>
      <c r="CI57" s="17"/>
      <c r="CJ57" s="17"/>
      <c r="CK57" s="17">
        <v>-8.8000000000000007</v>
      </c>
      <c r="CL57" s="17">
        <v>-8</v>
      </c>
      <c r="CM57" s="17">
        <v>-37.6</v>
      </c>
      <c r="CN57" s="17"/>
      <c r="CO57" s="17"/>
      <c r="CP57" s="17"/>
      <c r="CQ57" s="17"/>
      <c r="CR57" s="17"/>
      <c r="CS57" s="17">
        <v>0</v>
      </c>
      <c r="CT57" s="17">
        <v>-5.9</v>
      </c>
      <c r="CU57" s="17"/>
      <c r="CV57" s="17">
        <v>-4.7</v>
      </c>
      <c r="CW57" s="17">
        <v>0</v>
      </c>
      <c r="CX57" s="17"/>
      <c r="CY57" s="17"/>
      <c r="CZ57" s="17">
        <v>1.1000000000000001</v>
      </c>
      <c r="DA57" s="17">
        <v>-0.1</v>
      </c>
      <c r="DB57" s="17">
        <v>-0.9</v>
      </c>
      <c r="DC57" s="17"/>
      <c r="DD57" s="17">
        <v>0</v>
      </c>
      <c r="DE57" s="17">
        <v>0.7</v>
      </c>
      <c r="DF57" s="17">
        <v>0.1</v>
      </c>
      <c r="DG57" s="17">
        <v>0.8</v>
      </c>
      <c r="DH57" s="17">
        <v>1.2</v>
      </c>
      <c r="DI57" s="17">
        <v>0.6</v>
      </c>
      <c r="DJ57" s="17"/>
      <c r="DK57" s="17">
        <v>0</v>
      </c>
      <c r="DL57" s="17">
        <v>0</v>
      </c>
      <c r="DM57" s="17">
        <v>-4.4000000000000004</v>
      </c>
      <c r="DN57" s="17">
        <v>-12</v>
      </c>
      <c r="DO57" s="17">
        <v>1.7</v>
      </c>
      <c r="DP57" s="17">
        <v>0.3</v>
      </c>
      <c r="DQ57" s="17">
        <v>0.8</v>
      </c>
      <c r="DR57" s="17">
        <v>0.8</v>
      </c>
      <c r="DS57" s="17">
        <v>0</v>
      </c>
      <c r="DT57" s="17">
        <v>0</v>
      </c>
      <c r="DU57" s="17">
        <v>0.4</v>
      </c>
      <c r="DV57" s="17">
        <v>0.5</v>
      </c>
      <c r="DW57" s="17"/>
      <c r="DX57" s="17">
        <v>-2.9</v>
      </c>
      <c r="DY57" s="17">
        <v>0.4</v>
      </c>
      <c r="DZ57" s="17">
        <v>0.2</v>
      </c>
      <c r="EA57" s="17">
        <v>-0.8</v>
      </c>
      <c r="EB57" s="17">
        <v>1.1000000000000001</v>
      </c>
      <c r="EC57" s="17">
        <v>0.8</v>
      </c>
      <c r="ED57" s="17">
        <v>4</v>
      </c>
      <c r="EE57" s="17">
        <v>0</v>
      </c>
      <c r="EF57" s="17">
        <v>-4.7</v>
      </c>
      <c r="EG57" s="17">
        <v>-4.5</v>
      </c>
      <c r="EH57" s="17">
        <v>0</v>
      </c>
      <c r="EI57" s="17">
        <v>0</v>
      </c>
      <c r="EJ57" s="17">
        <v>1.2</v>
      </c>
      <c r="EK57" s="17">
        <v>-0.2</v>
      </c>
      <c r="EL57" s="17">
        <v>1.6</v>
      </c>
      <c r="EM57" s="17">
        <v>0.2</v>
      </c>
      <c r="EN57" s="17">
        <v>0.2</v>
      </c>
      <c r="EO57" s="17">
        <v>0.2</v>
      </c>
      <c r="EP57" s="17"/>
      <c r="EQ57" s="17">
        <v>0</v>
      </c>
      <c r="ER57" s="17">
        <v>0</v>
      </c>
      <c r="ES57" s="17">
        <v>0</v>
      </c>
      <c r="ET57" s="17">
        <v>-0.2</v>
      </c>
      <c r="EU57" s="17">
        <v>12.7</v>
      </c>
      <c r="EV57" s="17">
        <v>4.5</v>
      </c>
      <c r="EW57" s="17">
        <v>0</v>
      </c>
      <c r="EX57" s="17">
        <v>0</v>
      </c>
      <c r="EY57" s="17">
        <v>0.2</v>
      </c>
      <c r="EZ57" s="17">
        <v>1.2</v>
      </c>
      <c r="FA57" s="17">
        <v>4.0999999999999996</v>
      </c>
      <c r="FB57" s="17">
        <v>14.8</v>
      </c>
      <c r="FC57" s="17">
        <v>7.2</v>
      </c>
      <c r="FD57" s="17"/>
      <c r="FE57" s="17"/>
      <c r="FF57" s="17">
        <v>3</v>
      </c>
      <c r="FG57" s="17"/>
      <c r="FH57" s="17">
        <v>2.2999999999999998</v>
      </c>
      <c r="FI57" s="17">
        <v>-132.30000000000001</v>
      </c>
      <c r="FJ57" s="15"/>
      <c r="FK57" s="17">
        <v>2.0627200000000001</v>
      </c>
      <c r="FL57" s="17">
        <v>-0.77</v>
      </c>
      <c r="FM57" s="17"/>
      <c r="FN57" s="17">
        <v>1.7</v>
      </c>
      <c r="FO57" s="17">
        <v>3.30558</v>
      </c>
      <c r="FP57" s="17">
        <v>2.68641</v>
      </c>
      <c r="FQ57" s="17">
        <v>-0.8</v>
      </c>
      <c r="FR57" s="17">
        <v>0.9</v>
      </c>
      <c r="FS57" s="17">
        <v>9.0847099999999994</v>
      </c>
    </row>
    <row r="58" spans="1:175" ht="24" customHeight="1" x14ac:dyDescent="0.3">
      <c r="A58" s="18" t="s">
        <v>818</v>
      </c>
      <c r="B58" s="18" t="s">
        <v>43</v>
      </c>
      <c r="C58" s="19">
        <v>16.7</v>
      </c>
      <c r="D58" s="19">
        <v>-6.9</v>
      </c>
      <c r="E58" s="19">
        <v>6.3</v>
      </c>
      <c r="F58" s="19"/>
      <c r="G58" s="19"/>
      <c r="H58" s="19">
        <v>-19.2</v>
      </c>
      <c r="I58" s="19">
        <v>19.8</v>
      </c>
      <c r="J58" s="19"/>
      <c r="K58" s="19"/>
      <c r="L58" s="19"/>
      <c r="M58" s="19">
        <v>-39.200000000000003</v>
      </c>
      <c r="N58" s="19">
        <v>-7.6</v>
      </c>
      <c r="O58" s="19">
        <v>7.9</v>
      </c>
      <c r="P58" s="19"/>
      <c r="Q58" s="19"/>
      <c r="R58" s="19">
        <v>58.1</v>
      </c>
      <c r="S58" s="19">
        <v>0</v>
      </c>
      <c r="T58" s="19"/>
      <c r="U58" s="19"/>
      <c r="V58" s="19"/>
      <c r="W58" s="19"/>
      <c r="X58" s="19">
        <v>-4.5</v>
      </c>
      <c r="Y58" s="19">
        <v>2.1</v>
      </c>
      <c r="Z58" s="19"/>
      <c r="AA58" s="19">
        <v>-3.4</v>
      </c>
      <c r="AB58" s="19">
        <v>3.4</v>
      </c>
      <c r="AC58" s="19">
        <v>-3.3</v>
      </c>
      <c r="AD58" s="19"/>
      <c r="AE58" s="19"/>
      <c r="AF58" s="19"/>
      <c r="AG58" s="19"/>
      <c r="AH58" s="19">
        <v>-3.6</v>
      </c>
      <c r="AI58" s="19">
        <v>-8</v>
      </c>
      <c r="AJ58" s="19"/>
      <c r="AK58" s="19"/>
      <c r="AL58" s="19"/>
      <c r="AM58" s="19">
        <v>-0.6</v>
      </c>
      <c r="AN58" s="19">
        <v>-23.4</v>
      </c>
      <c r="AO58" s="19">
        <v>1.1000000000000001</v>
      </c>
      <c r="AP58" s="19">
        <v>13.1</v>
      </c>
      <c r="AQ58" s="19">
        <v>5.2</v>
      </c>
      <c r="AR58" s="19">
        <v>0.7</v>
      </c>
      <c r="AS58" s="19">
        <v>1.8</v>
      </c>
      <c r="AT58" s="19">
        <v>1.2</v>
      </c>
      <c r="AU58" s="19">
        <v>4.0999999999999996</v>
      </c>
      <c r="AV58" s="19">
        <v>-24.7</v>
      </c>
      <c r="AW58" s="19">
        <v>-47.6</v>
      </c>
      <c r="AX58" s="19">
        <v>-1</v>
      </c>
      <c r="AY58" s="19">
        <v>-1.7</v>
      </c>
      <c r="AZ58" s="19">
        <v>0.3</v>
      </c>
      <c r="BA58" s="19">
        <v>-3.2</v>
      </c>
      <c r="BB58" s="19">
        <v>-6.7</v>
      </c>
      <c r="BC58" s="19"/>
      <c r="BD58" s="19">
        <v>0.1</v>
      </c>
      <c r="BE58" s="19">
        <v>-20.2</v>
      </c>
      <c r="BF58" s="19"/>
      <c r="BG58" s="19"/>
      <c r="BH58" s="19"/>
      <c r="BI58" s="19"/>
      <c r="BJ58" s="19"/>
      <c r="BK58" s="19"/>
      <c r="BL58" s="19"/>
      <c r="BM58" s="19"/>
      <c r="BN58" s="19"/>
      <c r="BO58" s="19">
        <v>-5.9</v>
      </c>
      <c r="BP58" s="19">
        <v>-40.9</v>
      </c>
      <c r="BQ58" s="19">
        <v>-42.6</v>
      </c>
      <c r="BR58" s="19">
        <v>0</v>
      </c>
      <c r="BS58" s="19">
        <v>-22.6</v>
      </c>
      <c r="BT58" s="19"/>
      <c r="BU58" s="19"/>
      <c r="BV58" s="19"/>
      <c r="BW58" s="19"/>
      <c r="BX58" s="19"/>
      <c r="BY58" s="19"/>
      <c r="BZ58" s="19"/>
      <c r="CA58" s="19"/>
      <c r="CB58" s="19">
        <v>-0.3</v>
      </c>
      <c r="CC58" s="19">
        <v>6.2</v>
      </c>
      <c r="CD58" s="19">
        <v>10.1</v>
      </c>
      <c r="CE58" s="19">
        <v>0.5</v>
      </c>
      <c r="CF58" s="19">
        <v>-1.2</v>
      </c>
      <c r="CG58" s="19">
        <v>0.1</v>
      </c>
      <c r="CH58" s="19"/>
      <c r="CI58" s="19"/>
      <c r="CJ58" s="19"/>
      <c r="CK58" s="19">
        <v>-13.4</v>
      </c>
      <c r="CL58" s="19">
        <v>-12.6</v>
      </c>
      <c r="CM58" s="19">
        <v>-45.2</v>
      </c>
      <c r="CN58" s="19"/>
      <c r="CO58" s="19"/>
      <c r="CP58" s="19"/>
      <c r="CQ58" s="19"/>
      <c r="CR58" s="19"/>
      <c r="CS58" s="19">
        <v>-1.6</v>
      </c>
      <c r="CT58" s="19">
        <v>-7.9</v>
      </c>
      <c r="CU58" s="19"/>
      <c r="CV58" s="19">
        <v>-4.8</v>
      </c>
      <c r="CW58" s="19">
        <v>0</v>
      </c>
      <c r="CX58" s="19"/>
      <c r="CY58" s="19"/>
      <c r="CZ58" s="19">
        <v>1.1000000000000001</v>
      </c>
      <c r="DA58" s="19">
        <v>0</v>
      </c>
      <c r="DB58" s="19">
        <v>-0.8</v>
      </c>
      <c r="DC58" s="19"/>
      <c r="DD58" s="19">
        <v>0.1</v>
      </c>
      <c r="DE58" s="19">
        <v>0.7</v>
      </c>
      <c r="DF58" s="19">
        <v>0.1</v>
      </c>
      <c r="DG58" s="19">
        <v>1</v>
      </c>
      <c r="DH58" s="19">
        <v>1.2</v>
      </c>
      <c r="DI58" s="19">
        <v>0.6</v>
      </c>
      <c r="DJ58" s="19"/>
      <c r="DK58" s="19">
        <v>0</v>
      </c>
      <c r="DL58" s="19">
        <v>0</v>
      </c>
      <c r="DM58" s="19">
        <v>-4.9000000000000004</v>
      </c>
      <c r="DN58" s="19">
        <v>-12.6</v>
      </c>
      <c r="DO58" s="19">
        <v>1.7</v>
      </c>
      <c r="DP58" s="19">
        <v>0.3</v>
      </c>
      <c r="DQ58" s="19">
        <v>0.7</v>
      </c>
      <c r="DR58" s="19">
        <v>1.2</v>
      </c>
      <c r="DS58" s="19">
        <v>0</v>
      </c>
      <c r="DT58" s="19">
        <v>-0.1</v>
      </c>
      <c r="DU58" s="19">
        <v>0.5</v>
      </c>
      <c r="DV58" s="19">
        <v>0.5</v>
      </c>
      <c r="DW58" s="19"/>
      <c r="DX58" s="19">
        <v>-3.1</v>
      </c>
      <c r="DY58" s="19">
        <v>0.7</v>
      </c>
      <c r="DZ58" s="19">
        <v>0.1</v>
      </c>
      <c r="EA58" s="19">
        <v>-0.7</v>
      </c>
      <c r="EB58" s="19">
        <v>1.1000000000000001</v>
      </c>
      <c r="EC58" s="19">
        <v>0.8</v>
      </c>
      <c r="ED58" s="19">
        <v>4</v>
      </c>
      <c r="EE58" s="19">
        <v>0</v>
      </c>
      <c r="EF58" s="19">
        <v>-7.2</v>
      </c>
      <c r="EG58" s="19">
        <v>-7.5</v>
      </c>
      <c r="EH58" s="19">
        <v>0</v>
      </c>
      <c r="EI58" s="19">
        <v>0</v>
      </c>
      <c r="EJ58" s="19">
        <v>1.2</v>
      </c>
      <c r="EK58" s="19">
        <v>-0.2</v>
      </c>
      <c r="EL58" s="19">
        <v>1.5</v>
      </c>
      <c r="EM58" s="19">
        <v>0.2</v>
      </c>
      <c r="EN58" s="19">
        <v>0.2</v>
      </c>
      <c r="EO58" s="19">
        <v>0.2</v>
      </c>
      <c r="EP58" s="19"/>
      <c r="EQ58" s="19">
        <v>0</v>
      </c>
      <c r="ER58" s="19">
        <v>0</v>
      </c>
      <c r="ES58" s="19">
        <v>0</v>
      </c>
      <c r="ET58" s="19">
        <v>-0.2</v>
      </c>
      <c r="EU58" s="19">
        <v>6.8</v>
      </c>
      <c r="EV58" s="19">
        <v>1.9</v>
      </c>
      <c r="EW58" s="19">
        <v>0</v>
      </c>
      <c r="EX58" s="19">
        <v>0</v>
      </c>
      <c r="EY58" s="19">
        <v>0.2</v>
      </c>
      <c r="EZ58" s="19">
        <v>1.2</v>
      </c>
      <c r="FA58" s="19">
        <v>4</v>
      </c>
      <c r="FB58" s="19">
        <v>14.1</v>
      </c>
      <c r="FC58" s="19">
        <v>6.5</v>
      </c>
      <c r="FD58" s="19"/>
      <c r="FE58" s="19"/>
      <c r="FF58" s="19">
        <v>3.8</v>
      </c>
      <c r="FG58" s="19"/>
      <c r="FH58" s="19">
        <v>2.2000000000000002</v>
      </c>
      <c r="FI58" s="19">
        <v>-241.9</v>
      </c>
      <c r="FJ58" s="15"/>
      <c r="FK58" s="19">
        <v>2.0627200000000001</v>
      </c>
      <c r="FL58" s="19">
        <v>0.10199999999999999</v>
      </c>
      <c r="FM58" s="19"/>
      <c r="FN58" s="19">
        <v>1.7</v>
      </c>
      <c r="FO58" s="19">
        <v>3.3044199999999999</v>
      </c>
      <c r="FP58" s="19">
        <v>2.6800199999999998</v>
      </c>
      <c r="FQ58" s="19">
        <v>-1</v>
      </c>
      <c r="FR58" s="19">
        <v>0.9</v>
      </c>
      <c r="FS58" s="19">
        <v>9.7491599999999998</v>
      </c>
    </row>
    <row r="59" spans="1:175" ht="24.9" customHeight="1" x14ac:dyDescent="0.3">
      <c r="A59" s="202" t="s">
        <v>819</v>
      </c>
      <c r="B59" s="203"/>
      <c r="C59" s="20">
        <v>561.20000000000005</v>
      </c>
      <c r="D59" s="20">
        <v>229.65</v>
      </c>
      <c r="E59" s="20">
        <v>233.55</v>
      </c>
      <c r="F59" s="20">
        <v>0</v>
      </c>
      <c r="G59" s="20">
        <v>0</v>
      </c>
      <c r="H59" s="20">
        <v>-339.4</v>
      </c>
      <c r="I59" s="20">
        <v>637.25</v>
      </c>
      <c r="J59" s="20">
        <v>0</v>
      </c>
      <c r="K59" s="20">
        <v>0</v>
      </c>
      <c r="L59" s="20">
        <v>0</v>
      </c>
      <c r="M59" s="20">
        <v>-226.75</v>
      </c>
      <c r="N59" s="20">
        <v>247.8</v>
      </c>
      <c r="O59" s="20">
        <v>257.39999999999998</v>
      </c>
      <c r="P59" s="20">
        <v>0</v>
      </c>
      <c r="Q59" s="20">
        <v>0</v>
      </c>
      <c r="R59" s="20">
        <v>1237.2</v>
      </c>
      <c r="S59" s="20">
        <v>0.7</v>
      </c>
      <c r="T59" s="20">
        <v>0</v>
      </c>
      <c r="U59" s="20">
        <v>0</v>
      </c>
      <c r="V59" s="20">
        <v>0</v>
      </c>
      <c r="W59" s="20">
        <v>0</v>
      </c>
      <c r="X59" s="20">
        <v>-2.95</v>
      </c>
      <c r="Y59" s="20">
        <v>34.75</v>
      </c>
      <c r="Z59" s="20">
        <v>0</v>
      </c>
      <c r="AA59" s="20">
        <v>-80.349999999999994</v>
      </c>
      <c r="AB59" s="20">
        <v>105.45</v>
      </c>
      <c r="AC59" s="20">
        <v>365.6</v>
      </c>
      <c r="AD59" s="20">
        <v>0</v>
      </c>
      <c r="AE59" s="20">
        <v>0</v>
      </c>
      <c r="AF59" s="20">
        <v>0</v>
      </c>
      <c r="AG59" s="20">
        <v>0</v>
      </c>
      <c r="AH59" s="20">
        <v>5.4</v>
      </c>
      <c r="AI59" s="20">
        <v>-50.05</v>
      </c>
      <c r="AJ59" s="20">
        <v>0</v>
      </c>
      <c r="AK59" s="20">
        <v>0</v>
      </c>
      <c r="AL59" s="20">
        <v>0</v>
      </c>
      <c r="AM59" s="20">
        <v>-15.8</v>
      </c>
      <c r="AN59" s="20">
        <v>-190.5</v>
      </c>
      <c r="AO59" s="20">
        <v>75.5</v>
      </c>
      <c r="AP59" s="20">
        <v>333.5</v>
      </c>
      <c r="AQ59" s="20">
        <v>156.4</v>
      </c>
      <c r="AR59" s="20">
        <v>-6.95</v>
      </c>
      <c r="AS59" s="20">
        <v>35.15</v>
      </c>
      <c r="AT59" s="20">
        <v>25.55</v>
      </c>
      <c r="AU59" s="20">
        <v>192.9</v>
      </c>
      <c r="AV59" s="20">
        <v>-387.8</v>
      </c>
      <c r="AW59" s="20">
        <v>-974.15</v>
      </c>
      <c r="AX59" s="20">
        <v>66.75</v>
      </c>
      <c r="AY59" s="20">
        <v>-33.65</v>
      </c>
      <c r="AZ59" s="20">
        <v>8.85</v>
      </c>
      <c r="BA59" s="20">
        <v>-4.8</v>
      </c>
      <c r="BB59" s="20">
        <v>-75.95</v>
      </c>
      <c r="BC59" s="20">
        <v>0</v>
      </c>
      <c r="BD59" s="20">
        <v>3.8</v>
      </c>
      <c r="BE59" s="20">
        <v>-56.3</v>
      </c>
      <c r="BF59" s="20">
        <v>0</v>
      </c>
      <c r="BG59" s="20">
        <v>0</v>
      </c>
      <c r="BH59" s="20">
        <v>0</v>
      </c>
      <c r="BI59" s="20">
        <v>0</v>
      </c>
      <c r="BJ59" s="20">
        <v>0</v>
      </c>
      <c r="BK59" s="20">
        <v>0</v>
      </c>
      <c r="BL59" s="20">
        <v>0</v>
      </c>
      <c r="BM59" s="20">
        <v>0</v>
      </c>
      <c r="BN59" s="20">
        <v>0</v>
      </c>
      <c r="BO59" s="20">
        <v>24.85</v>
      </c>
      <c r="BP59" s="20">
        <v>-450.45</v>
      </c>
      <c r="BQ59" s="20">
        <v>-465.75</v>
      </c>
      <c r="BR59" s="20">
        <v>-20</v>
      </c>
      <c r="BS59" s="20">
        <v>309.3</v>
      </c>
      <c r="BT59" s="20">
        <v>0</v>
      </c>
      <c r="BU59" s="20">
        <v>0</v>
      </c>
      <c r="BV59" s="20">
        <v>0</v>
      </c>
      <c r="BW59" s="20">
        <v>0</v>
      </c>
      <c r="BX59" s="20">
        <v>0</v>
      </c>
      <c r="BY59" s="20">
        <v>0</v>
      </c>
      <c r="BZ59" s="20">
        <v>0</v>
      </c>
      <c r="CA59" s="20">
        <v>0</v>
      </c>
      <c r="CB59" s="20">
        <v>-6</v>
      </c>
      <c r="CC59" s="20">
        <v>718.95</v>
      </c>
      <c r="CD59" s="20">
        <v>493.8</v>
      </c>
      <c r="CE59" s="20">
        <v>157.35</v>
      </c>
      <c r="CF59" s="20">
        <v>155.9</v>
      </c>
      <c r="CG59" s="20">
        <v>-3.9</v>
      </c>
      <c r="CH59" s="20">
        <v>0</v>
      </c>
      <c r="CI59" s="20">
        <v>0</v>
      </c>
      <c r="CJ59" s="20">
        <v>0</v>
      </c>
      <c r="CK59" s="20">
        <v>555</v>
      </c>
      <c r="CL59" s="20">
        <v>580.35</v>
      </c>
      <c r="CM59" s="20">
        <v>-366</v>
      </c>
      <c r="CN59" s="20">
        <v>0</v>
      </c>
      <c r="CO59" s="20">
        <v>0</v>
      </c>
      <c r="CP59" s="20">
        <v>0</v>
      </c>
      <c r="CQ59" s="20">
        <v>0</v>
      </c>
      <c r="CR59" s="20">
        <v>0</v>
      </c>
      <c r="CS59" s="20">
        <v>-40.15</v>
      </c>
      <c r="CT59" s="20">
        <v>-100.65</v>
      </c>
      <c r="CU59" s="20">
        <v>0</v>
      </c>
      <c r="CV59" s="20">
        <v>-117.85</v>
      </c>
      <c r="CW59" s="20">
        <v>62.15</v>
      </c>
      <c r="CX59" s="20">
        <v>0</v>
      </c>
      <c r="CY59" s="20">
        <v>0</v>
      </c>
      <c r="CZ59" s="20">
        <v>28.85</v>
      </c>
      <c r="DA59" s="20">
        <v>-0.5</v>
      </c>
      <c r="DB59" s="20">
        <v>-16.149999999999999</v>
      </c>
      <c r="DC59" s="20">
        <v>0</v>
      </c>
      <c r="DD59" s="20">
        <v>0.05</v>
      </c>
      <c r="DE59" s="20">
        <v>23.55</v>
      </c>
      <c r="DF59" s="20">
        <v>2.4500000000000002</v>
      </c>
      <c r="DG59" s="20">
        <v>11.35</v>
      </c>
      <c r="DH59" s="20">
        <v>30.8</v>
      </c>
      <c r="DI59" s="20">
        <v>13.9</v>
      </c>
      <c r="DJ59" s="20">
        <v>0</v>
      </c>
      <c r="DK59" s="20">
        <v>-6.35</v>
      </c>
      <c r="DL59" s="20">
        <v>-12.2</v>
      </c>
      <c r="DM59" s="20">
        <v>-139.6</v>
      </c>
      <c r="DN59" s="20">
        <v>-345.9</v>
      </c>
      <c r="DO59" s="20">
        <v>29.5</v>
      </c>
      <c r="DP59" s="20">
        <v>7.2</v>
      </c>
      <c r="DQ59" s="20">
        <v>21.5</v>
      </c>
      <c r="DR59" s="20">
        <v>30.2</v>
      </c>
      <c r="DS59" s="20">
        <v>-13.6</v>
      </c>
      <c r="DT59" s="20">
        <v>1.5</v>
      </c>
      <c r="DU59" s="20">
        <v>11.75</v>
      </c>
      <c r="DV59" s="20">
        <v>13.15</v>
      </c>
      <c r="DW59" s="20">
        <v>0</v>
      </c>
      <c r="DX59" s="20">
        <v>-77.55</v>
      </c>
      <c r="DY59" s="20">
        <v>7.7</v>
      </c>
      <c r="DZ59" s="20">
        <v>5.5</v>
      </c>
      <c r="EA59" s="20">
        <v>5.7</v>
      </c>
      <c r="EB59" s="20">
        <v>33.35</v>
      </c>
      <c r="EC59" s="20">
        <v>19.2</v>
      </c>
      <c r="ED59" s="20">
        <v>82.85</v>
      </c>
      <c r="EE59" s="20">
        <v>15.8</v>
      </c>
      <c r="EF59" s="20">
        <v>-147.80000000000001</v>
      </c>
      <c r="EG59" s="20">
        <v>-130.44999999999999</v>
      </c>
      <c r="EH59" s="20">
        <v>0.2</v>
      </c>
      <c r="EI59" s="20">
        <v>0.65</v>
      </c>
      <c r="EJ59" s="20">
        <v>28.6</v>
      </c>
      <c r="EK59" s="20">
        <v>-4.8</v>
      </c>
      <c r="EL59" s="20">
        <v>41.4</v>
      </c>
      <c r="EM59" s="20">
        <v>4.8</v>
      </c>
      <c r="EN59" s="20">
        <v>4.8</v>
      </c>
      <c r="EO59" s="20">
        <v>4.8</v>
      </c>
      <c r="EP59" s="20">
        <v>0</v>
      </c>
      <c r="EQ59" s="20">
        <v>17.45</v>
      </c>
      <c r="ER59" s="20">
        <v>12.6</v>
      </c>
      <c r="ES59" s="20">
        <v>-0.5</v>
      </c>
      <c r="ET59" s="20">
        <v>-4.8</v>
      </c>
      <c r="EU59" s="20">
        <v>159.1</v>
      </c>
      <c r="EV59" s="20">
        <v>86.6</v>
      </c>
      <c r="EW59" s="20">
        <v>1.8</v>
      </c>
      <c r="EX59" s="20">
        <v>10.95</v>
      </c>
      <c r="EY59" s="20">
        <v>4.8</v>
      </c>
      <c r="EZ59" s="20">
        <v>36.6</v>
      </c>
      <c r="FA59" s="20">
        <v>88.1</v>
      </c>
      <c r="FB59" s="20">
        <v>316.25</v>
      </c>
      <c r="FC59" s="20">
        <v>139.05000000000001</v>
      </c>
      <c r="FD59" s="20">
        <v>0</v>
      </c>
      <c r="FE59" s="20">
        <v>0</v>
      </c>
      <c r="FF59" s="20">
        <v>52.1</v>
      </c>
      <c r="FG59" s="20">
        <v>0</v>
      </c>
      <c r="FH59" s="20">
        <v>51.25</v>
      </c>
      <c r="FI59" s="20">
        <v>4413.3999999999996</v>
      </c>
      <c r="FJ59" s="21"/>
      <c r="FK59" s="20">
        <v>69.316325000000006</v>
      </c>
      <c r="FL59" s="20">
        <v>-9.6664999999999992</v>
      </c>
      <c r="FM59" s="20">
        <v>0</v>
      </c>
      <c r="FN59" s="20">
        <v>42.05</v>
      </c>
      <c r="FO59" s="20">
        <v>53.349445000000003</v>
      </c>
      <c r="FP59" s="20">
        <v>77.363214999999997</v>
      </c>
      <c r="FQ59" s="20">
        <v>8.25</v>
      </c>
      <c r="FR59" s="20">
        <v>26.25</v>
      </c>
      <c r="FS59" s="20">
        <v>266.912485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822</v>
      </c>
      <c r="C5" s="1"/>
      <c r="D5" s="1"/>
      <c r="E5" s="1"/>
      <c r="F5" s="1"/>
      <c r="G5" s="1"/>
      <c r="H5" s="1"/>
    </row>
    <row r="6" spans="1:8" ht="23.1" customHeight="1" x14ac:dyDescent="0.3">
      <c r="A6" s="1"/>
      <c r="B6" s="207" t="s">
        <v>823</v>
      </c>
      <c r="C6" s="207" t="s">
        <v>824</v>
      </c>
      <c r="D6" s="207"/>
      <c r="E6" s="207" t="s">
        <v>825</v>
      </c>
      <c r="F6" s="207"/>
      <c r="G6" s="207"/>
      <c r="H6" s="207" t="s">
        <v>826</v>
      </c>
    </row>
    <row r="7" spans="1:8" ht="30.9" customHeight="1" x14ac:dyDescent="0.3">
      <c r="A7" s="1"/>
      <c r="B7" s="207"/>
      <c r="C7" s="24" t="s">
        <v>827</v>
      </c>
      <c r="D7" s="24" t="s">
        <v>828</v>
      </c>
      <c r="E7" s="24" t="s">
        <v>552</v>
      </c>
      <c r="F7" s="24" t="s">
        <v>551</v>
      </c>
      <c r="G7" s="24" t="s">
        <v>550</v>
      </c>
      <c r="H7" s="24" t="s">
        <v>829</v>
      </c>
    </row>
    <row r="8" spans="1:8" ht="11.1" customHeight="1" x14ac:dyDescent="0.3">
      <c r="A8" s="1"/>
      <c r="B8" s="25" t="s">
        <v>771</v>
      </c>
      <c r="C8" s="26">
        <v>0</v>
      </c>
      <c r="D8" s="26">
        <v>6568.6</v>
      </c>
      <c r="E8" s="27">
        <v>965.32299999999998</v>
      </c>
      <c r="F8" s="27">
        <v>3825.2770999999998</v>
      </c>
      <c r="G8" s="27">
        <v>1777.9999</v>
      </c>
      <c r="H8" s="27">
        <v>239.24979999999999</v>
      </c>
    </row>
    <row r="9" spans="1:8" ht="11.1" customHeight="1" x14ac:dyDescent="0.3">
      <c r="A9" s="1"/>
      <c r="B9" s="25" t="s">
        <v>772</v>
      </c>
      <c r="C9" s="26">
        <v>0</v>
      </c>
      <c r="D9" s="26">
        <v>6471.9</v>
      </c>
      <c r="E9" s="27">
        <v>987.66039999999998</v>
      </c>
      <c r="F9" s="27">
        <v>3716.6338999999998</v>
      </c>
      <c r="G9" s="27">
        <v>1767.6057000000001</v>
      </c>
      <c r="H9" s="27">
        <v>240.46199999999999</v>
      </c>
    </row>
    <row r="10" spans="1:8" ht="11.1" customHeight="1" x14ac:dyDescent="0.3">
      <c r="A10" s="1"/>
      <c r="B10" s="25" t="s">
        <v>773</v>
      </c>
      <c r="C10" s="26">
        <v>0</v>
      </c>
      <c r="D10" s="26">
        <v>6304.3</v>
      </c>
      <c r="E10" s="27">
        <v>922.48350000000005</v>
      </c>
      <c r="F10" s="27">
        <v>3622.4859000000001</v>
      </c>
      <c r="G10" s="27">
        <v>1759.3306</v>
      </c>
      <c r="H10" s="27">
        <v>244.75399999999999</v>
      </c>
    </row>
    <row r="11" spans="1:8" ht="11.1" customHeight="1" x14ac:dyDescent="0.3">
      <c r="A11" s="1"/>
      <c r="B11" s="25" t="s">
        <v>774</v>
      </c>
      <c r="C11" s="26">
        <v>0</v>
      </c>
      <c r="D11" s="26">
        <v>6188</v>
      </c>
      <c r="E11" s="27">
        <v>933.8424</v>
      </c>
      <c r="F11" s="27">
        <v>3488.4883</v>
      </c>
      <c r="G11" s="27">
        <v>1765.6693</v>
      </c>
      <c r="H11" s="27">
        <v>242.8972</v>
      </c>
    </row>
    <row r="12" spans="1:8" ht="11.1" customHeight="1" x14ac:dyDescent="0.3">
      <c r="A12" s="1"/>
      <c r="B12" s="25" t="s">
        <v>775</v>
      </c>
      <c r="C12" s="26">
        <v>0</v>
      </c>
      <c r="D12" s="26">
        <v>6273.6</v>
      </c>
      <c r="E12" s="27">
        <v>912.38800000000003</v>
      </c>
      <c r="F12" s="27">
        <v>3583.2103000000002</v>
      </c>
      <c r="G12" s="27">
        <v>1778.0017</v>
      </c>
      <c r="H12" s="27">
        <v>244.863</v>
      </c>
    </row>
    <row r="13" spans="1:8" ht="11.1" customHeight="1" x14ac:dyDescent="0.3">
      <c r="A13" s="1"/>
      <c r="B13" s="25" t="s">
        <v>776</v>
      </c>
      <c r="C13" s="26">
        <v>0</v>
      </c>
      <c r="D13" s="26">
        <v>6230.7</v>
      </c>
      <c r="E13" s="27">
        <v>928.28809999999999</v>
      </c>
      <c r="F13" s="27">
        <v>3555.0650999999998</v>
      </c>
      <c r="G13" s="27">
        <v>1747.3468</v>
      </c>
      <c r="H13" s="27">
        <v>240.3329</v>
      </c>
    </row>
    <row r="14" spans="1:8" ht="11.1" customHeight="1" x14ac:dyDescent="0.3">
      <c r="A14" s="1"/>
      <c r="B14" s="25" t="s">
        <v>777</v>
      </c>
      <c r="C14" s="26">
        <v>0</v>
      </c>
      <c r="D14" s="26">
        <v>6131.9</v>
      </c>
      <c r="E14" s="27">
        <v>937.25429999999994</v>
      </c>
      <c r="F14" s="27">
        <v>3440.9452999999999</v>
      </c>
      <c r="G14" s="27">
        <v>1753.7003999999999</v>
      </c>
      <c r="H14" s="27">
        <v>243.2123</v>
      </c>
    </row>
    <row r="15" spans="1:8" ht="11.1" customHeight="1" x14ac:dyDescent="0.3">
      <c r="A15" s="1"/>
      <c r="B15" s="25" t="s">
        <v>778</v>
      </c>
      <c r="C15" s="26">
        <v>0</v>
      </c>
      <c r="D15" s="26">
        <v>6240</v>
      </c>
      <c r="E15" s="27">
        <v>943.5752</v>
      </c>
      <c r="F15" s="27">
        <v>3529.2928000000002</v>
      </c>
      <c r="G15" s="27">
        <v>1767.1320000000001</v>
      </c>
      <c r="H15" s="27">
        <v>241.17580000000001</v>
      </c>
    </row>
    <row r="16" spans="1:8" ht="11.1" customHeight="1" x14ac:dyDescent="0.3">
      <c r="A16" s="1"/>
      <c r="B16" s="25" t="s">
        <v>779</v>
      </c>
      <c r="C16" s="26">
        <v>0</v>
      </c>
      <c r="D16" s="26">
        <v>6126.3</v>
      </c>
      <c r="E16" s="27">
        <v>948.05409999999995</v>
      </c>
      <c r="F16" s="27">
        <v>3412.3283000000001</v>
      </c>
      <c r="G16" s="27">
        <v>1765.9176</v>
      </c>
      <c r="H16" s="27">
        <v>237.25200000000001</v>
      </c>
    </row>
    <row r="17" spans="1:8" ht="11.1" customHeight="1" x14ac:dyDescent="0.3">
      <c r="A17" s="1"/>
      <c r="B17" s="25" t="s">
        <v>780</v>
      </c>
      <c r="C17" s="26">
        <v>0</v>
      </c>
      <c r="D17" s="26">
        <v>6254.9</v>
      </c>
      <c r="E17" s="27">
        <v>930.18089999999995</v>
      </c>
      <c r="F17" s="27">
        <v>3541.9016000000001</v>
      </c>
      <c r="G17" s="27">
        <v>1782.8175000000001</v>
      </c>
      <c r="H17" s="27">
        <v>237.37010000000001</v>
      </c>
    </row>
    <row r="18" spans="1:8" ht="11.1" customHeight="1" x14ac:dyDescent="0.3">
      <c r="A18" s="1"/>
      <c r="B18" s="25" t="s">
        <v>781</v>
      </c>
      <c r="C18" s="26">
        <v>0</v>
      </c>
      <c r="D18" s="26">
        <v>6400.3</v>
      </c>
      <c r="E18" s="27">
        <v>962.50390000000004</v>
      </c>
      <c r="F18" s="27">
        <v>3634.2921000000001</v>
      </c>
      <c r="G18" s="27">
        <v>1803.5039999999999</v>
      </c>
      <c r="H18" s="27">
        <v>227.8048</v>
      </c>
    </row>
    <row r="19" spans="1:8" ht="11.1" customHeight="1" x14ac:dyDescent="0.3">
      <c r="A19" s="1"/>
      <c r="B19" s="25" t="s">
        <v>782</v>
      </c>
      <c r="C19" s="26">
        <v>0</v>
      </c>
      <c r="D19" s="26">
        <v>6525.7</v>
      </c>
      <c r="E19" s="27">
        <v>992.36059999999998</v>
      </c>
      <c r="F19" s="27">
        <v>3724.8616000000002</v>
      </c>
      <c r="G19" s="27">
        <v>1808.4777999999999</v>
      </c>
      <c r="H19" s="27">
        <v>220.9811</v>
      </c>
    </row>
    <row r="20" spans="1:8" ht="11.1" customHeight="1" x14ac:dyDescent="0.3">
      <c r="A20" s="1"/>
      <c r="B20" s="25" t="s">
        <v>783</v>
      </c>
      <c r="C20" s="26">
        <v>0</v>
      </c>
      <c r="D20" s="26">
        <v>6754.2</v>
      </c>
      <c r="E20" s="27">
        <v>1072.9074000000001</v>
      </c>
      <c r="F20" s="27">
        <v>3881.1480999999999</v>
      </c>
      <c r="G20" s="27">
        <v>1800.1445000000001</v>
      </c>
      <c r="H20" s="27">
        <v>210.31880000000001</v>
      </c>
    </row>
    <row r="21" spans="1:8" ht="11.1" customHeight="1" x14ac:dyDescent="0.3">
      <c r="A21" s="1"/>
      <c r="B21" s="25" t="s">
        <v>784</v>
      </c>
      <c r="C21" s="26">
        <v>0</v>
      </c>
      <c r="D21" s="26">
        <v>6589.7</v>
      </c>
      <c r="E21" s="27">
        <v>1010.4269</v>
      </c>
      <c r="F21" s="27">
        <v>3800.7694000000001</v>
      </c>
      <c r="G21" s="27">
        <v>1778.5037</v>
      </c>
      <c r="H21" s="27">
        <v>208.98159999999999</v>
      </c>
    </row>
    <row r="22" spans="1:8" ht="11.1" customHeight="1" x14ac:dyDescent="0.3">
      <c r="A22" s="1"/>
      <c r="B22" s="25" t="s">
        <v>785</v>
      </c>
      <c r="C22" s="26">
        <v>0</v>
      </c>
      <c r="D22" s="26">
        <v>6851</v>
      </c>
      <c r="E22" s="27">
        <v>1035.3984</v>
      </c>
      <c r="F22" s="27">
        <v>4034.5747999999999</v>
      </c>
      <c r="G22" s="27">
        <v>1781.0268000000001</v>
      </c>
      <c r="H22" s="27">
        <v>211.29849999999999</v>
      </c>
    </row>
    <row r="23" spans="1:8" ht="11.1" customHeight="1" x14ac:dyDescent="0.3">
      <c r="A23" s="1"/>
      <c r="B23" s="25" t="s">
        <v>786</v>
      </c>
      <c r="C23" s="26">
        <v>0</v>
      </c>
      <c r="D23" s="26">
        <v>6874.8</v>
      </c>
      <c r="E23" s="27">
        <v>1076.7384</v>
      </c>
      <c r="F23" s="27">
        <v>4022.9659000000001</v>
      </c>
      <c r="G23" s="27">
        <v>1775.0957000000001</v>
      </c>
      <c r="H23" s="27">
        <v>218.38310000000001</v>
      </c>
    </row>
    <row r="24" spans="1:8" ht="11.1" customHeight="1" x14ac:dyDescent="0.3">
      <c r="A24" s="1"/>
      <c r="B24" s="25" t="s">
        <v>787</v>
      </c>
      <c r="C24" s="26">
        <v>0</v>
      </c>
      <c r="D24" s="26">
        <v>7144.5</v>
      </c>
      <c r="E24" s="27">
        <v>1101.8579</v>
      </c>
      <c r="F24" s="27">
        <v>4218.8049000000001</v>
      </c>
      <c r="G24" s="27">
        <v>1823.8371999999999</v>
      </c>
      <c r="H24" s="27">
        <v>223.982</v>
      </c>
    </row>
    <row r="25" spans="1:8" ht="11.1" customHeight="1" x14ac:dyDescent="0.3">
      <c r="A25" s="1"/>
      <c r="B25" s="25" t="s">
        <v>788</v>
      </c>
      <c r="C25" s="26">
        <v>0</v>
      </c>
      <c r="D25" s="26">
        <v>7133.1</v>
      </c>
      <c r="E25" s="27">
        <v>1138.0934</v>
      </c>
      <c r="F25" s="27">
        <v>4214.5712999999996</v>
      </c>
      <c r="G25" s="27">
        <v>1780.4353000000001</v>
      </c>
      <c r="H25" s="27">
        <v>229.13329999999999</v>
      </c>
    </row>
    <row r="26" spans="1:8" ht="11.1" customHeight="1" x14ac:dyDescent="0.3">
      <c r="A26" s="1"/>
      <c r="B26" s="25" t="s">
        <v>789</v>
      </c>
      <c r="C26" s="26">
        <v>0</v>
      </c>
      <c r="D26" s="26">
        <v>7298.2</v>
      </c>
      <c r="E26" s="27">
        <v>1147.6079999999999</v>
      </c>
      <c r="F26" s="27">
        <v>4357.2664999999997</v>
      </c>
      <c r="G26" s="27">
        <v>1793.3254999999999</v>
      </c>
      <c r="H26" s="27">
        <v>225.399</v>
      </c>
    </row>
    <row r="27" spans="1:8" ht="11.1" customHeight="1" x14ac:dyDescent="0.3">
      <c r="A27" s="1"/>
      <c r="B27" s="25" t="s">
        <v>790</v>
      </c>
      <c r="C27" s="26">
        <v>0</v>
      </c>
      <c r="D27" s="26">
        <v>7402.1</v>
      </c>
      <c r="E27" s="27">
        <v>1140.6552999999999</v>
      </c>
      <c r="F27" s="27">
        <v>4447.2860000000001</v>
      </c>
      <c r="G27" s="27">
        <v>1814.1587</v>
      </c>
      <c r="H27" s="27">
        <v>236.99119999999999</v>
      </c>
    </row>
    <row r="28" spans="1:8" ht="11.1" customHeight="1" x14ac:dyDescent="0.3">
      <c r="A28" s="1"/>
      <c r="B28" s="25" t="s">
        <v>791</v>
      </c>
      <c r="C28" s="26">
        <v>0</v>
      </c>
      <c r="D28" s="26">
        <v>7447</v>
      </c>
      <c r="E28" s="27">
        <v>1122.0987</v>
      </c>
      <c r="F28" s="27">
        <v>4505.3999000000003</v>
      </c>
      <c r="G28" s="27">
        <v>1819.5014000000001</v>
      </c>
      <c r="H28" s="27">
        <v>236.49469999999999</v>
      </c>
    </row>
    <row r="29" spans="1:8" ht="11.1" customHeight="1" x14ac:dyDescent="0.3">
      <c r="A29" s="1"/>
      <c r="B29" s="25" t="s">
        <v>792</v>
      </c>
      <c r="C29" s="26">
        <v>0</v>
      </c>
      <c r="D29" s="26">
        <v>7484.6</v>
      </c>
      <c r="E29" s="27">
        <v>1185.4866999999999</v>
      </c>
      <c r="F29" s="27">
        <v>4520.0465000000004</v>
      </c>
      <c r="G29" s="27">
        <v>1779.0668000000001</v>
      </c>
      <c r="H29" s="27">
        <v>236.8802</v>
      </c>
    </row>
    <row r="30" spans="1:8" ht="11.1" customHeight="1" x14ac:dyDescent="0.3">
      <c r="A30" s="1"/>
      <c r="B30" s="25" t="s">
        <v>793</v>
      </c>
      <c r="C30" s="26">
        <v>0</v>
      </c>
      <c r="D30" s="26">
        <v>7383.8</v>
      </c>
      <c r="E30" s="27">
        <v>1187.3982000000001</v>
      </c>
      <c r="F30" s="27">
        <v>4466.5843999999997</v>
      </c>
      <c r="G30" s="27">
        <v>1729.8173999999999</v>
      </c>
      <c r="H30" s="27">
        <v>232.76929999999999</v>
      </c>
    </row>
    <row r="31" spans="1:8" ht="11.1" customHeight="1" x14ac:dyDescent="0.3">
      <c r="A31" s="1"/>
      <c r="B31" s="25" t="s">
        <v>794</v>
      </c>
      <c r="C31" s="26">
        <v>0</v>
      </c>
      <c r="D31" s="26">
        <v>7381.9</v>
      </c>
      <c r="E31" s="27">
        <v>1156.7579000000001</v>
      </c>
      <c r="F31" s="27">
        <v>4503.9368000000004</v>
      </c>
      <c r="G31" s="27">
        <v>1721.2053000000001</v>
      </c>
      <c r="H31" s="27">
        <v>221.01570000000001</v>
      </c>
    </row>
    <row r="32" spans="1:8" ht="11.1" customHeight="1" x14ac:dyDescent="0.3">
      <c r="A32" s="1"/>
      <c r="B32" s="25" t="s">
        <v>795</v>
      </c>
      <c r="C32" s="26">
        <v>0</v>
      </c>
      <c r="D32" s="26">
        <v>7343.7</v>
      </c>
      <c r="E32" s="27">
        <v>1176.7274</v>
      </c>
      <c r="F32" s="27">
        <v>4459.3292000000001</v>
      </c>
      <c r="G32" s="27">
        <v>1707.6433999999999</v>
      </c>
      <c r="H32" s="27">
        <v>224.5652</v>
      </c>
    </row>
    <row r="33" spans="1:8" ht="11.1" customHeight="1" x14ac:dyDescent="0.3">
      <c r="A33" s="1"/>
      <c r="B33" s="25" t="s">
        <v>796</v>
      </c>
      <c r="C33" s="26">
        <v>0</v>
      </c>
      <c r="D33" s="26">
        <v>7133.4</v>
      </c>
      <c r="E33" s="27">
        <v>1124.9167</v>
      </c>
      <c r="F33" s="27">
        <v>4327.8127000000004</v>
      </c>
      <c r="G33" s="27">
        <v>1680.6705999999999</v>
      </c>
      <c r="H33" s="27">
        <v>214.1825</v>
      </c>
    </row>
    <row r="34" spans="1:8" ht="11.1" customHeight="1" x14ac:dyDescent="0.3">
      <c r="A34" s="1"/>
      <c r="B34" s="25" t="s">
        <v>797</v>
      </c>
      <c r="C34" s="26">
        <v>0</v>
      </c>
      <c r="D34" s="26">
        <v>7167.4</v>
      </c>
      <c r="E34" s="27">
        <v>1140.3945000000001</v>
      </c>
      <c r="F34" s="27">
        <v>4303.0434999999998</v>
      </c>
      <c r="G34" s="27">
        <v>1723.962</v>
      </c>
      <c r="H34" s="27">
        <v>223.51390000000001</v>
      </c>
    </row>
    <row r="35" spans="1:8" ht="11.1" customHeight="1" x14ac:dyDescent="0.3">
      <c r="A35" s="1"/>
      <c r="B35" s="25" t="s">
        <v>798</v>
      </c>
      <c r="C35" s="26">
        <v>0</v>
      </c>
      <c r="D35" s="26">
        <v>7387.5</v>
      </c>
      <c r="E35" s="27">
        <v>1134.5426</v>
      </c>
      <c r="F35" s="27">
        <v>4439.5137000000004</v>
      </c>
      <c r="G35" s="27">
        <v>1813.4437</v>
      </c>
      <c r="H35" s="27">
        <v>226.0762</v>
      </c>
    </row>
    <row r="36" spans="1:8" ht="11.1" customHeight="1" x14ac:dyDescent="0.3">
      <c r="A36" s="1"/>
      <c r="B36" s="25" t="s">
        <v>799</v>
      </c>
      <c r="C36" s="26">
        <v>0</v>
      </c>
      <c r="D36" s="26">
        <v>7484.6</v>
      </c>
      <c r="E36" s="27">
        <v>1169.3843999999999</v>
      </c>
      <c r="F36" s="27">
        <v>4468.1259</v>
      </c>
      <c r="G36" s="27">
        <v>1847.0897</v>
      </c>
      <c r="H36" s="27">
        <v>223.17500000000001</v>
      </c>
    </row>
    <row r="37" spans="1:8" ht="11.1" customHeight="1" x14ac:dyDescent="0.3">
      <c r="A37" s="1"/>
      <c r="B37" s="25" t="s">
        <v>800</v>
      </c>
      <c r="C37" s="26">
        <v>0</v>
      </c>
      <c r="D37" s="26">
        <v>7399.5</v>
      </c>
      <c r="E37" s="27">
        <v>1141.1587999999999</v>
      </c>
      <c r="F37" s="27">
        <v>4392.0571</v>
      </c>
      <c r="G37" s="27">
        <v>1866.2841000000001</v>
      </c>
      <c r="H37" s="27">
        <v>226.1679</v>
      </c>
    </row>
    <row r="38" spans="1:8" ht="11.1" customHeight="1" x14ac:dyDescent="0.3">
      <c r="A38" s="1"/>
      <c r="B38" s="25" t="s">
        <v>801</v>
      </c>
      <c r="C38" s="26">
        <v>0</v>
      </c>
      <c r="D38" s="26">
        <v>7463.9</v>
      </c>
      <c r="E38" s="27">
        <v>1168.8861999999999</v>
      </c>
      <c r="F38" s="27">
        <v>4453.7483000000002</v>
      </c>
      <c r="G38" s="27">
        <v>1841.2655</v>
      </c>
      <c r="H38" s="27">
        <v>232.7183</v>
      </c>
    </row>
    <row r="39" spans="1:8" ht="11.1" customHeight="1" x14ac:dyDescent="0.3">
      <c r="A39" s="1"/>
      <c r="B39" s="25" t="s">
        <v>802</v>
      </c>
      <c r="C39" s="26">
        <v>0</v>
      </c>
      <c r="D39" s="26">
        <v>7419.1</v>
      </c>
      <c r="E39" s="27">
        <v>1121.0485000000001</v>
      </c>
      <c r="F39" s="27">
        <v>4462.7740999999996</v>
      </c>
      <c r="G39" s="27">
        <v>1835.2773999999999</v>
      </c>
      <c r="H39" s="27">
        <v>223.8151</v>
      </c>
    </row>
    <row r="40" spans="1:8" ht="11.1" customHeight="1" x14ac:dyDescent="0.3">
      <c r="A40" s="1"/>
      <c r="B40" s="25" t="s">
        <v>803</v>
      </c>
      <c r="C40" s="26">
        <v>0</v>
      </c>
      <c r="D40" s="26">
        <v>7430.3</v>
      </c>
      <c r="E40" s="27">
        <v>1136.2528</v>
      </c>
      <c r="F40" s="27">
        <v>4442.7241000000004</v>
      </c>
      <c r="G40" s="27">
        <v>1851.3231000000001</v>
      </c>
      <c r="H40" s="27">
        <v>222.94030000000001</v>
      </c>
    </row>
    <row r="41" spans="1:8" ht="11.1" customHeight="1" x14ac:dyDescent="0.3">
      <c r="A41" s="1"/>
      <c r="B41" s="25" t="s">
        <v>804</v>
      </c>
      <c r="C41" s="26">
        <v>0</v>
      </c>
      <c r="D41" s="26">
        <v>7314.8</v>
      </c>
      <c r="E41" s="27">
        <v>1071.3254999999999</v>
      </c>
      <c r="F41" s="27">
        <v>4360.22</v>
      </c>
      <c r="G41" s="27">
        <v>1883.2545</v>
      </c>
      <c r="H41" s="27">
        <v>222.78450000000001</v>
      </c>
    </row>
    <row r="42" spans="1:8" ht="11.1" customHeight="1" x14ac:dyDescent="0.3">
      <c r="A42" s="1"/>
      <c r="B42" s="25" t="s">
        <v>805</v>
      </c>
      <c r="C42" s="26">
        <v>0</v>
      </c>
      <c r="D42" s="26">
        <v>7455.3</v>
      </c>
      <c r="E42" s="27">
        <v>1104.9852000000001</v>
      </c>
      <c r="F42" s="27">
        <v>4432.3688000000002</v>
      </c>
      <c r="G42" s="27">
        <v>1917.9459999999999</v>
      </c>
      <c r="H42" s="27">
        <v>213.24119999999999</v>
      </c>
    </row>
    <row r="43" spans="1:8" ht="11.1" customHeight="1" x14ac:dyDescent="0.3">
      <c r="A43" s="1"/>
      <c r="B43" s="25" t="s">
        <v>806</v>
      </c>
      <c r="C43" s="26">
        <v>0</v>
      </c>
      <c r="D43" s="26">
        <v>7413.1</v>
      </c>
      <c r="E43" s="27">
        <v>1074.2457999999999</v>
      </c>
      <c r="F43" s="27">
        <v>4394.6489000000001</v>
      </c>
      <c r="G43" s="27">
        <v>1944.2053000000001</v>
      </c>
      <c r="H43" s="27">
        <v>205.13290000000001</v>
      </c>
    </row>
    <row r="44" spans="1:8" ht="11.1" customHeight="1" x14ac:dyDescent="0.3">
      <c r="A44" s="1"/>
      <c r="B44" s="25" t="s">
        <v>807</v>
      </c>
      <c r="C44" s="26">
        <v>0</v>
      </c>
      <c r="D44" s="26">
        <v>7441.9</v>
      </c>
      <c r="E44" s="27">
        <v>1149.2217000000001</v>
      </c>
      <c r="F44" s="27">
        <v>4366.6794</v>
      </c>
      <c r="G44" s="27">
        <v>1925.9989</v>
      </c>
      <c r="H44" s="27">
        <v>191.3038</v>
      </c>
    </row>
    <row r="45" spans="1:8" ht="11.1" customHeight="1" x14ac:dyDescent="0.3">
      <c r="A45" s="1"/>
      <c r="B45" s="25" t="s">
        <v>808</v>
      </c>
      <c r="C45" s="26">
        <v>0</v>
      </c>
      <c r="D45" s="26">
        <v>7461.7</v>
      </c>
      <c r="E45" s="27">
        <v>1190.3752999999999</v>
      </c>
      <c r="F45" s="27">
        <v>4349.4574000000002</v>
      </c>
      <c r="G45" s="27">
        <v>1921.8672999999999</v>
      </c>
      <c r="H45" s="27">
        <v>190.1567</v>
      </c>
    </row>
    <row r="46" spans="1:8" ht="11.1" customHeight="1" x14ac:dyDescent="0.3">
      <c r="A46" s="1"/>
      <c r="B46" s="25" t="s">
        <v>809</v>
      </c>
      <c r="C46" s="26">
        <v>0</v>
      </c>
      <c r="D46" s="26">
        <v>7390.6</v>
      </c>
      <c r="E46" s="27">
        <v>1174.5462</v>
      </c>
      <c r="F46" s="27">
        <v>4319.6783999999998</v>
      </c>
      <c r="G46" s="27">
        <v>1896.3753999999999</v>
      </c>
      <c r="H46" s="27">
        <v>194.00360000000001</v>
      </c>
    </row>
    <row r="47" spans="1:8" ht="11.1" customHeight="1" x14ac:dyDescent="0.3">
      <c r="A47" s="1"/>
      <c r="B47" s="25" t="s">
        <v>810</v>
      </c>
      <c r="C47" s="26">
        <v>0</v>
      </c>
      <c r="D47" s="26">
        <v>7416.9</v>
      </c>
      <c r="E47" s="27">
        <v>1172.171</v>
      </c>
      <c r="F47" s="27">
        <v>4350.4579000000003</v>
      </c>
      <c r="G47" s="27">
        <v>1894.2710999999999</v>
      </c>
      <c r="H47" s="27">
        <v>203.49299999999999</v>
      </c>
    </row>
    <row r="48" spans="1:8" ht="11.1" customHeight="1" x14ac:dyDescent="0.3">
      <c r="A48" s="1"/>
      <c r="B48" s="25" t="s">
        <v>811</v>
      </c>
      <c r="C48" s="26">
        <v>0</v>
      </c>
      <c r="D48" s="26">
        <v>7319.7</v>
      </c>
      <c r="E48" s="27">
        <v>1141.0713000000001</v>
      </c>
      <c r="F48" s="27">
        <v>4296.7421999999997</v>
      </c>
      <c r="G48" s="27">
        <v>1881.8865000000001</v>
      </c>
      <c r="H48" s="27">
        <v>214.78440000000001</v>
      </c>
    </row>
    <row r="49" spans="1:8" ht="11.1" customHeight="1" x14ac:dyDescent="0.3">
      <c r="A49" s="1"/>
      <c r="B49" s="25" t="s">
        <v>812</v>
      </c>
      <c r="C49" s="26">
        <v>0</v>
      </c>
      <c r="D49" s="26">
        <v>7369.5</v>
      </c>
      <c r="E49" s="27">
        <v>1182.1613</v>
      </c>
      <c r="F49" s="27">
        <v>4311.0488999999998</v>
      </c>
      <c r="G49" s="27">
        <v>1876.2898</v>
      </c>
      <c r="H49" s="27">
        <v>226.5103</v>
      </c>
    </row>
    <row r="50" spans="1:8" ht="11.1" customHeight="1" x14ac:dyDescent="0.3">
      <c r="A50" s="1"/>
      <c r="B50" s="25" t="s">
        <v>813</v>
      </c>
      <c r="C50" s="26">
        <v>0</v>
      </c>
      <c r="D50" s="26">
        <v>7345.1</v>
      </c>
      <c r="E50" s="27">
        <v>1120.6042</v>
      </c>
      <c r="F50" s="27">
        <v>4330.1084000000001</v>
      </c>
      <c r="G50" s="27">
        <v>1894.3874000000001</v>
      </c>
      <c r="H50" s="27">
        <v>225.11060000000001</v>
      </c>
    </row>
    <row r="51" spans="1:8" ht="11.1" customHeight="1" x14ac:dyDescent="0.3">
      <c r="A51" s="1"/>
      <c r="B51" s="25" t="s">
        <v>814</v>
      </c>
      <c r="C51" s="26">
        <v>0</v>
      </c>
      <c r="D51" s="26">
        <v>7180.3</v>
      </c>
      <c r="E51" s="27">
        <v>1093.6343999999999</v>
      </c>
      <c r="F51" s="27">
        <v>4209.4050999999999</v>
      </c>
      <c r="G51" s="27">
        <v>1877.2605000000001</v>
      </c>
      <c r="H51" s="27">
        <v>222.92070000000001</v>
      </c>
    </row>
    <row r="52" spans="1:8" ht="11.1" customHeight="1" x14ac:dyDescent="0.3">
      <c r="A52" s="1"/>
      <c r="B52" s="25" t="s">
        <v>815</v>
      </c>
      <c r="C52" s="26">
        <v>0</v>
      </c>
      <c r="D52" s="26">
        <v>7182.4</v>
      </c>
      <c r="E52" s="27">
        <v>1087.2804000000001</v>
      </c>
      <c r="F52" s="27">
        <v>4257.6754000000001</v>
      </c>
      <c r="G52" s="27">
        <v>1837.4441999999999</v>
      </c>
      <c r="H52" s="27">
        <v>228.51419999999999</v>
      </c>
    </row>
    <row r="53" spans="1:8" ht="11.1" customHeight="1" x14ac:dyDescent="0.3">
      <c r="A53" s="1"/>
      <c r="B53" s="25" t="s">
        <v>816</v>
      </c>
      <c r="C53" s="26">
        <v>0</v>
      </c>
      <c r="D53" s="26">
        <v>6938.4</v>
      </c>
      <c r="E53" s="27">
        <v>1006.8108999999999</v>
      </c>
      <c r="F53" s="27">
        <v>4086.8692999999998</v>
      </c>
      <c r="G53" s="27">
        <v>1844.7198000000001</v>
      </c>
      <c r="H53" s="27">
        <v>231.6996</v>
      </c>
    </row>
    <row r="54" spans="1:8" ht="11.1" customHeight="1" x14ac:dyDescent="0.3">
      <c r="A54" s="1"/>
      <c r="B54" s="25" t="s">
        <v>817</v>
      </c>
      <c r="C54" s="26">
        <v>0</v>
      </c>
      <c r="D54" s="26">
        <v>6803.6</v>
      </c>
      <c r="E54" s="27">
        <v>1019.9798</v>
      </c>
      <c r="F54" s="27">
        <v>3973.9358000000002</v>
      </c>
      <c r="G54" s="27">
        <v>1809.6844000000001</v>
      </c>
      <c r="H54" s="27">
        <v>225.34399999999999</v>
      </c>
    </row>
    <row r="55" spans="1:8" ht="11.1" customHeight="1" x14ac:dyDescent="0.3">
      <c r="A55" s="1"/>
      <c r="B55" s="25" t="s">
        <v>43</v>
      </c>
      <c r="C55" s="26">
        <v>0</v>
      </c>
      <c r="D55" s="26">
        <v>6562.4</v>
      </c>
      <c r="E55" s="27">
        <v>987.94770000000005</v>
      </c>
      <c r="F55" s="27">
        <v>3784.0781999999999</v>
      </c>
      <c r="G55" s="27">
        <v>1790.3741</v>
      </c>
      <c r="H55" s="27">
        <v>225.8561</v>
      </c>
    </row>
    <row r="56" spans="1:8" ht="17.100000000000001" customHeight="1" x14ac:dyDescent="0.3">
      <c r="A56" s="1"/>
      <c r="B56" s="28" t="s">
        <v>830</v>
      </c>
      <c r="C56" s="29">
        <v>0</v>
      </c>
      <c r="D56" s="29">
        <v>7484.6</v>
      </c>
      <c r="E56" s="30">
        <v>1190.3752999999999</v>
      </c>
      <c r="F56" s="30">
        <v>4520.0465000000004</v>
      </c>
      <c r="G56" s="30">
        <v>1944.2053000000001</v>
      </c>
      <c r="H56" s="30">
        <v>244.863</v>
      </c>
    </row>
    <row r="57" spans="1:8" ht="17.100000000000001" customHeight="1" x14ac:dyDescent="0.3">
      <c r="A57" s="1"/>
      <c r="B57" s="28" t="s">
        <v>831</v>
      </c>
      <c r="C57" s="29">
        <v>0</v>
      </c>
      <c r="D57" s="29">
        <v>6126.3</v>
      </c>
      <c r="E57" s="30">
        <v>912.38800000000003</v>
      </c>
      <c r="F57" s="30">
        <v>3412.3283000000001</v>
      </c>
      <c r="G57" s="30">
        <v>1680.6705999999999</v>
      </c>
      <c r="H57" s="30">
        <v>190.1567</v>
      </c>
    </row>
    <row r="58" spans="1:8" ht="17.100000000000001" customHeight="1" x14ac:dyDescent="0.3">
      <c r="A58" s="1"/>
      <c r="B58" s="28" t="s">
        <v>832</v>
      </c>
      <c r="C58" s="29">
        <v>0</v>
      </c>
      <c r="D58" s="29">
        <v>7005.9624999999996</v>
      </c>
      <c r="E58" s="30">
        <v>1075.6044625</v>
      </c>
      <c r="F58" s="30">
        <v>4117.0966562499998</v>
      </c>
      <c r="G58" s="30">
        <v>1813.2613812500001</v>
      </c>
      <c r="H58" s="30">
        <v>224.79192499999999</v>
      </c>
    </row>
    <row r="59" spans="1:8" ht="17.100000000000001" customHeight="1" x14ac:dyDescent="0.3">
      <c r="A59" s="1"/>
      <c r="B59" s="23" t="s">
        <v>833</v>
      </c>
      <c r="C59" s="31">
        <v>0</v>
      </c>
      <c r="D59" s="31">
        <v>168143.1</v>
      </c>
      <c r="E59" s="32">
        <v>25814.507099999999</v>
      </c>
      <c r="F59" s="32">
        <v>98810.319749999995</v>
      </c>
      <c r="G59" s="32">
        <v>43518.273150000001</v>
      </c>
      <c r="H59" s="32">
        <v>5395.0061999999998</v>
      </c>
    </row>
    <row r="60" spans="1:8" x14ac:dyDescent="0.3">
      <c r="A60" s="1"/>
      <c r="B60" s="1"/>
      <c r="C60" s="1"/>
      <c r="D60" s="1"/>
      <c r="E60" s="1"/>
      <c r="F60" s="1"/>
      <c r="G60" s="1"/>
      <c r="H60" s="1"/>
    </row>
    <row r="61" spans="1:8" ht="15.6" x14ac:dyDescent="0.3">
      <c r="A61" s="1"/>
      <c r="B61" s="33" t="s">
        <v>834</v>
      </c>
      <c r="C61" s="1"/>
      <c r="D61" s="1"/>
      <c r="E61" s="1"/>
      <c r="F61" s="1"/>
      <c r="G61" s="1"/>
      <c r="H61" s="1"/>
    </row>
    <row r="62" spans="1:8" ht="15.6" x14ac:dyDescent="0.3">
      <c r="A62" s="1"/>
      <c r="B62" s="33"/>
      <c r="C62" s="1"/>
      <c r="D62" s="1"/>
      <c r="E62" s="1"/>
      <c r="F62" s="1"/>
      <c r="G62" s="1"/>
      <c r="H62" s="1"/>
    </row>
    <row r="63" spans="1:8" x14ac:dyDescent="0.3">
      <c r="A63" s="1"/>
      <c r="B63" s="34"/>
      <c r="C63" s="34"/>
      <c r="D63" s="1" t="s">
        <v>835</v>
      </c>
      <c r="E63" s="35"/>
      <c r="F63" s="1"/>
      <c r="G63" s="1"/>
      <c r="H63" s="1"/>
    </row>
    <row r="64" spans="1:8" x14ac:dyDescent="0.3">
      <c r="A64" s="1"/>
      <c r="B64" s="36"/>
      <c r="C64" s="36"/>
      <c r="D64" s="1" t="s">
        <v>836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823</v>
      </c>
      <c r="C6" s="208" t="s">
        <v>838</v>
      </c>
      <c r="D6" s="208"/>
      <c r="E6" s="208"/>
      <c r="F6" s="208"/>
      <c r="G6" s="208"/>
      <c r="H6" s="208"/>
      <c r="I6" s="208"/>
      <c r="J6" s="208"/>
      <c r="K6" s="208"/>
      <c r="L6" s="208"/>
      <c r="M6" s="208"/>
      <c r="N6" s="208"/>
      <c r="O6" s="208"/>
      <c r="P6" s="208"/>
      <c r="Q6" s="208"/>
      <c r="R6" s="208"/>
      <c r="S6" s="208"/>
      <c r="T6" s="208"/>
      <c r="U6" s="208"/>
      <c r="V6" s="208"/>
      <c r="W6" s="208"/>
      <c r="X6" s="209" t="s">
        <v>839</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840</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841</v>
      </c>
      <c r="D7" s="38" t="s">
        <v>842</v>
      </c>
      <c r="E7" s="38" t="s">
        <v>843</v>
      </c>
      <c r="F7" s="38" t="s">
        <v>844</v>
      </c>
      <c r="G7" s="38" t="s">
        <v>845</v>
      </c>
      <c r="H7" s="38" t="s">
        <v>846</v>
      </c>
      <c r="I7" s="38" t="s">
        <v>847</v>
      </c>
      <c r="J7" s="38" t="s">
        <v>848</v>
      </c>
      <c r="K7" s="38" t="s">
        <v>849</v>
      </c>
      <c r="L7" s="38" t="s">
        <v>850</v>
      </c>
      <c r="M7" s="38" t="s">
        <v>851</v>
      </c>
      <c r="N7" s="38" t="s">
        <v>852</v>
      </c>
      <c r="O7" s="38" t="s">
        <v>853</v>
      </c>
      <c r="P7" s="38" t="s">
        <v>854</v>
      </c>
      <c r="Q7" s="38" t="s">
        <v>855</v>
      </c>
      <c r="R7" s="38" t="s">
        <v>856</v>
      </c>
      <c r="S7" s="38" t="s">
        <v>857</v>
      </c>
      <c r="T7" s="38" t="s">
        <v>858</v>
      </c>
      <c r="U7" s="38" t="s">
        <v>859</v>
      </c>
      <c r="V7" s="38" t="s">
        <v>860</v>
      </c>
      <c r="W7" s="38" t="s">
        <v>861</v>
      </c>
      <c r="X7" s="39" t="s">
        <v>862</v>
      </c>
      <c r="Y7" s="39" t="s">
        <v>863</v>
      </c>
      <c r="Z7" s="39" t="s">
        <v>864</v>
      </c>
      <c r="AA7" s="39" t="s">
        <v>841</v>
      </c>
      <c r="AB7" s="39" t="s">
        <v>842</v>
      </c>
      <c r="AC7" s="39" t="s">
        <v>865</v>
      </c>
      <c r="AD7" s="39" t="s">
        <v>845</v>
      </c>
      <c r="AE7" s="39" t="s">
        <v>846</v>
      </c>
      <c r="AF7" s="39" t="s">
        <v>866</v>
      </c>
      <c r="AG7" s="39" t="s">
        <v>847</v>
      </c>
      <c r="AH7" s="39" t="s">
        <v>867</v>
      </c>
      <c r="AI7" s="39" t="s">
        <v>868</v>
      </c>
      <c r="AJ7" s="39" t="s">
        <v>869</v>
      </c>
      <c r="AK7" s="39" t="s">
        <v>870</v>
      </c>
      <c r="AL7" s="39" t="s">
        <v>871</v>
      </c>
      <c r="AM7" s="39" t="s">
        <v>872</v>
      </c>
      <c r="AN7" s="39" t="s">
        <v>342</v>
      </c>
      <c r="AO7" s="39" t="s">
        <v>873</v>
      </c>
      <c r="AP7" s="39" t="s">
        <v>347</v>
      </c>
      <c r="AQ7" s="39" t="s">
        <v>874</v>
      </c>
      <c r="AR7" s="39" t="s">
        <v>875</v>
      </c>
      <c r="AS7" s="39" t="s">
        <v>876</v>
      </c>
      <c r="AT7" s="39" t="s">
        <v>877</v>
      </c>
      <c r="AU7" s="39" t="s">
        <v>878</v>
      </c>
      <c r="AV7" s="39" t="s">
        <v>879</v>
      </c>
      <c r="AW7" s="39" t="s">
        <v>880</v>
      </c>
      <c r="AX7" s="39" t="s">
        <v>854</v>
      </c>
      <c r="AY7" s="39" t="s">
        <v>881</v>
      </c>
      <c r="AZ7" s="39" t="s">
        <v>882</v>
      </c>
      <c r="BA7" s="39" t="s">
        <v>883</v>
      </c>
      <c r="BB7" s="39" t="s">
        <v>855</v>
      </c>
      <c r="BC7" s="39" t="s">
        <v>884</v>
      </c>
      <c r="BD7" s="39" t="s">
        <v>857</v>
      </c>
      <c r="BE7" s="39" t="s">
        <v>885</v>
      </c>
      <c r="BF7" s="39" t="s">
        <v>886</v>
      </c>
      <c r="BG7" s="39" t="s">
        <v>887</v>
      </c>
      <c r="BH7" s="39" t="s">
        <v>888</v>
      </c>
      <c r="BI7" s="39" t="s">
        <v>889</v>
      </c>
      <c r="BJ7" s="39" t="s">
        <v>859</v>
      </c>
      <c r="BK7" s="39" t="s">
        <v>890</v>
      </c>
      <c r="BL7" s="39" t="s">
        <v>891</v>
      </c>
      <c r="BM7" s="39" t="s">
        <v>860</v>
      </c>
      <c r="BN7" s="39" t="s">
        <v>606</v>
      </c>
      <c r="BO7" s="39" t="s">
        <v>861</v>
      </c>
      <c r="BP7" s="38" t="s">
        <v>892</v>
      </c>
      <c r="BQ7" s="38" t="s">
        <v>841</v>
      </c>
      <c r="BR7" s="38" t="s">
        <v>893</v>
      </c>
      <c r="BS7" s="38" t="s">
        <v>894</v>
      </c>
      <c r="BT7" s="38" t="s">
        <v>895</v>
      </c>
      <c r="BU7" s="38" t="s">
        <v>896</v>
      </c>
      <c r="BV7" s="38" t="s">
        <v>897</v>
      </c>
      <c r="BW7" s="38" t="s">
        <v>898</v>
      </c>
      <c r="BX7" s="38" t="s">
        <v>899</v>
      </c>
      <c r="BY7" s="38" t="s">
        <v>847</v>
      </c>
      <c r="BZ7" s="38" t="s">
        <v>900</v>
      </c>
      <c r="CA7" s="38" t="s">
        <v>901</v>
      </c>
      <c r="CB7" s="38" t="s">
        <v>871</v>
      </c>
      <c r="CC7" s="38" t="s">
        <v>873</v>
      </c>
      <c r="CD7" s="38" t="s">
        <v>347</v>
      </c>
      <c r="CE7" s="38" t="s">
        <v>351</v>
      </c>
      <c r="CF7" s="38" t="s">
        <v>902</v>
      </c>
      <c r="CG7" s="38" t="s">
        <v>903</v>
      </c>
      <c r="CH7" s="38" t="s">
        <v>876</v>
      </c>
      <c r="CI7" s="38" t="s">
        <v>877</v>
      </c>
      <c r="CJ7" s="38" t="s">
        <v>878</v>
      </c>
      <c r="CK7" s="38" t="s">
        <v>880</v>
      </c>
      <c r="CL7" s="38" t="s">
        <v>904</v>
      </c>
      <c r="CM7" s="38" t="s">
        <v>855</v>
      </c>
      <c r="CN7" s="38" t="s">
        <v>857</v>
      </c>
      <c r="CO7" s="38" t="s">
        <v>905</v>
      </c>
      <c r="CP7" s="38" t="s">
        <v>466</v>
      </c>
      <c r="CQ7" s="38" t="s">
        <v>859</v>
      </c>
      <c r="CR7" s="38" t="s">
        <v>606</v>
      </c>
      <c r="CS7" s="38" t="s">
        <v>861</v>
      </c>
      <c r="CT7" s="38" t="s">
        <v>906</v>
      </c>
    </row>
    <row r="8" spans="1:98" ht="15.6" x14ac:dyDescent="0.3">
      <c r="A8" s="1"/>
      <c r="B8" s="40" t="s">
        <v>771</v>
      </c>
      <c r="C8" s="41"/>
      <c r="D8" s="41"/>
      <c r="E8" s="41">
        <v>44.593269999999997</v>
      </c>
      <c r="F8" s="41">
        <v>13.116</v>
      </c>
      <c r="G8" s="41"/>
      <c r="H8" s="41"/>
      <c r="I8" s="41"/>
      <c r="J8" s="41"/>
      <c r="K8" s="41">
        <v>19.917200000000001</v>
      </c>
      <c r="L8" s="41">
        <v>26.0047</v>
      </c>
      <c r="M8" s="41">
        <v>13.283899999999999</v>
      </c>
      <c r="N8" s="41">
        <v>7.98</v>
      </c>
      <c r="O8" s="41">
        <v>29.654</v>
      </c>
      <c r="P8" s="41"/>
      <c r="Q8" s="41"/>
      <c r="R8" s="41">
        <v>42.66</v>
      </c>
      <c r="S8" s="41"/>
      <c r="T8" s="41">
        <v>41.348399999999998</v>
      </c>
      <c r="U8" s="41"/>
      <c r="V8" s="41">
        <v>9.5</v>
      </c>
      <c r="W8" s="41"/>
      <c r="X8" s="41">
        <v>133.37200000000001</v>
      </c>
      <c r="Y8" s="41"/>
      <c r="Z8" s="41">
        <v>8.1289400000000001</v>
      </c>
      <c r="AA8" s="41"/>
      <c r="AB8" s="41"/>
      <c r="AC8" s="41">
        <v>14.94</v>
      </c>
      <c r="AD8" s="41"/>
      <c r="AE8" s="41"/>
      <c r="AF8" s="41">
        <v>3.1</v>
      </c>
      <c r="AG8" s="41"/>
      <c r="AH8" s="41">
        <v>5.0111999999999997</v>
      </c>
      <c r="AI8" s="41"/>
      <c r="AJ8" s="41">
        <v>5.33786</v>
      </c>
      <c r="AK8" s="41">
        <v>0</v>
      </c>
      <c r="AL8" s="41">
        <v>1.1119000000000001</v>
      </c>
      <c r="AM8" s="41">
        <v>46.857729999999997</v>
      </c>
      <c r="AN8" s="41">
        <v>118.29779000000001</v>
      </c>
      <c r="AO8" s="41">
        <v>28.2331</v>
      </c>
      <c r="AP8" s="41">
        <v>0.81</v>
      </c>
      <c r="AQ8" s="41">
        <v>157.94</v>
      </c>
      <c r="AR8" s="41">
        <v>16.67765</v>
      </c>
      <c r="AS8" s="41">
        <v>37.743580000000001</v>
      </c>
      <c r="AT8" s="41">
        <v>32.24042</v>
      </c>
      <c r="AU8" s="41"/>
      <c r="AV8" s="41">
        <v>160.39212000000001</v>
      </c>
      <c r="AW8" s="41">
        <v>29.78464</v>
      </c>
      <c r="AX8" s="41"/>
      <c r="AY8" s="41"/>
      <c r="AZ8" s="41"/>
      <c r="BA8" s="41">
        <v>2.8</v>
      </c>
      <c r="BB8" s="41"/>
      <c r="BC8" s="41">
        <v>73.812619999999995</v>
      </c>
      <c r="BD8" s="41"/>
      <c r="BE8" s="41">
        <v>18.899999999999999</v>
      </c>
      <c r="BF8" s="41"/>
      <c r="BG8" s="41"/>
      <c r="BH8" s="41">
        <v>9.2892499999999991</v>
      </c>
      <c r="BI8" s="41"/>
      <c r="BJ8" s="41"/>
      <c r="BK8" s="41">
        <v>5.7097199999999999</v>
      </c>
      <c r="BL8" s="41"/>
      <c r="BM8" s="41">
        <v>6.9980000000000002</v>
      </c>
      <c r="BN8" s="41">
        <v>53.74</v>
      </c>
      <c r="BO8" s="41">
        <v>1.95</v>
      </c>
      <c r="BP8" s="41">
        <v>114.24621</v>
      </c>
      <c r="BQ8" s="41"/>
      <c r="BR8" s="41">
        <v>2.7582900000000001</v>
      </c>
      <c r="BS8" s="41">
        <v>134.22694999999999</v>
      </c>
      <c r="BT8" s="41">
        <v>12.8056</v>
      </c>
      <c r="BU8" s="41"/>
      <c r="BV8" s="41">
        <v>32.953899999999997</v>
      </c>
      <c r="BW8" s="41">
        <v>3.85819</v>
      </c>
      <c r="BX8" s="41"/>
      <c r="BY8" s="41"/>
      <c r="BZ8" s="41">
        <v>83.091729999999998</v>
      </c>
      <c r="CA8" s="41">
        <v>25.103249999999999</v>
      </c>
      <c r="CB8" s="41">
        <v>0.31609999999999999</v>
      </c>
      <c r="CC8" s="41">
        <v>0.60399999999999998</v>
      </c>
      <c r="CD8" s="41">
        <v>23.691099999999999</v>
      </c>
      <c r="CE8" s="41">
        <v>445.54309000000001</v>
      </c>
      <c r="CF8" s="41">
        <v>11.5442</v>
      </c>
      <c r="CG8" s="41">
        <v>158.99520000000001</v>
      </c>
      <c r="CH8" s="41">
        <v>18.335609999999999</v>
      </c>
      <c r="CI8" s="41"/>
      <c r="CJ8" s="41"/>
      <c r="CK8" s="41">
        <v>15.875299999999999</v>
      </c>
      <c r="CL8" s="41">
        <v>5.0165499999999996</v>
      </c>
      <c r="CM8" s="41"/>
      <c r="CN8" s="41"/>
      <c r="CO8" s="41"/>
      <c r="CP8" s="41">
        <v>291.49</v>
      </c>
      <c r="CQ8" s="41"/>
      <c r="CR8" s="41">
        <v>39.709000000000003</v>
      </c>
      <c r="CS8" s="41"/>
      <c r="CT8" s="41">
        <v>25.19</v>
      </c>
    </row>
    <row r="9" spans="1:98" ht="15.6" x14ac:dyDescent="0.3">
      <c r="A9" s="1"/>
      <c r="B9" s="42" t="s">
        <v>772</v>
      </c>
      <c r="C9" s="43"/>
      <c r="D9" s="43"/>
      <c r="E9" s="43">
        <v>43.632640000000002</v>
      </c>
      <c r="F9" s="43">
        <v>12.888</v>
      </c>
      <c r="G9" s="43"/>
      <c r="H9" s="43"/>
      <c r="I9" s="43"/>
      <c r="J9" s="43"/>
      <c r="K9" s="43">
        <v>20.212599999999998</v>
      </c>
      <c r="L9" s="43">
        <v>26.4222</v>
      </c>
      <c r="M9" s="43">
        <v>13.0571</v>
      </c>
      <c r="N9" s="43">
        <v>9.8800000000000008</v>
      </c>
      <c r="O9" s="43">
        <v>29.14</v>
      </c>
      <c r="P9" s="43"/>
      <c r="Q9" s="43"/>
      <c r="R9" s="43">
        <v>42.597999999999999</v>
      </c>
      <c r="S9" s="43"/>
      <c r="T9" s="43">
        <v>45.593800000000002</v>
      </c>
      <c r="U9" s="43"/>
      <c r="V9" s="43">
        <v>9.6</v>
      </c>
      <c r="W9" s="43"/>
      <c r="X9" s="43">
        <v>113.593</v>
      </c>
      <c r="Y9" s="43"/>
      <c r="Z9" s="43">
        <v>8.1642600000000005</v>
      </c>
      <c r="AA9" s="43"/>
      <c r="AB9" s="43"/>
      <c r="AC9" s="43">
        <v>14.88</v>
      </c>
      <c r="AD9" s="43"/>
      <c r="AE9" s="43"/>
      <c r="AF9" s="43">
        <v>2.8</v>
      </c>
      <c r="AG9" s="43"/>
      <c r="AH9" s="43">
        <v>4.2975000000000003</v>
      </c>
      <c r="AI9" s="43"/>
      <c r="AJ9" s="43">
        <v>5.3343100000000003</v>
      </c>
      <c r="AK9" s="43">
        <v>0</v>
      </c>
      <c r="AL9" s="43">
        <v>0.99390000000000001</v>
      </c>
      <c r="AM9" s="43">
        <v>47.33287</v>
      </c>
      <c r="AN9" s="43">
        <v>118.32087</v>
      </c>
      <c r="AO9" s="43">
        <v>28.248899999999999</v>
      </c>
      <c r="AP9" s="43">
        <v>0.7</v>
      </c>
      <c r="AQ9" s="43">
        <v>158.69</v>
      </c>
      <c r="AR9" s="43">
        <v>16.9116</v>
      </c>
      <c r="AS9" s="43">
        <v>37.67398</v>
      </c>
      <c r="AT9" s="43">
        <v>33.008609999999997</v>
      </c>
      <c r="AU9" s="43"/>
      <c r="AV9" s="43">
        <v>159.18897000000001</v>
      </c>
      <c r="AW9" s="43">
        <v>29.278949999999998</v>
      </c>
      <c r="AX9" s="43"/>
      <c r="AY9" s="43">
        <v>3.3733900000000001</v>
      </c>
      <c r="AZ9" s="43"/>
      <c r="BA9" s="43">
        <v>2.7</v>
      </c>
      <c r="BB9" s="43"/>
      <c r="BC9" s="43">
        <v>73.406540000000007</v>
      </c>
      <c r="BD9" s="43"/>
      <c r="BE9" s="43">
        <v>18.899999999999999</v>
      </c>
      <c r="BF9" s="43"/>
      <c r="BG9" s="43"/>
      <c r="BH9" s="43">
        <v>10.510350000000001</v>
      </c>
      <c r="BI9" s="43"/>
      <c r="BJ9" s="43"/>
      <c r="BK9" s="43">
        <v>5.8756899999999996</v>
      </c>
      <c r="BL9" s="43"/>
      <c r="BM9" s="43">
        <v>6.8970000000000002</v>
      </c>
      <c r="BN9" s="43">
        <v>53.5</v>
      </c>
      <c r="BO9" s="43">
        <v>2.02</v>
      </c>
      <c r="BP9" s="43">
        <v>114.35218</v>
      </c>
      <c r="BQ9" s="43"/>
      <c r="BR9" s="43">
        <v>2.7242600000000001</v>
      </c>
      <c r="BS9" s="43">
        <v>133.09034</v>
      </c>
      <c r="BT9" s="43">
        <v>13.101520000000001</v>
      </c>
      <c r="BU9" s="43"/>
      <c r="BV9" s="43">
        <v>32.177300000000002</v>
      </c>
      <c r="BW9" s="43">
        <v>3.9634800000000001</v>
      </c>
      <c r="BX9" s="43"/>
      <c r="BY9" s="43"/>
      <c r="BZ9" s="43">
        <v>90.062340000000006</v>
      </c>
      <c r="CA9" s="43">
        <v>25.099160000000001</v>
      </c>
      <c r="CB9" s="43">
        <v>0.30680000000000002</v>
      </c>
      <c r="CC9" s="43">
        <v>0.57699999999999996</v>
      </c>
      <c r="CD9" s="43">
        <v>23.412949999999999</v>
      </c>
      <c r="CE9" s="43">
        <v>452.75677000000002</v>
      </c>
      <c r="CF9" s="43">
        <v>11.6113</v>
      </c>
      <c r="CG9" s="43">
        <v>155.06270000000001</v>
      </c>
      <c r="CH9" s="43">
        <v>18.097619999999999</v>
      </c>
      <c r="CI9" s="43"/>
      <c r="CJ9" s="43"/>
      <c r="CK9" s="43">
        <v>15.2529</v>
      </c>
      <c r="CL9" s="43">
        <v>4.7881999999999998</v>
      </c>
      <c r="CM9" s="43"/>
      <c r="CN9" s="43"/>
      <c r="CO9" s="43"/>
      <c r="CP9" s="43">
        <v>293.08999999999997</v>
      </c>
      <c r="CQ9" s="43"/>
      <c r="CR9" s="43">
        <v>40.326999999999998</v>
      </c>
      <c r="CS9" s="43"/>
      <c r="CT9" s="43">
        <v>24.09</v>
      </c>
    </row>
    <row r="10" spans="1:98" ht="15.6" x14ac:dyDescent="0.3">
      <c r="A10" s="1"/>
      <c r="B10" s="42" t="s">
        <v>773</v>
      </c>
      <c r="C10" s="43"/>
      <c r="D10" s="43"/>
      <c r="E10" s="43">
        <v>44.036450000000002</v>
      </c>
      <c r="F10" s="43">
        <v>13.141</v>
      </c>
      <c r="G10" s="43"/>
      <c r="H10" s="43"/>
      <c r="I10" s="43"/>
      <c r="J10" s="43"/>
      <c r="K10" s="43">
        <v>20.471399999999999</v>
      </c>
      <c r="L10" s="43">
        <v>26.3507</v>
      </c>
      <c r="M10" s="43">
        <v>13.8912</v>
      </c>
      <c r="N10" s="43">
        <v>10.02</v>
      </c>
      <c r="O10" s="43">
        <v>29.181999999999999</v>
      </c>
      <c r="P10" s="43"/>
      <c r="Q10" s="43"/>
      <c r="R10" s="43">
        <v>42.741999999999997</v>
      </c>
      <c r="S10" s="43"/>
      <c r="T10" s="43">
        <v>39.778399999999998</v>
      </c>
      <c r="U10" s="43"/>
      <c r="V10" s="43">
        <v>9.6999999999999993</v>
      </c>
      <c r="W10" s="43"/>
      <c r="X10" s="43">
        <v>93.936999999999998</v>
      </c>
      <c r="Y10" s="43"/>
      <c r="Z10" s="43">
        <v>8.1675799999999992</v>
      </c>
      <c r="AA10" s="43"/>
      <c r="AB10" s="43"/>
      <c r="AC10" s="43">
        <v>15.16</v>
      </c>
      <c r="AD10" s="43"/>
      <c r="AE10" s="43"/>
      <c r="AF10" s="43">
        <v>5</v>
      </c>
      <c r="AG10" s="43"/>
      <c r="AH10" s="43">
        <v>6.1698000000000004</v>
      </c>
      <c r="AI10" s="43"/>
      <c r="AJ10" s="43">
        <v>5.31128</v>
      </c>
      <c r="AK10" s="43">
        <v>0</v>
      </c>
      <c r="AL10" s="43">
        <v>0.90800000000000003</v>
      </c>
      <c r="AM10" s="43">
        <v>46.293509999999998</v>
      </c>
      <c r="AN10" s="43">
        <v>117.05898000000001</v>
      </c>
      <c r="AO10" s="43">
        <v>28.733699999999999</v>
      </c>
      <c r="AP10" s="43">
        <v>0.64</v>
      </c>
      <c r="AQ10" s="43">
        <v>157.66</v>
      </c>
      <c r="AR10" s="43">
        <v>16.99108</v>
      </c>
      <c r="AS10" s="43">
        <v>37.892609999999998</v>
      </c>
      <c r="AT10" s="43">
        <v>32.877110000000002</v>
      </c>
      <c r="AU10" s="43"/>
      <c r="AV10" s="43">
        <v>161.30602999999999</v>
      </c>
      <c r="AW10" s="43">
        <v>29.047080000000001</v>
      </c>
      <c r="AX10" s="43"/>
      <c r="AY10" s="43">
        <v>3.2835899999999998</v>
      </c>
      <c r="AZ10" s="43"/>
      <c r="BA10" s="43">
        <v>2.7</v>
      </c>
      <c r="BB10" s="43"/>
      <c r="BC10" s="43">
        <v>72.65607</v>
      </c>
      <c r="BD10" s="43"/>
      <c r="BE10" s="43">
        <v>18.899999999999999</v>
      </c>
      <c r="BF10" s="43"/>
      <c r="BG10" s="43"/>
      <c r="BH10" s="43">
        <v>8.9850899999999996</v>
      </c>
      <c r="BI10" s="43"/>
      <c r="BJ10" s="43"/>
      <c r="BK10" s="43">
        <v>5.9344000000000001</v>
      </c>
      <c r="BL10" s="43"/>
      <c r="BM10" s="43">
        <v>6.9870000000000001</v>
      </c>
      <c r="BN10" s="43">
        <v>56.06</v>
      </c>
      <c r="BO10" s="43">
        <v>2.1</v>
      </c>
      <c r="BP10" s="43">
        <v>116.21643</v>
      </c>
      <c r="BQ10" s="43"/>
      <c r="BR10" s="43">
        <v>2.8661799999999999</v>
      </c>
      <c r="BS10" s="43">
        <v>131.85493</v>
      </c>
      <c r="BT10" s="43">
        <v>13.102</v>
      </c>
      <c r="BU10" s="43"/>
      <c r="BV10" s="43">
        <v>32.270000000000003</v>
      </c>
      <c r="BW10" s="43">
        <v>4.0072999999999999</v>
      </c>
      <c r="BX10" s="43"/>
      <c r="BY10" s="43"/>
      <c r="BZ10" s="43">
        <v>89.960470000000001</v>
      </c>
      <c r="CA10" s="43">
        <v>25.123799999999999</v>
      </c>
      <c r="CB10" s="43">
        <v>0.29870000000000002</v>
      </c>
      <c r="CC10" s="43">
        <v>0.58199999999999996</v>
      </c>
      <c r="CD10" s="43">
        <v>23.944929999999999</v>
      </c>
      <c r="CE10" s="43">
        <v>451.75065999999998</v>
      </c>
      <c r="CF10" s="43">
        <v>11.819000000000001</v>
      </c>
      <c r="CG10" s="43">
        <v>162.55500000000001</v>
      </c>
      <c r="CH10" s="43">
        <v>18.983650000000001</v>
      </c>
      <c r="CI10" s="43"/>
      <c r="CJ10" s="43"/>
      <c r="CK10" s="43">
        <v>15.229200000000001</v>
      </c>
      <c r="CL10" s="43">
        <v>4.7207100000000004</v>
      </c>
      <c r="CM10" s="43"/>
      <c r="CN10" s="43"/>
      <c r="CO10" s="43"/>
      <c r="CP10" s="43">
        <v>289.08</v>
      </c>
      <c r="CQ10" s="43"/>
      <c r="CR10" s="43">
        <v>40.023000000000003</v>
      </c>
      <c r="CS10" s="43"/>
      <c r="CT10" s="43">
        <v>28.096</v>
      </c>
    </row>
    <row r="11" spans="1:98" ht="15.6" x14ac:dyDescent="0.3">
      <c r="A11" s="1"/>
      <c r="B11" s="42" t="s">
        <v>774</v>
      </c>
      <c r="C11" s="43"/>
      <c r="D11" s="43"/>
      <c r="E11" s="43">
        <v>43.899839999999998</v>
      </c>
      <c r="F11" s="43">
        <v>13.102</v>
      </c>
      <c r="G11" s="43"/>
      <c r="H11" s="43"/>
      <c r="I11" s="43"/>
      <c r="J11" s="43"/>
      <c r="K11" s="43">
        <v>19.973700000000001</v>
      </c>
      <c r="L11" s="43">
        <v>26.2134</v>
      </c>
      <c r="M11" s="43">
        <v>14.0266</v>
      </c>
      <c r="N11" s="43">
        <v>10.02</v>
      </c>
      <c r="O11" s="43">
        <v>30.154</v>
      </c>
      <c r="P11" s="43"/>
      <c r="Q11" s="43"/>
      <c r="R11" s="43">
        <v>43.585999999999999</v>
      </c>
      <c r="S11" s="43"/>
      <c r="T11" s="43">
        <v>43.656500000000001</v>
      </c>
      <c r="U11" s="43"/>
      <c r="V11" s="43">
        <v>9.8000000000000007</v>
      </c>
      <c r="W11" s="43"/>
      <c r="X11" s="43">
        <v>155.85900000000001</v>
      </c>
      <c r="Y11" s="43"/>
      <c r="Z11" s="43">
        <v>8.3499700000000008</v>
      </c>
      <c r="AA11" s="43"/>
      <c r="AB11" s="43"/>
      <c r="AC11" s="43">
        <v>15.78</v>
      </c>
      <c r="AD11" s="43"/>
      <c r="AE11" s="43"/>
      <c r="AF11" s="43">
        <v>7.1</v>
      </c>
      <c r="AG11" s="43"/>
      <c r="AH11" s="43">
        <v>5.7533000000000003</v>
      </c>
      <c r="AI11" s="43"/>
      <c r="AJ11" s="43">
        <v>5.2735900000000004</v>
      </c>
      <c r="AK11" s="43">
        <v>0</v>
      </c>
      <c r="AL11" s="43">
        <v>0.874</v>
      </c>
      <c r="AM11" s="43">
        <v>47.280830000000002</v>
      </c>
      <c r="AN11" s="43">
        <v>117.70643</v>
      </c>
      <c r="AO11" s="43">
        <v>28.857399999999998</v>
      </c>
      <c r="AP11" s="43">
        <v>0.44</v>
      </c>
      <c r="AQ11" s="43">
        <v>159.16999999999999</v>
      </c>
      <c r="AR11" s="43">
        <v>17.201219999999999</v>
      </c>
      <c r="AS11" s="43">
        <v>37.802480000000003</v>
      </c>
      <c r="AT11" s="43">
        <v>32.707279999999997</v>
      </c>
      <c r="AU11" s="43"/>
      <c r="AV11" s="43">
        <v>163.45938000000001</v>
      </c>
      <c r="AW11" s="43">
        <v>29.79843</v>
      </c>
      <c r="AX11" s="43"/>
      <c r="AY11" s="43">
        <v>3.3306499999999999</v>
      </c>
      <c r="AZ11" s="43"/>
      <c r="BA11" s="43">
        <v>2.7</v>
      </c>
      <c r="BB11" s="43"/>
      <c r="BC11" s="43">
        <v>72.708119999999994</v>
      </c>
      <c r="BD11" s="43"/>
      <c r="BE11" s="43">
        <v>18.899999999999999</v>
      </c>
      <c r="BF11" s="43"/>
      <c r="BG11" s="43"/>
      <c r="BH11" s="43">
        <v>9.5453299999999999</v>
      </c>
      <c r="BI11" s="43"/>
      <c r="BJ11" s="43"/>
      <c r="BK11" s="43">
        <v>5.8600099999999999</v>
      </c>
      <c r="BL11" s="43"/>
      <c r="BM11" s="43">
        <v>6.6980000000000004</v>
      </c>
      <c r="BN11" s="43">
        <v>54.51</v>
      </c>
      <c r="BO11" s="43">
        <v>2.09</v>
      </c>
      <c r="BP11" s="43">
        <v>113.87312</v>
      </c>
      <c r="BQ11" s="43"/>
      <c r="BR11" s="43">
        <v>2.8243999999999998</v>
      </c>
      <c r="BS11" s="43">
        <v>134.00895</v>
      </c>
      <c r="BT11" s="43">
        <v>13.239509999999999</v>
      </c>
      <c r="BU11" s="43"/>
      <c r="BV11" s="43">
        <v>32.111800000000002</v>
      </c>
      <c r="BW11" s="43">
        <v>3.7307000000000001</v>
      </c>
      <c r="BX11" s="43"/>
      <c r="BY11" s="43"/>
      <c r="BZ11" s="43">
        <v>88.735870000000006</v>
      </c>
      <c r="CA11" s="43">
        <v>25.143519999999999</v>
      </c>
      <c r="CB11" s="43">
        <v>0.29420000000000002</v>
      </c>
      <c r="CC11" s="43">
        <v>0.60399999999999998</v>
      </c>
      <c r="CD11" s="43">
        <v>24.185479999999998</v>
      </c>
      <c r="CE11" s="43">
        <v>452.57434000000001</v>
      </c>
      <c r="CF11" s="43">
        <v>11.7273</v>
      </c>
      <c r="CG11" s="43">
        <v>162.99969999999999</v>
      </c>
      <c r="CH11" s="43">
        <v>18.790790000000001</v>
      </c>
      <c r="CI11" s="43"/>
      <c r="CJ11" s="43"/>
      <c r="CK11" s="43">
        <v>15.8741</v>
      </c>
      <c r="CL11" s="43">
        <v>4.7002899999999999</v>
      </c>
      <c r="CM11" s="43"/>
      <c r="CN11" s="43"/>
      <c r="CO11" s="43"/>
      <c r="CP11" s="43">
        <v>282.14999999999998</v>
      </c>
      <c r="CQ11" s="43"/>
      <c r="CR11" s="43">
        <v>40.109000000000002</v>
      </c>
      <c r="CS11" s="43"/>
      <c r="CT11" s="43">
        <v>28.795999999999999</v>
      </c>
    </row>
    <row r="12" spans="1:98" ht="15.6" x14ac:dyDescent="0.3">
      <c r="A12" s="1"/>
      <c r="B12" s="42" t="s">
        <v>775</v>
      </c>
      <c r="C12" s="43"/>
      <c r="D12" s="43"/>
      <c r="E12" s="43">
        <v>44.016559999999998</v>
      </c>
      <c r="F12" s="43">
        <v>13.395</v>
      </c>
      <c r="G12" s="43"/>
      <c r="H12" s="43"/>
      <c r="I12" s="43"/>
      <c r="J12" s="43"/>
      <c r="K12" s="43">
        <v>19.451799999999999</v>
      </c>
      <c r="L12" s="43">
        <v>26.1173</v>
      </c>
      <c r="M12" s="43">
        <v>14.453799999999999</v>
      </c>
      <c r="N12" s="43">
        <v>10.53</v>
      </c>
      <c r="O12" s="43">
        <v>30.036000000000001</v>
      </c>
      <c r="P12" s="43"/>
      <c r="Q12" s="43"/>
      <c r="R12" s="43">
        <v>43.152999999999999</v>
      </c>
      <c r="S12" s="43"/>
      <c r="T12" s="43">
        <v>39.242400000000004</v>
      </c>
      <c r="U12" s="43"/>
      <c r="V12" s="43">
        <v>9.8000000000000007</v>
      </c>
      <c r="W12" s="43"/>
      <c r="X12" s="43">
        <v>146.095</v>
      </c>
      <c r="Y12" s="43"/>
      <c r="Z12" s="43">
        <v>8.43628</v>
      </c>
      <c r="AA12" s="43"/>
      <c r="AB12" s="43"/>
      <c r="AC12" s="43">
        <v>15.54</v>
      </c>
      <c r="AD12" s="43"/>
      <c r="AE12" s="43"/>
      <c r="AF12" s="43">
        <v>3.6</v>
      </c>
      <c r="AG12" s="43"/>
      <c r="AH12" s="43">
        <v>3.5625</v>
      </c>
      <c r="AI12" s="43"/>
      <c r="AJ12" s="43">
        <v>5.2218400000000003</v>
      </c>
      <c r="AK12" s="43">
        <v>0</v>
      </c>
      <c r="AL12" s="43">
        <v>0.86780000000000002</v>
      </c>
      <c r="AM12" s="43">
        <v>46.091340000000002</v>
      </c>
      <c r="AN12" s="43">
        <v>115.93375</v>
      </c>
      <c r="AO12" s="43">
        <v>28.414100000000001</v>
      </c>
      <c r="AP12" s="43">
        <v>0.41</v>
      </c>
      <c r="AQ12" s="43">
        <v>157.38999999999999</v>
      </c>
      <c r="AR12" s="43">
        <v>17.241710000000001</v>
      </c>
      <c r="AS12" s="43">
        <v>38.109229999999997</v>
      </c>
      <c r="AT12" s="43">
        <v>32.692790000000002</v>
      </c>
      <c r="AU12" s="43"/>
      <c r="AV12" s="43">
        <v>163.22426999999999</v>
      </c>
      <c r="AW12" s="43">
        <v>29.466190000000001</v>
      </c>
      <c r="AX12" s="43"/>
      <c r="AY12" s="43">
        <v>3.3584100000000001</v>
      </c>
      <c r="AZ12" s="43"/>
      <c r="BA12" s="43">
        <v>2.7</v>
      </c>
      <c r="BB12" s="43"/>
      <c r="BC12" s="43">
        <v>72.474000000000004</v>
      </c>
      <c r="BD12" s="43"/>
      <c r="BE12" s="43">
        <v>18.899999999999999</v>
      </c>
      <c r="BF12" s="43"/>
      <c r="BG12" s="43"/>
      <c r="BH12" s="43">
        <v>11.13165</v>
      </c>
      <c r="BI12" s="43"/>
      <c r="BJ12" s="43"/>
      <c r="BK12" s="43">
        <v>5.8269000000000002</v>
      </c>
      <c r="BL12" s="43"/>
      <c r="BM12" s="43">
        <v>7.1210000000000004</v>
      </c>
      <c r="BN12" s="43">
        <v>56.76</v>
      </c>
      <c r="BO12" s="43">
        <v>2.16</v>
      </c>
      <c r="BP12" s="43">
        <v>112.20672999999999</v>
      </c>
      <c r="BQ12" s="43"/>
      <c r="BR12" s="43">
        <v>2.7476099999999999</v>
      </c>
      <c r="BS12" s="43">
        <v>133.42524</v>
      </c>
      <c r="BT12" s="43">
        <v>13.58717</v>
      </c>
      <c r="BU12" s="43"/>
      <c r="BV12" s="43">
        <v>30.7745</v>
      </c>
      <c r="BW12" s="43">
        <v>3.87202</v>
      </c>
      <c r="BX12" s="43"/>
      <c r="BY12" s="43"/>
      <c r="BZ12" s="43">
        <v>87.793210000000002</v>
      </c>
      <c r="CA12" s="43">
        <v>25.201540000000001</v>
      </c>
      <c r="CB12" s="43">
        <v>0.29039999999999999</v>
      </c>
      <c r="CC12" s="43">
        <v>0.54900000000000004</v>
      </c>
      <c r="CD12" s="43">
        <v>24.457550000000001</v>
      </c>
      <c r="CE12" s="43">
        <v>455.8938</v>
      </c>
      <c r="CF12" s="43">
        <v>12.0038</v>
      </c>
      <c r="CG12" s="43">
        <v>158.22929999999999</v>
      </c>
      <c r="CH12" s="43">
        <v>19.067779999999999</v>
      </c>
      <c r="CI12" s="43"/>
      <c r="CJ12" s="43"/>
      <c r="CK12" s="43">
        <v>16.314499999999999</v>
      </c>
      <c r="CL12" s="43">
        <v>4.7932699999999997</v>
      </c>
      <c r="CM12" s="43"/>
      <c r="CN12" s="43"/>
      <c r="CO12" s="43"/>
      <c r="CP12" s="43">
        <v>281</v>
      </c>
      <c r="CQ12" s="43"/>
      <c r="CR12" s="43">
        <v>40.048999999999999</v>
      </c>
      <c r="CS12" s="43"/>
      <c r="CT12" s="43">
        <v>27.856999999999999</v>
      </c>
    </row>
    <row r="13" spans="1:98" ht="15.6" x14ac:dyDescent="0.3">
      <c r="A13" s="1"/>
      <c r="B13" s="42" t="s">
        <v>776</v>
      </c>
      <c r="C13" s="43"/>
      <c r="D13" s="43"/>
      <c r="E13" s="43">
        <v>44.024369999999998</v>
      </c>
      <c r="F13" s="43">
        <v>13.250999999999999</v>
      </c>
      <c r="G13" s="43"/>
      <c r="H13" s="43"/>
      <c r="I13" s="43"/>
      <c r="J13" s="43"/>
      <c r="K13" s="43">
        <v>19.243300000000001</v>
      </c>
      <c r="L13" s="43">
        <v>26.280100000000001</v>
      </c>
      <c r="M13" s="43">
        <v>15.0366</v>
      </c>
      <c r="N13" s="43">
        <v>10.83</v>
      </c>
      <c r="O13" s="43">
        <v>30.303999999999998</v>
      </c>
      <c r="P13" s="43"/>
      <c r="Q13" s="43"/>
      <c r="R13" s="43">
        <v>43.234000000000002</v>
      </c>
      <c r="S13" s="43"/>
      <c r="T13" s="43">
        <v>35.768700000000003</v>
      </c>
      <c r="U13" s="43"/>
      <c r="V13" s="43">
        <v>9.6999999999999993</v>
      </c>
      <c r="W13" s="43"/>
      <c r="X13" s="43">
        <v>137.72200000000001</v>
      </c>
      <c r="Y13" s="43"/>
      <c r="Z13" s="43">
        <v>8.6700400000000002</v>
      </c>
      <c r="AA13" s="43"/>
      <c r="AB13" s="43"/>
      <c r="AC13" s="43">
        <v>15.78</v>
      </c>
      <c r="AD13" s="43"/>
      <c r="AE13" s="43"/>
      <c r="AF13" s="43">
        <v>4.0999999999999996</v>
      </c>
      <c r="AG13" s="43"/>
      <c r="AH13" s="43">
        <v>3.1255999999999999</v>
      </c>
      <c r="AI13" s="43"/>
      <c r="AJ13" s="43">
        <v>4.8159200000000002</v>
      </c>
      <c r="AK13" s="43">
        <v>0</v>
      </c>
      <c r="AL13" s="43">
        <v>0.82469999999999999</v>
      </c>
      <c r="AM13" s="43">
        <v>47.184570000000001</v>
      </c>
      <c r="AN13" s="43">
        <v>116.19343000000001</v>
      </c>
      <c r="AO13" s="43">
        <v>28.031400000000001</v>
      </c>
      <c r="AP13" s="43">
        <v>0.67</v>
      </c>
      <c r="AQ13" s="43">
        <v>159.46</v>
      </c>
      <c r="AR13" s="43">
        <v>17.194299999999998</v>
      </c>
      <c r="AS13" s="43">
        <v>38.79956</v>
      </c>
      <c r="AT13" s="43">
        <v>32.69838</v>
      </c>
      <c r="AU13" s="43"/>
      <c r="AV13" s="43">
        <v>163.17273</v>
      </c>
      <c r="AW13" s="43">
        <v>30.516269999999999</v>
      </c>
      <c r="AX13" s="43"/>
      <c r="AY13" s="43">
        <v>3.31291</v>
      </c>
      <c r="AZ13" s="43"/>
      <c r="BA13" s="43">
        <v>2.8</v>
      </c>
      <c r="BB13" s="43"/>
      <c r="BC13" s="43">
        <v>72.609269999999995</v>
      </c>
      <c r="BD13" s="43"/>
      <c r="BE13" s="43">
        <v>18.899999999999999</v>
      </c>
      <c r="BF13" s="43"/>
      <c r="BG13" s="43"/>
      <c r="BH13" s="43">
        <v>10.436120000000001</v>
      </c>
      <c r="BI13" s="43"/>
      <c r="BJ13" s="43"/>
      <c r="BK13" s="43">
        <v>5.5973499999999996</v>
      </c>
      <c r="BL13" s="43"/>
      <c r="BM13" s="43">
        <v>7.3209999999999997</v>
      </c>
      <c r="BN13" s="43">
        <v>56.9</v>
      </c>
      <c r="BO13" s="43">
        <v>2.06</v>
      </c>
      <c r="BP13" s="43">
        <v>113.28631</v>
      </c>
      <c r="BQ13" s="43"/>
      <c r="BR13" s="43">
        <v>2.7037</v>
      </c>
      <c r="BS13" s="43">
        <v>132.40413000000001</v>
      </c>
      <c r="BT13" s="43">
        <v>12.98972</v>
      </c>
      <c r="BU13" s="43"/>
      <c r="BV13" s="43">
        <v>30.5534</v>
      </c>
      <c r="BW13" s="43">
        <v>3.9659300000000002</v>
      </c>
      <c r="BX13" s="43"/>
      <c r="BY13" s="43"/>
      <c r="BZ13" s="43">
        <v>89.593260000000001</v>
      </c>
      <c r="CA13" s="43">
        <v>25.18732</v>
      </c>
      <c r="CB13" s="43">
        <v>0.29430000000000001</v>
      </c>
      <c r="CC13" s="43">
        <v>0.60299999999999998</v>
      </c>
      <c r="CD13" s="43">
        <v>23.904199999999999</v>
      </c>
      <c r="CE13" s="43">
        <v>453.27433000000002</v>
      </c>
      <c r="CF13" s="43">
        <v>12.1378</v>
      </c>
      <c r="CG13" s="43">
        <v>160.43620000000001</v>
      </c>
      <c r="CH13" s="43">
        <v>18.979939999999999</v>
      </c>
      <c r="CI13" s="43"/>
      <c r="CJ13" s="43"/>
      <c r="CK13" s="43">
        <v>16.012699999999999</v>
      </c>
      <c r="CL13" s="43">
        <v>4.72044</v>
      </c>
      <c r="CM13" s="43"/>
      <c r="CN13" s="43"/>
      <c r="CO13" s="43"/>
      <c r="CP13" s="43">
        <v>289.51</v>
      </c>
      <c r="CQ13" s="43"/>
      <c r="CR13" s="43">
        <v>39.588000000000001</v>
      </c>
      <c r="CS13" s="43"/>
      <c r="CT13" s="43">
        <v>27.062999999999999</v>
      </c>
    </row>
    <row r="14" spans="1:98" ht="15.6" x14ac:dyDescent="0.3">
      <c r="A14" s="1"/>
      <c r="B14" s="42" t="s">
        <v>777</v>
      </c>
      <c r="C14" s="43"/>
      <c r="D14" s="43"/>
      <c r="E14" s="43">
        <v>44.232709999999997</v>
      </c>
      <c r="F14" s="43">
        <v>13.329000000000001</v>
      </c>
      <c r="G14" s="43"/>
      <c r="H14" s="43"/>
      <c r="I14" s="43"/>
      <c r="J14" s="43"/>
      <c r="K14" s="43">
        <v>19.369499999999999</v>
      </c>
      <c r="L14" s="43">
        <v>26.503900000000002</v>
      </c>
      <c r="M14" s="43">
        <v>14.681900000000001</v>
      </c>
      <c r="N14" s="43">
        <v>11.15</v>
      </c>
      <c r="O14" s="43">
        <v>29.684000000000001</v>
      </c>
      <c r="P14" s="43"/>
      <c r="Q14" s="43"/>
      <c r="R14" s="43">
        <v>43.201000000000001</v>
      </c>
      <c r="S14" s="43"/>
      <c r="T14" s="43">
        <v>35.296100000000003</v>
      </c>
      <c r="U14" s="43"/>
      <c r="V14" s="43">
        <v>9.6</v>
      </c>
      <c r="W14" s="43"/>
      <c r="X14" s="43">
        <v>113.051</v>
      </c>
      <c r="Y14" s="43"/>
      <c r="Z14" s="43">
        <v>8.7998399999999997</v>
      </c>
      <c r="AA14" s="43"/>
      <c r="AB14" s="43"/>
      <c r="AC14" s="43">
        <v>15.63</v>
      </c>
      <c r="AD14" s="43"/>
      <c r="AE14" s="43"/>
      <c r="AF14" s="43">
        <v>4.9000000000000004</v>
      </c>
      <c r="AG14" s="43"/>
      <c r="AH14" s="43">
        <v>6.3758999999999997</v>
      </c>
      <c r="AI14" s="43"/>
      <c r="AJ14" s="43">
        <v>5.0571900000000003</v>
      </c>
      <c r="AK14" s="43">
        <v>0</v>
      </c>
      <c r="AL14" s="43">
        <v>0.80469999999999997</v>
      </c>
      <c r="AM14" s="43">
        <v>45.826390000000004</v>
      </c>
      <c r="AN14" s="43">
        <v>117.49044000000001</v>
      </c>
      <c r="AO14" s="43">
        <v>28.482900000000001</v>
      </c>
      <c r="AP14" s="43">
        <v>0.48</v>
      </c>
      <c r="AQ14" s="43">
        <v>157.41999999999999</v>
      </c>
      <c r="AR14" s="43">
        <v>16.981339999999999</v>
      </c>
      <c r="AS14" s="43">
        <v>37.658200000000001</v>
      </c>
      <c r="AT14" s="43">
        <v>33.05489</v>
      </c>
      <c r="AU14" s="43"/>
      <c r="AV14" s="43">
        <v>162.75343000000001</v>
      </c>
      <c r="AW14" s="43">
        <v>31.568660000000001</v>
      </c>
      <c r="AX14" s="43"/>
      <c r="AY14" s="43">
        <v>3.2807200000000001</v>
      </c>
      <c r="AZ14" s="43"/>
      <c r="BA14" s="43">
        <v>2.7</v>
      </c>
      <c r="BB14" s="43"/>
      <c r="BC14" s="43">
        <v>72.628280000000004</v>
      </c>
      <c r="BD14" s="43"/>
      <c r="BE14" s="43">
        <v>18.899999999999999</v>
      </c>
      <c r="BF14" s="43"/>
      <c r="BG14" s="43"/>
      <c r="BH14" s="43">
        <v>9.5608000000000004</v>
      </c>
      <c r="BI14" s="43"/>
      <c r="BJ14" s="43"/>
      <c r="BK14" s="43">
        <v>5.7542200000000001</v>
      </c>
      <c r="BL14" s="43"/>
      <c r="BM14" s="43">
        <v>6.8789999999999996</v>
      </c>
      <c r="BN14" s="43">
        <v>56.77</v>
      </c>
      <c r="BO14" s="43">
        <v>2.06</v>
      </c>
      <c r="BP14" s="43">
        <v>113.57328</v>
      </c>
      <c r="BQ14" s="43"/>
      <c r="BR14" s="43">
        <v>2.7620800000000001</v>
      </c>
      <c r="BS14" s="43">
        <v>135.60705999999999</v>
      </c>
      <c r="BT14" s="43">
        <v>13.108459999999999</v>
      </c>
      <c r="BU14" s="43"/>
      <c r="BV14" s="43">
        <v>31.756</v>
      </c>
      <c r="BW14" s="43">
        <v>4.0273599999999998</v>
      </c>
      <c r="BX14" s="43"/>
      <c r="BY14" s="43"/>
      <c r="BZ14" s="43">
        <v>89.693160000000006</v>
      </c>
      <c r="CA14" s="43">
        <v>25.241399999999999</v>
      </c>
      <c r="CB14" s="43">
        <v>0.30170000000000002</v>
      </c>
      <c r="CC14" s="43">
        <v>0.58099999999999996</v>
      </c>
      <c r="CD14" s="43">
        <v>23.40391</v>
      </c>
      <c r="CE14" s="43">
        <v>452.9948</v>
      </c>
      <c r="CF14" s="43">
        <v>12.227</v>
      </c>
      <c r="CG14" s="43">
        <v>154.54050000000001</v>
      </c>
      <c r="CH14" s="43">
        <v>18.827940000000002</v>
      </c>
      <c r="CI14" s="43"/>
      <c r="CJ14" s="43"/>
      <c r="CK14" s="43">
        <v>15.9771</v>
      </c>
      <c r="CL14" s="43">
        <v>4.7237299999999998</v>
      </c>
      <c r="CM14" s="43"/>
      <c r="CN14" s="43"/>
      <c r="CO14" s="43"/>
      <c r="CP14" s="43">
        <v>288.70999999999998</v>
      </c>
      <c r="CQ14" s="43"/>
      <c r="CR14" s="43">
        <v>39.353999999999999</v>
      </c>
      <c r="CS14" s="43"/>
      <c r="CT14" s="43">
        <v>27.562999999999999</v>
      </c>
    </row>
    <row r="15" spans="1:98" ht="15.6" x14ac:dyDescent="0.3">
      <c r="A15" s="1"/>
      <c r="B15" s="42" t="s">
        <v>778</v>
      </c>
      <c r="C15" s="43"/>
      <c r="D15" s="43"/>
      <c r="E15" s="43">
        <v>43.278410000000001</v>
      </c>
      <c r="F15" s="43">
        <v>13.273</v>
      </c>
      <c r="G15" s="43"/>
      <c r="H15" s="43"/>
      <c r="I15" s="43"/>
      <c r="J15" s="43"/>
      <c r="K15" s="43">
        <v>19.256799999999998</v>
      </c>
      <c r="L15" s="43">
        <v>26.667000000000002</v>
      </c>
      <c r="M15" s="43">
        <v>14.485799999999999</v>
      </c>
      <c r="N15" s="43">
        <v>11.18</v>
      </c>
      <c r="O15" s="43">
        <v>29.608000000000001</v>
      </c>
      <c r="P15" s="43"/>
      <c r="Q15" s="43"/>
      <c r="R15" s="43">
        <v>43.185000000000002</v>
      </c>
      <c r="S15" s="43"/>
      <c r="T15" s="43">
        <v>42.395899999999997</v>
      </c>
      <c r="U15" s="43"/>
      <c r="V15" s="43">
        <v>9.8000000000000007</v>
      </c>
      <c r="W15" s="43"/>
      <c r="X15" s="43">
        <v>115.378</v>
      </c>
      <c r="Y15" s="43"/>
      <c r="Z15" s="43">
        <v>8.9010200000000008</v>
      </c>
      <c r="AA15" s="43"/>
      <c r="AB15" s="43"/>
      <c r="AC15" s="43">
        <v>15.46</v>
      </c>
      <c r="AD15" s="43"/>
      <c r="AE15" s="43"/>
      <c r="AF15" s="43">
        <v>4.8</v>
      </c>
      <c r="AG15" s="43"/>
      <c r="AH15" s="43">
        <v>6.3753000000000002</v>
      </c>
      <c r="AI15" s="43"/>
      <c r="AJ15" s="43">
        <v>5.19055</v>
      </c>
      <c r="AK15" s="43">
        <v>0</v>
      </c>
      <c r="AL15" s="43">
        <v>0.7893</v>
      </c>
      <c r="AM15" s="43">
        <v>45.834969999999998</v>
      </c>
      <c r="AN15" s="43">
        <v>117.52725</v>
      </c>
      <c r="AO15" s="43">
        <v>27.9132</v>
      </c>
      <c r="AP15" s="43">
        <v>0.18</v>
      </c>
      <c r="AQ15" s="43">
        <v>157.15</v>
      </c>
      <c r="AR15" s="43">
        <v>16.794460000000001</v>
      </c>
      <c r="AS15" s="43">
        <v>37.400410000000001</v>
      </c>
      <c r="AT15" s="43">
        <v>31.877140000000001</v>
      </c>
      <c r="AU15" s="43"/>
      <c r="AV15" s="43">
        <v>160.83201</v>
      </c>
      <c r="AW15" s="43">
        <v>31.447099999999999</v>
      </c>
      <c r="AX15" s="43"/>
      <c r="AY15" s="43">
        <v>3.31128</v>
      </c>
      <c r="AZ15" s="43"/>
      <c r="BA15" s="43">
        <v>2.8</v>
      </c>
      <c r="BB15" s="43"/>
      <c r="BC15" s="43">
        <v>72.565119999999993</v>
      </c>
      <c r="BD15" s="43"/>
      <c r="BE15" s="43">
        <v>18.899999999999999</v>
      </c>
      <c r="BF15" s="43"/>
      <c r="BG15" s="43"/>
      <c r="BH15" s="43">
        <v>10.628170000000001</v>
      </c>
      <c r="BI15" s="43"/>
      <c r="BJ15" s="43"/>
      <c r="BK15" s="43">
        <v>5.73935</v>
      </c>
      <c r="BL15" s="43"/>
      <c r="BM15" s="43">
        <v>6.9980000000000002</v>
      </c>
      <c r="BN15" s="43">
        <v>55.17</v>
      </c>
      <c r="BO15" s="43">
        <v>1.96</v>
      </c>
      <c r="BP15" s="43">
        <v>113.46035999999999</v>
      </c>
      <c r="BQ15" s="43"/>
      <c r="BR15" s="43">
        <v>2.7957999999999998</v>
      </c>
      <c r="BS15" s="43">
        <v>135.93835999999999</v>
      </c>
      <c r="BT15" s="43">
        <v>12.68923</v>
      </c>
      <c r="BU15" s="43"/>
      <c r="BV15" s="43">
        <v>32.290399999999998</v>
      </c>
      <c r="BW15" s="43">
        <v>3.8865599999999998</v>
      </c>
      <c r="BX15" s="43"/>
      <c r="BY15" s="43"/>
      <c r="BZ15" s="43">
        <v>87.300020000000004</v>
      </c>
      <c r="CA15" s="43">
        <v>25.264530000000001</v>
      </c>
      <c r="CB15" s="43">
        <v>0.29349999999999998</v>
      </c>
      <c r="CC15" s="43">
        <v>0.59599999999999997</v>
      </c>
      <c r="CD15" s="43">
        <v>23.279330000000002</v>
      </c>
      <c r="CE15" s="43">
        <v>455.84273000000002</v>
      </c>
      <c r="CF15" s="43">
        <v>11.9716</v>
      </c>
      <c r="CG15" s="43">
        <v>159.5035</v>
      </c>
      <c r="CH15" s="43">
        <v>18.700769999999999</v>
      </c>
      <c r="CI15" s="43"/>
      <c r="CJ15" s="43"/>
      <c r="CK15" s="43">
        <v>15.3444</v>
      </c>
      <c r="CL15" s="43">
        <v>4.8427300000000004</v>
      </c>
      <c r="CM15" s="43"/>
      <c r="CN15" s="43"/>
      <c r="CO15" s="43"/>
      <c r="CP15" s="43">
        <v>292.19</v>
      </c>
      <c r="CQ15" s="43"/>
      <c r="CR15" s="43">
        <v>39.298000000000002</v>
      </c>
      <c r="CS15" s="43"/>
      <c r="CT15" s="43">
        <v>27.701000000000001</v>
      </c>
    </row>
    <row r="16" spans="1:98" ht="15.6" x14ac:dyDescent="0.3">
      <c r="A16" s="1"/>
      <c r="B16" s="42" t="s">
        <v>779</v>
      </c>
      <c r="C16" s="43"/>
      <c r="D16" s="43"/>
      <c r="E16" s="43">
        <v>43.913260000000001</v>
      </c>
      <c r="F16" s="43">
        <v>12.493</v>
      </c>
      <c r="G16" s="43"/>
      <c r="H16" s="43"/>
      <c r="I16" s="43"/>
      <c r="J16" s="43"/>
      <c r="K16" s="43">
        <v>19.214099999999998</v>
      </c>
      <c r="L16" s="43">
        <v>26.647500000000001</v>
      </c>
      <c r="M16" s="43">
        <v>15.6976</v>
      </c>
      <c r="N16" s="43">
        <v>11.19</v>
      </c>
      <c r="O16" s="43">
        <v>29.812000000000001</v>
      </c>
      <c r="P16" s="43"/>
      <c r="Q16" s="43"/>
      <c r="R16" s="43">
        <v>43.420999999999999</v>
      </c>
      <c r="S16" s="43"/>
      <c r="T16" s="43">
        <v>41.234499999999997</v>
      </c>
      <c r="U16" s="43"/>
      <c r="V16" s="43">
        <v>9.6999999999999993</v>
      </c>
      <c r="W16" s="43"/>
      <c r="X16" s="43">
        <v>138.67599999999999</v>
      </c>
      <c r="Y16" s="43"/>
      <c r="Z16" s="43">
        <v>8.9451900000000002</v>
      </c>
      <c r="AA16" s="43"/>
      <c r="AB16" s="43"/>
      <c r="AC16" s="43">
        <v>14.98</v>
      </c>
      <c r="AD16" s="43"/>
      <c r="AE16" s="43"/>
      <c r="AF16" s="43">
        <v>5.9</v>
      </c>
      <c r="AG16" s="43"/>
      <c r="AH16" s="43">
        <v>3.2336999999999998</v>
      </c>
      <c r="AI16" s="43"/>
      <c r="AJ16" s="43">
        <v>5.2815200000000004</v>
      </c>
      <c r="AK16" s="43">
        <v>0</v>
      </c>
      <c r="AL16" s="43">
        <v>0.77159999999999995</v>
      </c>
      <c r="AM16" s="43">
        <v>47.168500000000002</v>
      </c>
      <c r="AN16" s="43">
        <v>118.03308</v>
      </c>
      <c r="AO16" s="43">
        <v>28.475200000000001</v>
      </c>
      <c r="AP16" s="43">
        <v>1.65</v>
      </c>
      <c r="AQ16" s="43">
        <v>157.66</v>
      </c>
      <c r="AR16" s="43">
        <v>17.351759999999999</v>
      </c>
      <c r="AS16" s="43">
        <v>37.113250000000001</v>
      </c>
      <c r="AT16" s="43">
        <v>31.70346</v>
      </c>
      <c r="AU16" s="43"/>
      <c r="AV16" s="43">
        <v>124.45958</v>
      </c>
      <c r="AW16" s="43">
        <v>34.1648</v>
      </c>
      <c r="AX16" s="43"/>
      <c r="AY16" s="43">
        <v>3.3081800000000001</v>
      </c>
      <c r="AZ16" s="43"/>
      <c r="BA16" s="43">
        <v>2.8</v>
      </c>
      <c r="BB16" s="43"/>
      <c r="BC16" s="43">
        <v>72.601950000000002</v>
      </c>
      <c r="BD16" s="43"/>
      <c r="BE16" s="43">
        <v>18.899999999999999</v>
      </c>
      <c r="BF16" s="43"/>
      <c r="BG16" s="43"/>
      <c r="BH16" s="43">
        <v>10.965299999999999</v>
      </c>
      <c r="BI16" s="43"/>
      <c r="BJ16" s="43"/>
      <c r="BK16" s="43">
        <v>5.8326200000000004</v>
      </c>
      <c r="BL16" s="43"/>
      <c r="BM16" s="43">
        <v>6.8970000000000002</v>
      </c>
      <c r="BN16" s="43">
        <v>56.9</v>
      </c>
      <c r="BO16" s="43">
        <v>1.78</v>
      </c>
      <c r="BP16" s="43">
        <v>113.47562000000001</v>
      </c>
      <c r="BQ16" s="43"/>
      <c r="BR16" s="43">
        <v>2.8616999999999999</v>
      </c>
      <c r="BS16" s="43">
        <v>135.39293000000001</v>
      </c>
      <c r="BT16" s="43">
        <v>12.513489999999999</v>
      </c>
      <c r="BU16" s="43"/>
      <c r="BV16" s="43">
        <v>32.779899999999998</v>
      </c>
      <c r="BW16" s="43">
        <v>3.9036599999999999</v>
      </c>
      <c r="BX16" s="43"/>
      <c r="BY16" s="43"/>
      <c r="BZ16" s="43">
        <v>87.061710000000005</v>
      </c>
      <c r="CA16" s="43">
        <v>25.264030000000002</v>
      </c>
      <c r="CB16" s="43">
        <v>0.28860000000000002</v>
      </c>
      <c r="CC16" s="43">
        <v>0.59899999999999998</v>
      </c>
      <c r="CD16" s="43">
        <v>22.850619999999999</v>
      </c>
      <c r="CE16" s="43">
        <v>455.46291000000002</v>
      </c>
      <c r="CF16" s="43">
        <v>11.994199999999999</v>
      </c>
      <c r="CG16" s="43">
        <v>155.21080000000001</v>
      </c>
      <c r="CH16" s="43">
        <v>19.012709999999998</v>
      </c>
      <c r="CI16" s="43"/>
      <c r="CJ16" s="43"/>
      <c r="CK16" s="43">
        <v>15.151899999999999</v>
      </c>
      <c r="CL16" s="43">
        <v>5.1245599999999998</v>
      </c>
      <c r="CM16" s="43"/>
      <c r="CN16" s="43"/>
      <c r="CO16" s="43"/>
      <c r="CP16" s="43">
        <v>295.87</v>
      </c>
      <c r="CQ16" s="43"/>
      <c r="CR16" s="43">
        <v>39.442</v>
      </c>
      <c r="CS16" s="43"/>
      <c r="CT16" s="43">
        <v>28.021999999999998</v>
      </c>
    </row>
    <row r="17" spans="1:98" ht="15.6" x14ac:dyDescent="0.3">
      <c r="A17" s="1"/>
      <c r="B17" s="42" t="s">
        <v>780</v>
      </c>
      <c r="C17" s="43"/>
      <c r="D17" s="43"/>
      <c r="E17" s="43">
        <v>43.588940000000001</v>
      </c>
      <c r="F17" s="43">
        <v>12.555</v>
      </c>
      <c r="G17" s="43"/>
      <c r="H17" s="43"/>
      <c r="I17" s="43"/>
      <c r="J17" s="43"/>
      <c r="K17" s="43">
        <v>19.387799999999999</v>
      </c>
      <c r="L17" s="43">
        <v>26.663399999999999</v>
      </c>
      <c r="M17" s="43">
        <v>16.6784</v>
      </c>
      <c r="N17" s="43">
        <v>11.11</v>
      </c>
      <c r="O17" s="43">
        <v>29.495999999999999</v>
      </c>
      <c r="P17" s="43"/>
      <c r="Q17" s="43"/>
      <c r="R17" s="43">
        <v>43.055999999999997</v>
      </c>
      <c r="S17" s="43"/>
      <c r="T17" s="43">
        <v>39.669800000000002</v>
      </c>
      <c r="U17" s="43"/>
      <c r="V17" s="43">
        <v>9.8000000000000007</v>
      </c>
      <c r="W17" s="43"/>
      <c r="X17" s="43">
        <v>145.952</v>
      </c>
      <c r="Y17" s="43"/>
      <c r="Z17" s="43">
        <v>8.7664500000000007</v>
      </c>
      <c r="AA17" s="43"/>
      <c r="AB17" s="43"/>
      <c r="AC17" s="43">
        <v>15.08</v>
      </c>
      <c r="AD17" s="43"/>
      <c r="AE17" s="43"/>
      <c r="AF17" s="43">
        <v>3.6</v>
      </c>
      <c r="AG17" s="43"/>
      <c r="AH17" s="43">
        <v>2.1013000000000002</v>
      </c>
      <c r="AI17" s="43"/>
      <c r="AJ17" s="43">
        <v>5.03627</v>
      </c>
      <c r="AK17" s="43">
        <v>0</v>
      </c>
      <c r="AL17" s="43">
        <v>0.7581</v>
      </c>
      <c r="AM17" s="43">
        <v>48.418340000000001</v>
      </c>
      <c r="AN17" s="43">
        <v>116.62685</v>
      </c>
      <c r="AO17" s="43">
        <v>27.8154</v>
      </c>
      <c r="AP17" s="43">
        <v>2.1</v>
      </c>
      <c r="AQ17" s="43">
        <v>154.29</v>
      </c>
      <c r="AR17" s="43">
        <v>16.006820000000001</v>
      </c>
      <c r="AS17" s="43">
        <v>36.201540000000001</v>
      </c>
      <c r="AT17" s="43">
        <v>31.17747</v>
      </c>
      <c r="AU17" s="43"/>
      <c r="AV17" s="43">
        <v>125.26296000000001</v>
      </c>
      <c r="AW17" s="43">
        <v>33.775840000000002</v>
      </c>
      <c r="AX17" s="43"/>
      <c r="AY17" s="43">
        <v>3.3936099999999998</v>
      </c>
      <c r="AZ17" s="43"/>
      <c r="BA17" s="43">
        <v>2.8</v>
      </c>
      <c r="BB17" s="43"/>
      <c r="BC17" s="43">
        <v>72.466449999999995</v>
      </c>
      <c r="BD17" s="43"/>
      <c r="BE17" s="43">
        <v>18.899999999999999</v>
      </c>
      <c r="BF17" s="43"/>
      <c r="BG17" s="43"/>
      <c r="BH17" s="43">
        <v>11.2781</v>
      </c>
      <c r="BI17" s="43"/>
      <c r="BJ17" s="43"/>
      <c r="BK17" s="43">
        <v>5.8312299999999997</v>
      </c>
      <c r="BL17" s="43"/>
      <c r="BM17" s="43">
        <v>6.9870000000000001</v>
      </c>
      <c r="BN17" s="43">
        <v>66.34</v>
      </c>
      <c r="BO17" s="43">
        <v>1.83</v>
      </c>
      <c r="BP17" s="43">
        <v>113.23469</v>
      </c>
      <c r="BQ17" s="43"/>
      <c r="BR17" s="43">
        <v>2.9225300000000001</v>
      </c>
      <c r="BS17" s="43">
        <v>130.74046999999999</v>
      </c>
      <c r="BT17" s="43">
        <v>12.248200000000001</v>
      </c>
      <c r="BU17" s="43"/>
      <c r="BV17" s="43">
        <v>32.145400000000002</v>
      </c>
      <c r="BW17" s="43">
        <v>4.3754099999999996</v>
      </c>
      <c r="BX17" s="43"/>
      <c r="BY17" s="43"/>
      <c r="BZ17" s="43">
        <v>87.190179999999998</v>
      </c>
      <c r="CA17" s="43">
        <v>25.215620000000001</v>
      </c>
      <c r="CB17" s="43">
        <v>0.27</v>
      </c>
      <c r="CC17" s="43">
        <v>0.59299999999999997</v>
      </c>
      <c r="CD17" s="43">
        <v>22.46726</v>
      </c>
      <c r="CE17" s="43">
        <v>456.76702</v>
      </c>
      <c r="CF17" s="43">
        <v>11.6717</v>
      </c>
      <c r="CG17" s="43">
        <v>153.46449999999999</v>
      </c>
      <c r="CH17" s="43">
        <v>18.882439999999999</v>
      </c>
      <c r="CI17" s="43"/>
      <c r="CJ17" s="43"/>
      <c r="CK17" s="43">
        <v>15.4</v>
      </c>
      <c r="CL17" s="43">
        <v>5.1188099999999999</v>
      </c>
      <c r="CM17" s="43"/>
      <c r="CN17" s="43"/>
      <c r="CO17" s="43"/>
      <c r="CP17" s="43">
        <v>297.63</v>
      </c>
      <c r="CQ17" s="43"/>
      <c r="CR17" s="43">
        <v>39.780999999999999</v>
      </c>
      <c r="CS17" s="43"/>
      <c r="CT17" s="43">
        <v>27.192</v>
      </c>
    </row>
    <row r="18" spans="1:98" ht="15.6" x14ac:dyDescent="0.3">
      <c r="A18" s="1"/>
      <c r="B18" s="42" t="s">
        <v>781</v>
      </c>
      <c r="C18" s="43"/>
      <c r="D18" s="43"/>
      <c r="E18" s="43">
        <v>43.846170000000001</v>
      </c>
      <c r="F18" s="43">
        <v>11.707000000000001</v>
      </c>
      <c r="G18" s="43"/>
      <c r="H18" s="43"/>
      <c r="I18" s="43"/>
      <c r="J18" s="43"/>
      <c r="K18" s="43">
        <v>19.482199999999999</v>
      </c>
      <c r="L18" s="43">
        <v>26.7895</v>
      </c>
      <c r="M18" s="43">
        <v>15.417899999999999</v>
      </c>
      <c r="N18" s="43">
        <v>9.75</v>
      </c>
      <c r="O18" s="43">
        <v>30.03</v>
      </c>
      <c r="P18" s="43"/>
      <c r="Q18" s="43"/>
      <c r="R18" s="43">
        <v>43.225999999999999</v>
      </c>
      <c r="S18" s="43"/>
      <c r="T18" s="43">
        <v>39.1051</v>
      </c>
      <c r="U18" s="43"/>
      <c r="V18" s="43">
        <v>9.9</v>
      </c>
      <c r="W18" s="43"/>
      <c r="X18" s="43">
        <v>139.488</v>
      </c>
      <c r="Y18" s="43"/>
      <c r="Z18" s="43">
        <v>8.4659499999999994</v>
      </c>
      <c r="AA18" s="43"/>
      <c r="AB18" s="43"/>
      <c r="AC18" s="43">
        <v>15.3</v>
      </c>
      <c r="AD18" s="43"/>
      <c r="AE18" s="43"/>
      <c r="AF18" s="43">
        <v>1.6</v>
      </c>
      <c r="AG18" s="43"/>
      <c r="AH18" s="43">
        <v>3.2368999999999999</v>
      </c>
      <c r="AI18" s="43"/>
      <c r="AJ18" s="43">
        <v>5.0886500000000003</v>
      </c>
      <c r="AK18" s="43">
        <v>0</v>
      </c>
      <c r="AL18" s="43">
        <v>0.76429999999999998</v>
      </c>
      <c r="AM18" s="43">
        <v>46.462499999999999</v>
      </c>
      <c r="AN18" s="43">
        <v>115.24191</v>
      </c>
      <c r="AO18" s="43">
        <v>28.162099999999999</v>
      </c>
      <c r="AP18" s="43">
        <v>1.93</v>
      </c>
      <c r="AQ18" s="43">
        <v>157.81</v>
      </c>
      <c r="AR18" s="43">
        <v>16.651319999999998</v>
      </c>
      <c r="AS18" s="43">
        <v>36.732149999999997</v>
      </c>
      <c r="AT18" s="43">
        <v>31.191079999999999</v>
      </c>
      <c r="AU18" s="43"/>
      <c r="AV18" s="43">
        <v>121.18680000000001</v>
      </c>
      <c r="AW18" s="43">
        <v>33.03378</v>
      </c>
      <c r="AX18" s="43"/>
      <c r="AY18" s="43">
        <v>3.3896099999999998</v>
      </c>
      <c r="AZ18" s="43"/>
      <c r="BA18" s="43">
        <v>2.7</v>
      </c>
      <c r="BB18" s="43"/>
      <c r="BC18" s="43">
        <v>72.425539999999998</v>
      </c>
      <c r="BD18" s="43"/>
      <c r="BE18" s="43">
        <v>18.899999999999999</v>
      </c>
      <c r="BF18" s="43"/>
      <c r="BG18" s="43"/>
      <c r="BH18" s="43">
        <v>10.269600000000001</v>
      </c>
      <c r="BI18" s="43"/>
      <c r="BJ18" s="43"/>
      <c r="BK18" s="43">
        <v>5.8775399999999998</v>
      </c>
      <c r="BL18" s="43"/>
      <c r="BM18" s="43">
        <v>6.6980000000000004</v>
      </c>
      <c r="BN18" s="43">
        <v>65.66</v>
      </c>
      <c r="BO18" s="43">
        <v>1.76</v>
      </c>
      <c r="BP18" s="43">
        <v>112.96709</v>
      </c>
      <c r="BQ18" s="43"/>
      <c r="BR18" s="43">
        <v>2.8744800000000001</v>
      </c>
      <c r="BS18" s="43">
        <v>132.82668000000001</v>
      </c>
      <c r="BT18" s="43">
        <v>11.89132</v>
      </c>
      <c r="BU18" s="43"/>
      <c r="BV18" s="43">
        <v>31.0792</v>
      </c>
      <c r="BW18" s="43">
        <v>3.85894</v>
      </c>
      <c r="BX18" s="43"/>
      <c r="BY18" s="43"/>
      <c r="BZ18" s="43">
        <v>87.523200000000003</v>
      </c>
      <c r="CA18" s="43">
        <v>25.177890000000001</v>
      </c>
      <c r="CB18" s="43">
        <v>0.2742</v>
      </c>
      <c r="CC18" s="43">
        <v>0.56000000000000005</v>
      </c>
      <c r="CD18" s="43">
        <v>21.900929999999999</v>
      </c>
      <c r="CE18" s="43">
        <v>458.08908000000002</v>
      </c>
      <c r="CF18" s="43">
        <v>11.571999999999999</v>
      </c>
      <c r="CG18" s="43">
        <v>151.33359999999999</v>
      </c>
      <c r="CH18" s="43">
        <v>18.277190000000001</v>
      </c>
      <c r="CI18" s="43"/>
      <c r="CJ18" s="43"/>
      <c r="CK18" s="43">
        <v>14.645799999999999</v>
      </c>
      <c r="CL18" s="43">
        <v>4.9635199999999999</v>
      </c>
      <c r="CM18" s="43"/>
      <c r="CN18" s="43"/>
      <c r="CO18" s="43"/>
      <c r="CP18" s="43">
        <v>298.48</v>
      </c>
      <c r="CQ18" s="43"/>
      <c r="CR18" s="43">
        <v>39.728000000000002</v>
      </c>
      <c r="CS18" s="43"/>
      <c r="CT18" s="43">
        <v>27.248000000000001</v>
      </c>
    </row>
    <row r="19" spans="1:98" ht="15.6" x14ac:dyDescent="0.3">
      <c r="A19" s="1"/>
      <c r="B19" s="42" t="s">
        <v>782</v>
      </c>
      <c r="C19" s="43"/>
      <c r="D19" s="43"/>
      <c r="E19" s="43">
        <v>43.679369999999999</v>
      </c>
      <c r="F19" s="43">
        <v>11.085000000000001</v>
      </c>
      <c r="G19" s="43"/>
      <c r="H19" s="43"/>
      <c r="I19" s="43"/>
      <c r="J19" s="43"/>
      <c r="K19" s="43">
        <v>19.008199999999999</v>
      </c>
      <c r="L19" s="43">
        <v>26.678000000000001</v>
      </c>
      <c r="M19" s="43">
        <v>14.173</v>
      </c>
      <c r="N19" s="43">
        <v>9.4499999999999993</v>
      </c>
      <c r="O19" s="43">
        <v>29.998000000000001</v>
      </c>
      <c r="P19" s="43"/>
      <c r="Q19" s="43"/>
      <c r="R19" s="43">
        <v>42.866</v>
      </c>
      <c r="S19" s="43"/>
      <c r="T19" s="43">
        <v>34.085999999999999</v>
      </c>
      <c r="U19" s="43"/>
      <c r="V19" s="43">
        <v>9.9</v>
      </c>
      <c r="W19" s="43"/>
      <c r="X19" s="43">
        <v>118.855</v>
      </c>
      <c r="Y19" s="43"/>
      <c r="Z19" s="43">
        <v>8.1026000000000007</v>
      </c>
      <c r="AA19" s="43"/>
      <c r="AB19" s="43"/>
      <c r="AC19" s="43">
        <v>15.88</v>
      </c>
      <c r="AD19" s="43"/>
      <c r="AE19" s="43"/>
      <c r="AF19" s="43">
        <v>0.9</v>
      </c>
      <c r="AG19" s="43"/>
      <c r="AH19" s="43">
        <v>2.7494000000000001</v>
      </c>
      <c r="AI19" s="43"/>
      <c r="AJ19" s="43">
        <v>5.1020799999999999</v>
      </c>
      <c r="AK19" s="43">
        <v>0</v>
      </c>
      <c r="AL19" s="43">
        <v>0.89910000000000001</v>
      </c>
      <c r="AM19" s="43">
        <v>47.592210000000001</v>
      </c>
      <c r="AN19" s="43">
        <v>115.22002999999999</v>
      </c>
      <c r="AO19" s="43">
        <v>27.438800000000001</v>
      </c>
      <c r="AP19" s="43">
        <v>1.54</v>
      </c>
      <c r="AQ19" s="43">
        <v>153.88999999999999</v>
      </c>
      <c r="AR19" s="43">
        <v>16.672809999999998</v>
      </c>
      <c r="AS19" s="43">
        <v>34.367190000000001</v>
      </c>
      <c r="AT19" s="43">
        <v>31.43291</v>
      </c>
      <c r="AU19" s="43"/>
      <c r="AV19" s="43">
        <v>121.29940999999999</v>
      </c>
      <c r="AW19" s="43">
        <v>31.79438</v>
      </c>
      <c r="AX19" s="43"/>
      <c r="AY19" s="43">
        <v>3.4563600000000001</v>
      </c>
      <c r="AZ19" s="43"/>
      <c r="BA19" s="43">
        <v>2.9</v>
      </c>
      <c r="BB19" s="43"/>
      <c r="BC19" s="43">
        <v>72.373189999999994</v>
      </c>
      <c r="BD19" s="43"/>
      <c r="BE19" s="43">
        <v>18.899999999999999</v>
      </c>
      <c r="BF19" s="43"/>
      <c r="BG19" s="43"/>
      <c r="BH19" s="43">
        <v>12.42764</v>
      </c>
      <c r="BI19" s="43"/>
      <c r="BJ19" s="43"/>
      <c r="BK19" s="43">
        <v>5.8955799999999998</v>
      </c>
      <c r="BL19" s="43"/>
      <c r="BM19" s="43">
        <v>7.1210000000000004</v>
      </c>
      <c r="BN19" s="43">
        <v>64.44</v>
      </c>
      <c r="BO19" s="43">
        <v>1.8</v>
      </c>
      <c r="BP19" s="43">
        <v>112.57426</v>
      </c>
      <c r="BQ19" s="43"/>
      <c r="BR19" s="43">
        <v>2.7549700000000001</v>
      </c>
      <c r="BS19" s="43">
        <v>129.14489</v>
      </c>
      <c r="BT19" s="43">
        <v>11.18895</v>
      </c>
      <c r="BU19" s="43"/>
      <c r="BV19" s="43">
        <v>30.743400000000001</v>
      </c>
      <c r="BW19" s="43">
        <v>3.6508500000000002</v>
      </c>
      <c r="BX19" s="43"/>
      <c r="BY19" s="43"/>
      <c r="BZ19" s="43">
        <v>87.958730000000003</v>
      </c>
      <c r="CA19" s="43">
        <v>25.177389999999999</v>
      </c>
      <c r="CB19" s="43">
        <v>0.27139999999999997</v>
      </c>
      <c r="CC19" s="43">
        <v>0.64300000000000002</v>
      </c>
      <c r="CD19" s="43">
        <v>20.956230000000001</v>
      </c>
      <c r="CE19" s="43">
        <v>457.71301</v>
      </c>
      <c r="CF19" s="43">
        <v>11.2524</v>
      </c>
      <c r="CG19" s="43">
        <v>152.70240000000001</v>
      </c>
      <c r="CH19" s="43">
        <v>19.039960000000001</v>
      </c>
      <c r="CI19" s="43"/>
      <c r="CJ19" s="43"/>
      <c r="CK19" s="43">
        <v>14.491400000000001</v>
      </c>
      <c r="CL19" s="43">
        <v>4.77102</v>
      </c>
      <c r="CM19" s="43"/>
      <c r="CN19" s="43"/>
      <c r="CO19" s="43"/>
      <c r="CP19" s="43">
        <v>295.36</v>
      </c>
      <c r="CQ19" s="43"/>
      <c r="CR19" s="43">
        <v>39.875999999999998</v>
      </c>
      <c r="CS19" s="43"/>
      <c r="CT19" s="43">
        <v>30.481999999999999</v>
      </c>
    </row>
    <row r="20" spans="1:98" ht="15.6" x14ac:dyDescent="0.3">
      <c r="A20" s="1"/>
      <c r="B20" s="42" t="s">
        <v>783</v>
      </c>
      <c r="C20" s="43"/>
      <c r="D20" s="43"/>
      <c r="E20" s="43">
        <v>43.007429999999999</v>
      </c>
      <c r="F20" s="43">
        <v>9.2729999999999997</v>
      </c>
      <c r="G20" s="43"/>
      <c r="H20" s="43"/>
      <c r="I20" s="43"/>
      <c r="J20" s="43"/>
      <c r="K20" s="43">
        <v>19.170999999999999</v>
      </c>
      <c r="L20" s="43">
        <v>27.161799999999999</v>
      </c>
      <c r="M20" s="43">
        <v>13.7448</v>
      </c>
      <c r="N20" s="43">
        <v>10.34</v>
      </c>
      <c r="O20" s="43">
        <v>29.315999999999999</v>
      </c>
      <c r="P20" s="43"/>
      <c r="Q20" s="43"/>
      <c r="R20" s="43">
        <v>42.813000000000002</v>
      </c>
      <c r="S20" s="43"/>
      <c r="T20" s="43">
        <v>33.516500000000001</v>
      </c>
      <c r="U20" s="43"/>
      <c r="V20" s="43">
        <v>9.5</v>
      </c>
      <c r="W20" s="43"/>
      <c r="X20" s="43">
        <v>108.84099999999999</v>
      </c>
      <c r="Y20" s="43"/>
      <c r="Z20" s="43">
        <v>8.1012900000000005</v>
      </c>
      <c r="AA20" s="43"/>
      <c r="AB20" s="43"/>
      <c r="AC20" s="43">
        <v>16.03</v>
      </c>
      <c r="AD20" s="43"/>
      <c r="AE20" s="43"/>
      <c r="AF20" s="43">
        <v>0.9</v>
      </c>
      <c r="AG20" s="43"/>
      <c r="AH20" s="43">
        <v>4.5068000000000001</v>
      </c>
      <c r="AI20" s="43"/>
      <c r="AJ20" s="43">
        <v>5.0694299999999997</v>
      </c>
      <c r="AK20" s="43">
        <v>0</v>
      </c>
      <c r="AL20" s="43">
        <v>1.0730999999999999</v>
      </c>
      <c r="AM20" s="43">
        <v>47.271729999999998</v>
      </c>
      <c r="AN20" s="43">
        <v>111.07008</v>
      </c>
      <c r="AO20" s="43">
        <v>26.639600000000002</v>
      </c>
      <c r="AP20" s="43">
        <v>0.55000000000000004</v>
      </c>
      <c r="AQ20" s="43">
        <v>151.9</v>
      </c>
      <c r="AR20" s="43">
        <v>16.611689999999999</v>
      </c>
      <c r="AS20" s="43">
        <v>34.43479</v>
      </c>
      <c r="AT20" s="43">
        <v>32.249749999999999</v>
      </c>
      <c r="AU20" s="43"/>
      <c r="AV20" s="43">
        <v>121.29087</v>
      </c>
      <c r="AW20" s="43">
        <v>31.104710000000001</v>
      </c>
      <c r="AX20" s="43"/>
      <c r="AY20" s="43">
        <v>3.4934500000000002</v>
      </c>
      <c r="AZ20" s="43"/>
      <c r="BA20" s="43">
        <v>3</v>
      </c>
      <c r="BB20" s="43"/>
      <c r="BC20" s="43">
        <v>71.854299999999995</v>
      </c>
      <c r="BD20" s="43"/>
      <c r="BE20" s="43">
        <v>18.899999999999999</v>
      </c>
      <c r="BF20" s="43"/>
      <c r="BG20" s="43"/>
      <c r="BH20" s="43">
        <v>8.0226299999999995</v>
      </c>
      <c r="BI20" s="43"/>
      <c r="BJ20" s="43"/>
      <c r="BK20" s="43">
        <v>5.8287100000000001</v>
      </c>
      <c r="BL20" s="43"/>
      <c r="BM20" s="43">
        <v>7.3209999999999997</v>
      </c>
      <c r="BN20" s="43">
        <v>64.61</v>
      </c>
      <c r="BO20" s="43">
        <v>1.7</v>
      </c>
      <c r="BP20" s="43">
        <v>114.87384</v>
      </c>
      <c r="BQ20" s="43"/>
      <c r="BR20" s="43">
        <v>2.71366</v>
      </c>
      <c r="BS20" s="43">
        <v>127.20115</v>
      </c>
      <c r="BT20" s="43">
        <v>11.56019</v>
      </c>
      <c r="BU20" s="43"/>
      <c r="BV20" s="43">
        <v>28.147300000000001</v>
      </c>
      <c r="BW20" s="43">
        <v>3.6075599999999999</v>
      </c>
      <c r="BX20" s="43"/>
      <c r="BY20" s="43"/>
      <c r="BZ20" s="43">
        <v>87.817869999999999</v>
      </c>
      <c r="CA20" s="43">
        <v>25.191189999999999</v>
      </c>
      <c r="CB20" s="43">
        <v>0.31419999999999998</v>
      </c>
      <c r="CC20" s="43">
        <v>0.62</v>
      </c>
      <c r="CD20" s="43">
        <v>20.717009999999998</v>
      </c>
      <c r="CE20" s="43">
        <v>429.93799000000001</v>
      </c>
      <c r="CF20" s="43">
        <v>10.79</v>
      </c>
      <c r="CG20" s="43">
        <v>156.12430000000001</v>
      </c>
      <c r="CH20" s="43">
        <v>18.524989999999999</v>
      </c>
      <c r="CI20" s="43"/>
      <c r="CJ20" s="43"/>
      <c r="CK20" s="43">
        <v>14.7051</v>
      </c>
      <c r="CL20" s="43">
        <v>4.6580500000000002</v>
      </c>
      <c r="CM20" s="43"/>
      <c r="CN20" s="43"/>
      <c r="CO20" s="43"/>
      <c r="CP20" s="43">
        <v>297.02999999999997</v>
      </c>
      <c r="CQ20" s="43"/>
      <c r="CR20" s="43">
        <v>39.44</v>
      </c>
      <c r="CS20" s="43"/>
      <c r="CT20" s="43">
        <v>32.597999999999999</v>
      </c>
    </row>
    <row r="21" spans="1:98" ht="15.6" x14ac:dyDescent="0.3">
      <c r="A21" s="1"/>
      <c r="B21" s="42" t="s">
        <v>784</v>
      </c>
      <c r="C21" s="43"/>
      <c r="D21" s="43"/>
      <c r="E21" s="43">
        <v>43.402709999999999</v>
      </c>
      <c r="F21" s="43">
        <v>9.9719999999999995</v>
      </c>
      <c r="G21" s="43"/>
      <c r="H21" s="43"/>
      <c r="I21" s="43"/>
      <c r="J21" s="43"/>
      <c r="K21" s="43">
        <v>18.406500000000001</v>
      </c>
      <c r="L21" s="43">
        <v>26.953099999999999</v>
      </c>
      <c r="M21" s="43">
        <v>13.3505</v>
      </c>
      <c r="N21" s="43">
        <v>10.26</v>
      </c>
      <c r="O21" s="43">
        <v>28.835999999999999</v>
      </c>
      <c r="P21" s="43"/>
      <c r="Q21" s="43"/>
      <c r="R21" s="43">
        <v>42.985999999999997</v>
      </c>
      <c r="S21" s="43"/>
      <c r="T21" s="43">
        <v>36.838999999999999</v>
      </c>
      <c r="U21" s="43"/>
      <c r="V21" s="43">
        <v>9.5</v>
      </c>
      <c r="W21" s="43"/>
      <c r="X21" s="43">
        <v>126.42</v>
      </c>
      <c r="Y21" s="43"/>
      <c r="Z21" s="43">
        <v>7.9458700000000002</v>
      </c>
      <c r="AA21" s="43"/>
      <c r="AB21" s="43"/>
      <c r="AC21" s="43">
        <v>16.22</v>
      </c>
      <c r="AD21" s="43"/>
      <c r="AE21" s="43"/>
      <c r="AF21" s="43">
        <v>2</v>
      </c>
      <c r="AG21" s="43"/>
      <c r="AH21" s="43">
        <v>4.9644000000000004</v>
      </c>
      <c r="AI21" s="43"/>
      <c r="AJ21" s="43">
        <v>4.9555300000000004</v>
      </c>
      <c r="AK21" s="43">
        <v>0</v>
      </c>
      <c r="AL21" s="43">
        <v>1.1096999999999999</v>
      </c>
      <c r="AM21" s="43">
        <v>40.476140000000001</v>
      </c>
      <c r="AN21" s="43">
        <v>109.75582</v>
      </c>
      <c r="AO21" s="43">
        <v>25.118400000000001</v>
      </c>
      <c r="AP21" s="43">
        <v>0.91</v>
      </c>
      <c r="AQ21" s="43">
        <v>151.34</v>
      </c>
      <c r="AR21" s="43">
        <v>16.58906</v>
      </c>
      <c r="AS21" s="43">
        <v>32.274970000000003</v>
      </c>
      <c r="AT21" s="43">
        <v>31.995229999999999</v>
      </c>
      <c r="AU21" s="43"/>
      <c r="AV21" s="43">
        <v>121.40505</v>
      </c>
      <c r="AW21" s="43">
        <v>31.02957</v>
      </c>
      <c r="AX21" s="43"/>
      <c r="AY21" s="43">
        <v>3.54033</v>
      </c>
      <c r="AZ21" s="43"/>
      <c r="BA21" s="43">
        <v>2.8</v>
      </c>
      <c r="BB21" s="43"/>
      <c r="BC21" s="43">
        <v>70.454660000000004</v>
      </c>
      <c r="BD21" s="43"/>
      <c r="BE21" s="43">
        <v>19</v>
      </c>
      <c r="BF21" s="43"/>
      <c r="BG21" s="43"/>
      <c r="BH21" s="43">
        <v>12.00454</v>
      </c>
      <c r="BI21" s="43"/>
      <c r="BJ21" s="43"/>
      <c r="BK21" s="43">
        <v>5.7097199999999999</v>
      </c>
      <c r="BL21" s="43"/>
      <c r="BM21" s="43">
        <v>6.8789999999999996</v>
      </c>
      <c r="BN21" s="43">
        <v>60.99</v>
      </c>
      <c r="BO21" s="43">
        <v>1.74</v>
      </c>
      <c r="BP21" s="43">
        <v>113.08141999999999</v>
      </c>
      <c r="BQ21" s="43"/>
      <c r="BR21" s="43">
        <v>2.7042899999999999</v>
      </c>
      <c r="BS21" s="43">
        <v>123.28182</v>
      </c>
      <c r="BT21" s="43">
        <v>10.617749999999999</v>
      </c>
      <c r="BU21" s="43"/>
      <c r="BV21" s="43">
        <v>25.8386</v>
      </c>
      <c r="BW21" s="43">
        <v>3.8024800000000001</v>
      </c>
      <c r="BX21" s="43"/>
      <c r="BY21" s="43"/>
      <c r="BZ21" s="43">
        <v>87.802949999999996</v>
      </c>
      <c r="CA21" s="43">
        <v>25.142679999999999</v>
      </c>
      <c r="CB21" s="43">
        <v>0.33040000000000003</v>
      </c>
      <c r="CC21" s="43">
        <v>0.58399999999999996</v>
      </c>
      <c r="CD21" s="43">
        <v>19.642209999999999</v>
      </c>
      <c r="CE21" s="43">
        <v>420.61067000000003</v>
      </c>
      <c r="CF21" s="43">
        <v>10.7967</v>
      </c>
      <c r="CG21" s="43">
        <v>153.108</v>
      </c>
      <c r="CH21" s="43">
        <v>18.318300000000001</v>
      </c>
      <c r="CI21" s="43"/>
      <c r="CJ21" s="43"/>
      <c r="CK21" s="43">
        <v>14.353300000000001</v>
      </c>
      <c r="CL21" s="43">
        <v>4.6760400000000004</v>
      </c>
      <c r="CM21" s="43"/>
      <c r="CN21" s="43"/>
      <c r="CO21" s="43"/>
      <c r="CP21" s="43">
        <v>285.22000000000003</v>
      </c>
      <c r="CQ21" s="43"/>
      <c r="CR21" s="43">
        <v>39.384999999999998</v>
      </c>
      <c r="CS21" s="43"/>
      <c r="CT21" s="43">
        <v>33.1</v>
      </c>
    </row>
    <row r="22" spans="1:98" ht="15.6" x14ac:dyDescent="0.3">
      <c r="A22" s="1"/>
      <c r="B22" s="42" t="s">
        <v>785</v>
      </c>
      <c r="C22" s="43"/>
      <c r="D22" s="43"/>
      <c r="E22" s="43">
        <v>43.440159999999999</v>
      </c>
      <c r="F22" s="43">
        <v>10.535</v>
      </c>
      <c r="G22" s="43"/>
      <c r="H22" s="43"/>
      <c r="I22" s="43"/>
      <c r="J22" s="43"/>
      <c r="K22" s="43">
        <v>18.224499999999999</v>
      </c>
      <c r="L22" s="43">
        <v>26.820699999999999</v>
      </c>
      <c r="M22" s="43">
        <v>11.4924</v>
      </c>
      <c r="N22" s="43">
        <v>9.49</v>
      </c>
      <c r="O22" s="43">
        <v>28.536000000000001</v>
      </c>
      <c r="P22" s="43"/>
      <c r="Q22" s="43"/>
      <c r="R22" s="43">
        <v>42.470999999999997</v>
      </c>
      <c r="S22" s="43"/>
      <c r="T22" s="43">
        <v>36.902200000000001</v>
      </c>
      <c r="U22" s="43"/>
      <c r="V22" s="43">
        <v>9.5</v>
      </c>
      <c r="W22" s="43"/>
      <c r="X22" s="43">
        <v>151.488</v>
      </c>
      <c r="Y22" s="43"/>
      <c r="Z22" s="43">
        <v>7.8157800000000002</v>
      </c>
      <c r="AA22" s="43"/>
      <c r="AB22" s="43"/>
      <c r="AC22" s="43">
        <v>15.74</v>
      </c>
      <c r="AD22" s="43"/>
      <c r="AE22" s="43"/>
      <c r="AF22" s="43">
        <v>3</v>
      </c>
      <c r="AG22" s="43"/>
      <c r="AH22" s="43">
        <v>4.7028999999999996</v>
      </c>
      <c r="AI22" s="43"/>
      <c r="AJ22" s="43">
        <v>4.7631500000000004</v>
      </c>
      <c r="AK22" s="43">
        <v>0</v>
      </c>
      <c r="AL22" s="43">
        <v>1.252</v>
      </c>
      <c r="AM22" s="43">
        <v>44.990679999999998</v>
      </c>
      <c r="AN22" s="43">
        <v>110.20602</v>
      </c>
      <c r="AO22" s="43">
        <v>25.1067</v>
      </c>
      <c r="AP22" s="43">
        <v>0.73</v>
      </c>
      <c r="AQ22" s="43">
        <v>154.32</v>
      </c>
      <c r="AR22" s="43">
        <v>16.618459999999999</v>
      </c>
      <c r="AS22" s="43">
        <v>33.04354</v>
      </c>
      <c r="AT22" s="43">
        <v>31.588830000000002</v>
      </c>
      <c r="AU22" s="43"/>
      <c r="AV22" s="43">
        <v>118.85688</v>
      </c>
      <c r="AW22" s="43">
        <v>30.475850000000001</v>
      </c>
      <c r="AX22" s="43"/>
      <c r="AY22" s="43">
        <v>3.4851000000000001</v>
      </c>
      <c r="AZ22" s="43"/>
      <c r="BA22" s="43">
        <v>2.7</v>
      </c>
      <c r="BB22" s="43"/>
      <c r="BC22" s="43">
        <v>70.153819999999996</v>
      </c>
      <c r="BD22" s="43"/>
      <c r="BE22" s="43">
        <v>19</v>
      </c>
      <c r="BF22" s="43"/>
      <c r="BG22" s="43"/>
      <c r="BH22" s="43">
        <v>11.692679999999999</v>
      </c>
      <c r="BI22" s="43"/>
      <c r="BJ22" s="43"/>
      <c r="BK22" s="43">
        <v>5.7410100000000002</v>
      </c>
      <c r="BL22" s="43"/>
      <c r="BM22" s="43">
        <v>6.9980000000000002</v>
      </c>
      <c r="BN22" s="43">
        <v>64.5</v>
      </c>
      <c r="BO22" s="43">
        <v>1.66</v>
      </c>
      <c r="BP22" s="43">
        <v>112.56780000000001</v>
      </c>
      <c r="BQ22" s="43"/>
      <c r="BR22" s="43">
        <v>2.8004699999999998</v>
      </c>
      <c r="BS22" s="43">
        <v>117.23039</v>
      </c>
      <c r="BT22" s="43">
        <v>10.77581</v>
      </c>
      <c r="BU22" s="43"/>
      <c r="BV22" s="43">
        <v>27.914899999999999</v>
      </c>
      <c r="BW22" s="43">
        <v>3.7307000000000001</v>
      </c>
      <c r="BX22" s="43"/>
      <c r="BY22" s="43"/>
      <c r="BZ22" s="43">
        <v>86.362449999999995</v>
      </c>
      <c r="CA22" s="43">
        <v>24.94726</v>
      </c>
      <c r="CB22" s="43">
        <v>0.39500000000000002</v>
      </c>
      <c r="CC22" s="43">
        <v>0.60099999999999998</v>
      </c>
      <c r="CD22" s="43">
        <v>19.891110000000001</v>
      </c>
      <c r="CE22" s="43">
        <v>438.21393999999998</v>
      </c>
      <c r="CF22" s="43">
        <v>10.809699999999999</v>
      </c>
      <c r="CG22" s="43">
        <v>152.32679999999999</v>
      </c>
      <c r="CH22" s="43">
        <v>18.498380000000001</v>
      </c>
      <c r="CI22" s="43"/>
      <c r="CJ22" s="43"/>
      <c r="CK22" s="43">
        <v>12.668799999999999</v>
      </c>
      <c r="CL22" s="43">
        <v>4.4889700000000001</v>
      </c>
      <c r="CM22" s="43"/>
      <c r="CN22" s="43"/>
      <c r="CO22" s="43"/>
      <c r="CP22" s="43">
        <v>279.02999999999997</v>
      </c>
      <c r="CQ22" s="43"/>
      <c r="CR22" s="43">
        <v>39.597999999999999</v>
      </c>
      <c r="CS22" s="43"/>
      <c r="CT22" s="43">
        <v>28.812000000000001</v>
      </c>
    </row>
    <row r="23" spans="1:98" ht="15.6" x14ac:dyDescent="0.3">
      <c r="A23" s="1"/>
      <c r="B23" s="42" t="s">
        <v>786</v>
      </c>
      <c r="C23" s="43"/>
      <c r="D23" s="43"/>
      <c r="E23" s="43">
        <v>44.003819999999997</v>
      </c>
      <c r="F23" s="43">
        <v>11.842000000000001</v>
      </c>
      <c r="G23" s="43"/>
      <c r="H23" s="43"/>
      <c r="I23" s="43"/>
      <c r="J23" s="43"/>
      <c r="K23" s="43">
        <v>18.4315</v>
      </c>
      <c r="L23" s="43">
        <v>26.374300000000002</v>
      </c>
      <c r="M23" s="43">
        <v>11.039099999999999</v>
      </c>
      <c r="N23" s="43">
        <v>10.16</v>
      </c>
      <c r="O23" s="43">
        <v>28.27</v>
      </c>
      <c r="P23" s="43"/>
      <c r="Q23" s="43"/>
      <c r="R23" s="43">
        <v>42.347999999999999</v>
      </c>
      <c r="S23" s="43"/>
      <c r="T23" s="43">
        <v>32.972900000000003</v>
      </c>
      <c r="U23" s="43"/>
      <c r="V23" s="43">
        <v>9.4</v>
      </c>
      <c r="W23" s="43"/>
      <c r="X23" s="43">
        <v>131.881</v>
      </c>
      <c r="Y23" s="43"/>
      <c r="Z23" s="43">
        <v>8.4360700000000008</v>
      </c>
      <c r="AA23" s="43"/>
      <c r="AB23" s="43"/>
      <c r="AC23" s="43">
        <v>14.81</v>
      </c>
      <c r="AD23" s="43"/>
      <c r="AE23" s="43"/>
      <c r="AF23" s="43">
        <v>3.8</v>
      </c>
      <c r="AG23" s="43"/>
      <c r="AH23" s="43">
        <v>2.2042000000000002</v>
      </c>
      <c r="AI23" s="43"/>
      <c r="AJ23" s="43">
        <v>4.8320100000000004</v>
      </c>
      <c r="AK23" s="43">
        <v>0</v>
      </c>
      <c r="AL23" s="43">
        <v>1.3902000000000001</v>
      </c>
      <c r="AM23" s="43">
        <v>45.194000000000003</v>
      </c>
      <c r="AN23" s="43">
        <v>117.22845</v>
      </c>
      <c r="AO23" s="43">
        <v>25.666899999999998</v>
      </c>
      <c r="AP23" s="43">
        <v>0.73</v>
      </c>
      <c r="AQ23" s="43">
        <v>155.85</v>
      </c>
      <c r="AR23" s="43">
        <v>16.406569999999999</v>
      </c>
      <c r="AS23" s="43">
        <v>33.98263</v>
      </c>
      <c r="AT23" s="43">
        <v>32.614910000000002</v>
      </c>
      <c r="AU23" s="43"/>
      <c r="AV23" s="43">
        <v>120.22695</v>
      </c>
      <c r="AW23" s="43">
        <v>31.012149999999998</v>
      </c>
      <c r="AX23" s="43"/>
      <c r="AY23" s="43">
        <v>3.5437400000000001</v>
      </c>
      <c r="AZ23" s="43"/>
      <c r="BA23" s="43">
        <v>2.7</v>
      </c>
      <c r="BB23" s="43"/>
      <c r="BC23" s="43">
        <v>70.819159999999997</v>
      </c>
      <c r="BD23" s="43"/>
      <c r="BE23" s="43">
        <v>19</v>
      </c>
      <c r="BF23" s="43"/>
      <c r="BG23" s="43"/>
      <c r="BH23" s="43">
        <v>10.381030000000001</v>
      </c>
      <c r="BI23" s="43"/>
      <c r="BJ23" s="43"/>
      <c r="BK23" s="43">
        <v>5.6743899999999998</v>
      </c>
      <c r="BL23" s="43"/>
      <c r="BM23" s="43">
        <v>6.8970000000000002</v>
      </c>
      <c r="BN23" s="43">
        <v>64.48</v>
      </c>
      <c r="BO23" s="43">
        <v>1.73</v>
      </c>
      <c r="BP23" s="43">
        <v>112.80649</v>
      </c>
      <c r="BQ23" s="43"/>
      <c r="BR23" s="43">
        <v>2.8151899999999999</v>
      </c>
      <c r="BS23" s="43">
        <v>117.27643</v>
      </c>
      <c r="BT23" s="43">
        <v>10.82103</v>
      </c>
      <c r="BU23" s="43"/>
      <c r="BV23" s="43">
        <v>28.179099999999998</v>
      </c>
      <c r="BW23" s="43">
        <v>3.9713500000000002</v>
      </c>
      <c r="BX23" s="43"/>
      <c r="BY23" s="43"/>
      <c r="BZ23" s="43">
        <v>87.652919999999995</v>
      </c>
      <c r="CA23" s="43">
        <v>24.963149999999999</v>
      </c>
      <c r="CB23" s="43">
        <v>0.44269999999999998</v>
      </c>
      <c r="CC23" s="43">
        <v>0.60199999999999998</v>
      </c>
      <c r="CD23" s="43">
        <v>20.307849999999998</v>
      </c>
      <c r="CE23" s="43">
        <v>432.74135999999999</v>
      </c>
      <c r="CF23" s="43">
        <v>10.7598</v>
      </c>
      <c r="CG23" s="43">
        <v>156.3374</v>
      </c>
      <c r="CH23" s="43">
        <v>18.577000000000002</v>
      </c>
      <c r="CI23" s="43"/>
      <c r="CJ23" s="43"/>
      <c r="CK23" s="43">
        <v>12.530900000000001</v>
      </c>
      <c r="CL23" s="43">
        <v>4.4526199999999996</v>
      </c>
      <c r="CM23" s="43"/>
      <c r="CN23" s="43"/>
      <c r="CO23" s="43"/>
      <c r="CP23" s="43">
        <v>276.42</v>
      </c>
      <c r="CQ23" s="43"/>
      <c r="CR23" s="43">
        <v>40.225000000000001</v>
      </c>
      <c r="CS23" s="43"/>
      <c r="CT23" s="43">
        <v>23.896999999999998</v>
      </c>
    </row>
    <row r="24" spans="1:98" ht="15.6" x14ac:dyDescent="0.3">
      <c r="A24" s="1"/>
      <c r="B24" s="42" t="s">
        <v>787</v>
      </c>
      <c r="C24" s="43"/>
      <c r="D24" s="43"/>
      <c r="E24" s="43">
        <v>45.296059999999997</v>
      </c>
      <c r="F24" s="43">
        <v>12.182</v>
      </c>
      <c r="G24" s="43"/>
      <c r="H24" s="43"/>
      <c r="I24" s="43"/>
      <c r="J24" s="43"/>
      <c r="K24" s="43">
        <v>18.552399999999999</v>
      </c>
      <c r="L24" s="43">
        <v>26.682700000000001</v>
      </c>
      <c r="M24" s="43">
        <v>11.111499999999999</v>
      </c>
      <c r="N24" s="43">
        <v>10.15</v>
      </c>
      <c r="O24" s="43">
        <v>28.178000000000001</v>
      </c>
      <c r="P24" s="43"/>
      <c r="Q24" s="43"/>
      <c r="R24" s="43">
        <v>42.465000000000003</v>
      </c>
      <c r="S24" s="43"/>
      <c r="T24" s="43">
        <v>31.482099999999999</v>
      </c>
      <c r="U24" s="43"/>
      <c r="V24" s="43">
        <v>9.4</v>
      </c>
      <c r="W24" s="43"/>
      <c r="X24" s="43">
        <v>102.212</v>
      </c>
      <c r="Y24" s="43"/>
      <c r="Z24" s="43">
        <v>8.8757900000000003</v>
      </c>
      <c r="AA24" s="43"/>
      <c r="AB24" s="43"/>
      <c r="AC24" s="43">
        <v>15.17</v>
      </c>
      <c r="AD24" s="43"/>
      <c r="AE24" s="43"/>
      <c r="AF24" s="43">
        <v>3.7</v>
      </c>
      <c r="AG24" s="43"/>
      <c r="AH24" s="43">
        <v>3.5737000000000001</v>
      </c>
      <c r="AI24" s="43"/>
      <c r="AJ24" s="43">
        <v>5.1929299999999996</v>
      </c>
      <c r="AK24" s="43">
        <v>0</v>
      </c>
      <c r="AL24" s="43">
        <v>2.133</v>
      </c>
      <c r="AM24" s="43">
        <v>44.00432</v>
      </c>
      <c r="AN24" s="43">
        <v>117.70492</v>
      </c>
      <c r="AO24" s="43">
        <v>25.6999</v>
      </c>
      <c r="AP24" s="43">
        <v>0.72</v>
      </c>
      <c r="AQ24" s="43">
        <v>154.83000000000001</v>
      </c>
      <c r="AR24" s="43">
        <v>16.307980000000001</v>
      </c>
      <c r="AS24" s="43">
        <v>34.26999</v>
      </c>
      <c r="AT24" s="43">
        <v>33.306789999999999</v>
      </c>
      <c r="AU24" s="43"/>
      <c r="AV24" s="43">
        <v>119.33591</v>
      </c>
      <c r="AW24" s="43">
        <v>31.808309999999999</v>
      </c>
      <c r="AX24" s="43"/>
      <c r="AY24" s="43">
        <v>3.6455600000000001</v>
      </c>
      <c r="AZ24" s="43"/>
      <c r="BA24" s="43">
        <v>2.8</v>
      </c>
      <c r="BB24" s="43"/>
      <c r="BC24" s="43">
        <v>63.02948</v>
      </c>
      <c r="BD24" s="43"/>
      <c r="BE24" s="43">
        <v>19</v>
      </c>
      <c r="BF24" s="43"/>
      <c r="BG24" s="43"/>
      <c r="BH24" s="43">
        <v>9.9295899999999993</v>
      </c>
      <c r="BI24" s="43"/>
      <c r="BJ24" s="43"/>
      <c r="BK24" s="43">
        <v>5.6369999999999996</v>
      </c>
      <c r="BL24" s="43"/>
      <c r="BM24" s="43">
        <v>6.9870000000000001</v>
      </c>
      <c r="BN24" s="43">
        <v>64.69</v>
      </c>
      <c r="BO24" s="43">
        <v>2.09</v>
      </c>
      <c r="BP24" s="43">
        <v>112.65613</v>
      </c>
      <c r="BQ24" s="43"/>
      <c r="BR24" s="43">
        <v>3.1846100000000002</v>
      </c>
      <c r="BS24" s="43">
        <v>118.36731</v>
      </c>
      <c r="BT24" s="43">
        <v>11.4099</v>
      </c>
      <c r="BU24" s="43"/>
      <c r="BV24" s="43">
        <v>28.1233</v>
      </c>
      <c r="BW24" s="43">
        <v>3.7307000000000001</v>
      </c>
      <c r="BX24" s="43"/>
      <c r="BY24" s="43"/>
      <c r="BZ24" s="43">
        <v>87.725579999999994</v>
      </c>
      <c r="CA24" s="43">
        <v>24.955100000000002</v>
      </c>
      <c r="CB24" s="43">
        <v>0.51390000000000002</v>
      </c>
      <c r="CC24" s="43">
        <v>0.53300000000000003</v>
      </c>
      <c r="CD24" s="43">
        <v>20.890039999999999</v>
      </c>
      <c r="CE24" s="43">
        <v>429.69175999999999</v>
      </c>
      <c r="CF24" s="43">
        <v>11.0458</v>
      </c>
      <c r="CG24" s="43">
        <v>154.18860000000001</v>
      </c>
      <c r="CH24" s="43">
        <v>18.13635</v>
      </c>
      <c r="CI24" s="43"/>
      <c r="CJ24" s="43"/>
      <c r="CK24" s="43">
        <v>12.9785</v>
      </c>
      <c r="CL24" s="43">
        <v>4.4265400000000001</v>
      </c>
      <c r="CM24" s="43"/>
      <c r="CN24" s="43"/>
      <c r="CO24" s="43"/>
      <c r="CP24" s="43">
        <v>279.18</v>
      </c>
      <c r="CQ24" s="43"/>
      <c r="CR24" s="43">
        <v>40.231999999999999</v>
      </c>
      <c r="CS24" s="43"/>
      <c r="CT24" s="43">
        <v>19.97</v>
      </c>
    </row>
    <row r="25" spans="1:98" ht="15.6" x14ac:dyDescent="0.3">
      <c r="A25" s="1"/>
      <c r="B25" s="42" t="s">
        <v>788</v>
      </c>
      <c r="C25" s="43"/>
      <c r="D25" s="43"/>
      <c r="E25" s="43">
        <v>42.91375</v>
      </c>
      <c r="F25" s="43">
        <v>12.787000000000001</v>
      </c>
      <c r="G25" s="43"/>
      <c r="H25" s="43"/>
      <c r="I25" s="43"/>
      <c r="J25" s="43"/>
      <c r="K25" s="43">
        <v>19.535799999999998</v>
      </c>
      <c r="L25" s="43">
        <v>26.614599999999999</v>
      </c>
      <c r="M25" s="43">
        <v>11.0197</v>
      </c>
      <c r="N25" s="43">
        <v>10.19</v>
      </c>
      <c r="O25" s="43">
        <v>28.538</v>
      </c>
      <c r="P25" s="43"/>
      <c r="Q25" s="43"/>
      <c r="R25" s="43">
        <v>42.223999999999997</v>
      </c>
      <c r="S25" s="43"/>
      <c r="T25" s="43">
        <v>43.823</v>
      </c>
      <c r="U25" s="43"/>
      <c r="V25" s="43">
        <v>9.3000000000000007</v>
      </c>
      <c r="W25" s="43"/>
      <c r="X25" s="43">
        <v>106.149</v>
      </c>
      <c r="Y25" s="43"/>
      <c r="Z25" s="43">
        <v>8.9712099999999992</v>
      </c>
      <c r="AA25" s="43"/>
      <c r="AB25" s="43"/>
      <c r="AC25" s="43">
        <v>15.04</v>
      </c>
      <c r="AD25" s="43"/>
      <c r="AE25" s="43"/>
      <c r="AF25" s="43">
        <v>4.0999999999999996</v>
      </c>
      <c r="AG25" s="43"/>
      <c r="AH25" s="43">
        <v>2.0918000000000001</v>
      </c>
      <c r="AI25" s="43"/>
      <c r="AJ25" s="43">
        <v>4.6838199999999999</v>
      </c>
      <c r="AK25" s="43">
        <v>0</v>
      </c>
      <c r="AL25" s="43">
        <v>2.6526999999999998</v>
      </c>
      <c r="AM25" s="43">
        <v>43.231900000000003</v>
      </c>
      <c r="AN25" s="43">
        <v>116.89037</v>
      </c>
      <c r="AO25" s="43">
        <v>26.1816</v>
      </c>
      <c r="AP25" s="43">
        <v>0.63</v>
      </c>
      <c r="AQ25" s="43">
        <v>156.55000000000001</v>
      </c>
      <c r="AR25" s="43">
        <v>16.880109999999998</v>
      </c>
      <c r="AS25" s="43">
        <v>35.441519999999997</v>
      </c>
      <c r="AT25" s="43">
        <v>33.451340000000002</v>
      </c>
      <c r="AU25" s="43"/>
      <c r="AV25" s="43">
        <v>121.04944999999999</v>
      </c>
      <c r="AW25" s="43">
        <v>32.579940000000001</v>
      </c>
      <c r="AX25" s="43"/>
      <c r="AY25" s="43">
        <v>3.5815800000000002</v>
      </c>
      <c r="AZ25" s="43"/>
      <c r="BA25" s="43">
        <v>2.8</v>
      </c>
      <c r="BB25" s="43"/>
      <c r="BC25" s="43">
        <v>62.351889999999997</v>
      </c>
      <c r="BD25" s="43"/>
      <c r="BE25" s="43">
        <v>19</v>
      </c>
      <c r="BF25" s="43"/>
      <c r="BG25" s="43"/>
      <c r="BH25" s="43">
        <v>11.52126</v>
      </c>
      <c r="BI25" s="43"/>
      <c r="BJ25" s="43"/>
      <c r="BK25" s="43">
        <v>5.6549399999999999</v>
      </c>
      <c r="BL25" s="43"/>
      <c r="BM25" s="43">
        <v>6.6980000000000004</v>
      </c>
      <c r="BN25" s="43">
        <v>63.29</v>
      </c>
      <c r="BO25" s="43">
        <v>1.93</v>
      </c>
      <c r="BP25" s="43">
        <v>114.04855999999999</v>
      </c>
      <c r="BQ25" s="43"/>
      <c r="BR25" s="43">
        <v>3.5363099999999998</v>
      </c>
      <c r="BS25" s="43">
        <v>118.00915000000001</v>
      </c>
      <c r="BT25" s="43">
        <v>11.569369999999999</v>
      </c>
      <c r="BU25" s="43"/>
      <c r="BV25" s="43">
        <v>28.235600000000002</v>
      </c>
      <c r="BW25" s="43">
        <v>3.87202</v>
      </c>
      <c r="BX25" s="43"/>
      <c r="BY25" s="43"/>
      <c r="BZ25" s="43">
        <v>89.152550000000005</v>
      </c>
      <c r="CA25" s="43">
        <v>24.997520000000002</v>
      </c>
      <c r="CB25" s="43">
        <v>0.6462</v>
      </c>
      <c r="CC25" s="43">
        <v>0.57899999999999996</v>
      </c>
      <c r="CD25" s="43">
        <v>21.090890000000002</v>
      </c>
      <c r="CE25" s="43">
        <v>417.13258999999999</v>
      </c>
      <c r="CF25" s="43">
        <v>11.1668</v>
      </c>
      <c r="CG25" s="43">
        <v>153.7988</v>
      </c>
      <c r="CH25" s="43">
        <v>18.023540000000001</v>
      </c>
      <c r="CI25" s="43"/>
      <c r="CJ25" s="43"/>
      <c r="CK25" s="43">
        <v>13.0875</v>
      </c>
      <c r="CL25" s="43">
        <v>4.3887200000000002</v>
      </c>
      <c r="CM25" s="43"/>
      <c r="CN25" s="43"/>
      <c r="CO25" s="43"/>
      <c r="CP25" s="43">
        <v>277.57</v>
      </c>
      <c r="CQ25" s="43"/>
      <c r="CR25" s="43">
        <v>40.637999999999998</v>
      </c>
      <c r="CS25" s="43"/>
      <c r="CT25" s="43">
        <v>18.959</v>
      </c>
    </row>
    <row r="26" spans="1:98" ht="15.6" x14ac:dyDescent="0.3">
      <c r="A26" s="1"/>
      <c r="B26" s="42" t="s">
        <v>789</v>
      </c>
      <c r="C26" s="43"/>
      <c r="D26" s="43"/>
      <c r="E26" s="43">
        <v>42.97945</v>
      </c>
      <c r="F26" s="43">
        <v>12.904999999999999</v>
      </c>
      <c r="G26" s="43"/>
      <c r="H26" s="43"/>
      <c r="I26" s="43"/>
      <c r="J26" s="43"/>
      <c r="K26" s="43">
        <v>19.582599999999999</v>
      </c>
      <c r="L26" s="43">
        <v>26.808199999999999</v>
      </c>
      <c r="M26" s="43">
        <v>10.8</v>
      </c>
      <c r="N26" s="43">
        <v>10.01</v>
      </c>
      <c r="O26" s="43">
        <v>28.294</v>
      </c>
      <c r="P26" s="43"/>
      <c r="Q26" s="43"/>
      <c r="R26" s="43">
        <v>40.787999999999997</v>
      </c>
      <c r="S26" s="43"/>
      <c r="T26" s="43">
        <v>37.867899999999999</v>
      </c>
      <c r="U26" s="43"/>
      <c r="V26" s="43">
        <v>9.3000000000000007</v>
      </c>
      <c r="W26" s="43"/>
      <c r="X26" s="43">
        <v>159.381</v>
      </c>
      <c r="Y26" s="43"/>
      <c r="Z26" s="43">
        <v>8.6501599999999996</v>
      </c>
      <c r="AA26" s="43"/>
      <c r="AB26" s="43"/>
      <c r="AC26" s="43">
        <v>15.78</v>
      </c>
      <c r="AD26" s="43"/>
      <c r="AE26" s="43"/>
      <c r="AF26" s="43">
        <v>3</v>
      </c>
      <c r="AG26" s="43"/>
      <c r="AH26" s="43">
        <v>1.8998999999999999</v>
      </c>
      <c r="AI26" s="43"/>
      <c r="AJ26" s="43">
        <v>4.0358400000000003</v>
      </c>
      <c r="AK26" s="43">
        <v>0</v>
      </c>
      <c r="AL26" s="43">
        <v>2.9119000000000002</v>
      </c>
      <c r="AM26" s="43">
        <v>41.85275</v>
      </c>
      <c r="AN26" s="43">
        <v>114.64404999999999</v>
      </c>
      <c r="AO26" s="43">
        <v>27.3017</v>
      </c>
      <c r="AP26" s="43">
        <v>0.44</v>
      </c>
      <c r="AQ26" s="43">
        <v>157.04</v>
      </c>
      <c r="AR26" s="43">
        <v>16.27252</v>
      </c>
      <c r="AS26" s="43">
        <v>36.92512</v>
      </c>
      <c r="AT26" s="43">
        <v>33.14264</v>
      </c>
      <c r="AU26" s="43"/>
      <c r="AV26" s="43">
        <v>121.3206</v>
      </c>
      <c r="AW26" s="43">
        <v>32.92718</v>
      </c>
      <c r="AX26" s="43"/>
      <c r="AY26" s="43">
        <v>3.4319899999999999</v>
      </c>
      <c r="AZ26" s="43"/>
      <c r="BA26" s="43">
        <v>2.8</v>
      </c>
      <c r="BB26" s="43"/>
      <c r="BC26" s="43">
        <v>62.161200000000001</v>
      </c>
      <c r="BD26" s="43"/>
      <c r="BE26" s="43">
        <v>19</v>
      </c>
      <c r="BF26" s="43"/>
      <c r="BG26" s="43"/>
      <c r="BH26" s="43">
        <v>9.3720199999999991</v>
      </c>
      <c r="BI26" s="43"/>
      <c r="BJ26" s="43"/>
      <c r="BK26" s="43">
        <v>5.5071099999999999</v>
      </c>
      <c r="BL26" s="43"/>
      <c r="BM26" s="43">
        <v>7.1210000000000004</v>
      </c>
      <c r="BN26" s="43">
        <v>61.93</v>
      </c>
      <c r="BO26" s="43">
        <v>1.86</v>
      </c>
      <c r="BP26" s="43">
        <v>113.21476</v>
      </c>
      <c r="BQ26" s="43"/>
      <c r="BR26" s="43">
        <v>3.76031</v>
      </c>
      <c r="BS26" s="43">
        <v>123.71545999999999</v>
      </c>
      <c r="BT26" s="43">
        <v>11.17135</v>
      </c>
      <c r="BU26" s="43"/>
      <c r="BV26" s="43">
        <v>28.582699999999999</v>
      </c>
      <c r="BW26" s="43">
        <v>3.9659300000000002</v>
      </c>
      <c r="BX26" s="43"/>
      <c r="BY26" s="43"/>
      <c r="BZ26" s="43">
        <v>90.063910000000007</v>
      </c>
      <c r="CA26" s="43">
        <v>24.912220000000001</v>
      </c>
      <c r="CB26" s="43">
        <v>0.80589999999999995</v>
      </c>
      <c r="CC26" s="43">
        <v>0.56000000000000005</v>
      </c>
      <c r="CD26" s="43">
        <v>22.488669999999999</v>
      </c>
      <c r="CE26" s="43">
        <v>414.93734000000001</v>
      </c>
      <c r="CF26" s="43">
        <v>11.155200000000001</v>
      </c>
      <c r="CG26" s="43">
        <v>157.28870000000001</v>
      </c>
      <c r="CH26" s="43">
        <v>18.224319999999999</v>
      </c>
      <c r="CI26" s="43"/>
      <c r="CJ26" s="43"/>
      <c r="CK26" s="43">
        <v>13.9636</v>
      </c>
      <c r="CL26" s="43">
        <v>4.2925199999999997</v>
      </c>
      <c r="CM26" s="43"/>
      <c r="CN26" s="43"/>
      <c r="CO26" s="43"/>
      <c r="CP26" s="43">
        <v>274.23</v>
      </c>
      <c r="CQ26" s="43"/>
      <c r="CR26" s="43">
        <v>40.537999999999997</v>
      </c>
      <c r="CS26" s="43"/>
      <c r="CT26" s="43">
        <v>19.997</v>
      </c>
    </row>
    <row r="27" spans="1:98" ht="15.6" x14ac:dyDescent="0.3">
      <c r="A27" s="1"/>
      <c r="B27" s="42" t="s">
        <v>790</v>
      </c>
      <c r="C27" s="43"/>
      <c r="D27" s="43"/>
      <c r="E27" s="43">
        <v>42.755809999999997</v>
      </c>
      <c r="F27" s="43">
        <v>12.875999999999999</v>
      </c>
      <c r="G27" s="43"/>
      <c r="H27" s="43"/>
      <c r="I27" s="43"/>
      <c r="J27" s="43"/>
      <c r="K27" s="43">
        <v>19.331700000000001</v>
      </c>
      <c r="L27" s="43">
        <v>26.639600000000002</v>
      </c>
      <c r="M27" s="43">
        <v>10.717499999999999</v>
      </c>
      <c r="N27" s="43">
        <v>10.06</v>
      </c>
      <c r="O27" s="43">
        <v>28.498000000000001</v>
      </c>
      <c r="P27" s="43"/>
      <c r="Q27" s="43"/>
      <c r="R27" s="43">
        <v>40.174999999999997</v>
      </c>
      <c r="S27" s="43"/>
      <c r="T27" s="43">
        <v>29.207699999999999</v>
      </c>
      <c r="U27" s="43"/>
      <c r="V27" s="43">
        <v>8.5</v>
      </c>
      <c r="W27" s="43"/>
      <c r="X27" s="43">
        <v>140.315</v>
      </c>
      <c r="Y27" s="43"/>
      <c r="Z27" s="43">
        <v>8.7509999999999994</v>
      </c>
      <c r="AA27" s="43"/>
      <c r="AB27" s="43"/>
      <c r="AC27" s="43">
        <v>15.96</v>
      </c>
      <c r="AD27" s="43"/>
      <c r="AE27" s="43"/>
      <c r="AF27" s="43">
        <v>3</v>
      </c>
      <c r="AG27" s="43"/>
      <c r="AH27" s="43">
        <v>2.0375000000000001</v>
      </c>
      <c r="AI27" s="43"/>
      <c r="AJ27" s="43">
        <v>4.1829499999999999</v>
      </c>
      <c r="AK27" s="43">
        <v>0</v>
      </c>
      <c r="AL27" s="43">
        <v>3.1985000000000001</v>
      </c>
      <c r="AM27" s="43">
        <v>43.345030000000001</v>
      </c>
      <c r="AN27" s="43">
        <v>115.88567</v>
      </c>
      <c r="AO27" s="43">
        <v>28.4253</v>
      </c>
      <c r="AP27" s="43">
        <v>0.24</v>
      </c>
      <c r="AQ27" s="43">
        <v>159.99</v>
      </c>
      <c r="AR27" s="43">
        <v>16.502880000000001</v>
      </c>
      <c r="AS27" s="43">
        <v>36.676430000000003</v>
      </c>
      <c r="AT27" s="43">
        <v>33.753059999999998</v>
      </c>
      <c r="AU27" s="43"/>
      <c r="AV27" s="43">
        <v>121.29926</v>
      </c>
      <c r="AW27" s="43">
        <v>33.134709999999998</v>
      </c>
      <c r="AX27" s="43"/>
      <c r="AY27" s="43">
        <v>3.41919</v>
      </c>
      <c r="AZ27" s="43"/>
      <c r="BA27" s="43">
        <v>2.9</v>
      </c>
      <c r="BB27" s="43"/>
      <c r="BC27" s="43">
        <v>61.463050000000003</v>
      </c>
      <c r="BD27" s="43"/>
      <c r="BE27" s="43">
        <v>19</v>
      </c>
      <c r="BF27" s="43"/>
      <c r="BG27" s="43"/>
      <c r="BH27" s="43">
        <v>10.913740000000001</v>
      </c>
      <c r="BI27" s="43"/>
      <c r="BJ27" s="43"/>
      <c r="BK27" s="43">
        <v>5.6048200000000001</v>
      </c>
      <c r="BL27" s="43"/>
      <c r="BM27" s="43">
        <v>7.3209999999999997</v>
      </c>
      <c r="BN27" s="43">
        <v>60.66</v>
      </c>
      <c r="BO27" s="43">
        <v>1.91</v>
      </c>
      <c r="BP27" s="43">
        <v>116.97597</v>
      </c>
      <c r="BQ27" s="43"/>
      <c r="BR27" s="43">
        <v>3.7384499999999998</v>
      </c>
      <c r="BS27" s="43">
        <v>123.44141999999999</v>
      </c>
      <c r="BT27" s="43">
        <v>11.65109</v>
      </c>
      <c r="BU27" s="43"/>
      <c r="BV27" s="43">
        <v>29.3444</v>
      </c>
      <c r="BW27" s="43">
        <v>4.0072999999999999</v>
      </c>
      <c r="BX27" s="43"/>
      <c r="BY27" s="43"/>
      <c r="BZ27" s="43">
        <v>90.936909999999997</v>
      </c>
      <c r="CA27" s="43">
        <v>24.69059</v>
      </c>
      <c r="CB27" s="43">
        <v>0.92600000000000005</v>
      </c>
      <c r="CC27" s="43">
        <v>0.58499999999999996</v>
      </c>
      <c r="CD27" s="43">
        <v>23.337859999999999</v>
      </c>
      <c r="CE27" s="43">
        <v>411.61479000000003</v>
      </c>
      <c r="CF27" s="43">
        <v>11.1252</v>
      </c>
      <c r="CG27" s="43">
        <v>162.25739999999999</v>
      </c>
      <c r="CH27" s="43">
        <v>17.47438</v>
      </c>
      <c r="CI27" s="43"/>
      <c r="CJ27" s="43"/>
      <c r="CK27" s="43">
        <v>14.360099999999999</v>
      </c>
      <c r="CL27" s="43">
        <v>4.5995900000000001</v>
      </c>
      <c r="CM27" s="43"/>
      <c r="CN27" s="43"/>
      <c r="CO27" s="43"/>
      <c r="CP27" s="43">
        <v>271.51</v>
      </c>
      <c r="CQ27" s="43"/>
      <c r="CR27" s="43">
        <v>40.476999999999997</v>
      </c>
      <c r="CS27" s="43"/>
      <c r="CT27" s="43">
        <v>20.064</v>
      </c>
    </row>
    <row r="28" spans="1:98" ht="15.6" x14ac:dyDescent="0.3">
      <c r="A28" s="1"/>
      <c r="B28" s="42" t="s">
        <v>791</v>
      </c>
      <c r="C28" s="43"/>
      <c r="D28" s="43"/>
      <c r="E28" s="43">
        <v>42.242719999999998</v>
      </c>
      <c r="F28" s="43">
        <v>12.746</v>
      </c>
      <c r="G28" s="43"/>
      <c r="H28" s="43"/>
      <c r="I28" s="43"/>
      <c r="J28" s="43"/>
      <c r="K28" s="43">
        <v>19.6968</v>
      </c>
      <c r="L28" s="43">
        <v>27.144400000000001</v>
      </c>
      <c r="M28" s="43">
        <v>10.632400000000001</v>
      </c>
      <c r="N28" s="43">
        <v>10.68</v>
      </c>
      <c r="O28" s="43">
        <v>28.774000000000001</v>
      </c>
      <c r="P28" s="43"/>
      <c r="Q28" s="43"/>
      <c r="R28" s="43">
        <v>40.347999999999999</v>
      </c>
      <c r="S28" s="43"/>
      <c r="T28" s="43">
        <v>26.974299999999999</v>
      </c>
      <c r="U28" s="43"/>
      <c r="V28" s="43">
        <v>8.5</v>
      </c>
      <c r="W28" s="43"/>
      <c r="X28" s="43">
        <v>109.393</v>
      </c>
      <c r="Y28" s="43"/>
      <c r="Z28" s="43">
        <v>8.4312299999999993</v>
      </c>
      <c r="AA28" s="43"/>
      <c r="AB28" s="43"/>
      <c r="AC28" s="43">
        <v>15.92</v>
      </c>
      <c r="AD28" s="43"/>
      <c r="AE28" s="43"/>
      <c r="AF28" s="43">
        <v>3.8</v>
      </c>
      <c r="AG28" s="43"/>
      <c r="AH28" s="43">
        <v>2.1153</v>
      </c>
      <c r="AI28" s="43"/>
      <c r="AJ28" s="43">
        <v>4.0119499999999997</v>
      </c>
      <c r="AK28" s="43">
        <v>0</v>
      </c>
      <c r="AL28" s="43">
        <v>3.8462000000000001</v>
      </c>
      <c r="AM28" s="43">
        <v>44.686480000000003</v>
      </c>
      <c r="AN28" s="43">
        <v>117.88169000000001</v>
      </c>
      <c r="AO28" s="43">
        <v>28.658100000000001</v>
      </c>
      <c r="AP28" s="43">
        <v>0.57999999999999996</v>
      </c>
      <c r="AQ28" s="43">
        <v>159.26</v>
      </c>
      <c r="AR28" s="43">
        <v>16.965630000000001</v>
      </c>
      <c r="AS28" s="43">
        <v>38.288910000000001</v>
      </c>
      <c r="AT28" s="43">
        <v>33.9527</v>
      </c>
      <c r="AU28" s="43"/>
      <c r="AV28" s="43">
        <v>122.97289000000001</v>
      </c>
      <c r="AW28" s="43">
        <v>33.601460000000003</v>
      </c>
      <c r="AX28" s="43"/>
      <c r="AY28" s="43">
        <v>3.4797799999999999</v>
      </c>
      <c r="AZ28" s="43"/>
      <c r="BA28" s="43">
        <v>2.8</v>
      </c>
      <c r="BB28" s="43"/>
      <c r="BC28" s="43">
        <v>61.233550000000001</v>
      </c>
      <c r="BD28" s="43"/>
      <c r="BE28" s="43">
        <v>19</v>
      </c>
      <c r="BF28" s="43"/>
      <c r="BG28" s="43"/>
      <c r="BH28" s="43">
        <v>7.3666200000000002</v>
      </c>
      <c r="BI28" s="43"/>
      <c r="BJ28" s="43"/>
      <c r="BK28" s="43">
        <v>5.5289999999999999</v>
      </c>
      <c r="BL28" s="43"/>
      <c r="BM28" s="43">
        <v>6.8789999999999996</v>
      </c>
      <c r="BN28" s="43">
        <v>58.57</v>
      </c>
      <c r="BO28" s="43">
        <v>2.0299999999999998</v>
      </c>
      <c r="BP28" s="43">
        <v>112.39045</v>
      </c>
      <c r="BQ28" s="43"/>
      <c r="BR28" s="43">
        <v>3.6165500000000002</v>
      </c>
      <c r="BS28" s="43">
        <v>123.04088</v>
      </c>
      <c r="BT28" s="43">
        <v>12.284079999999999</v>
      </c>
      <c r="BU28" s="43"/>
      <c r="BV28" s="43">
        <v>29.7591</v>
      </c>
      <c r="BW28" s="43">
        <v>3.7307000000000001</v>
      </c>
      <c r="BX28" s="43"/>
      <c r="BY28" s="43"/>
      <c r="BZ28" s="43">
        <v>91.859759999999994</v>
      </c>
      <c r="CA28" s="43">
        <v>24.631699999999999</v>
      </c>
      <c r="CB28" s="43">
        <v>1.1325000000000001</v>
      </c>
      <c r="CC28" s="43">
        <v>0.59299999999999997</v>
      </c>
      <c r="CD28" s="43">
        <v>22.948899999999998</v>
      </c>
      <c r="CE28" s="43">
        <v>405.99824000000001</v>
      </c>
      <c r="CF28" s="43">
        <v>11.6816</v>
      </c>
      <c r="CG28" s="43">
        <v>159.49279999999999</v>
      </c>
      <c r="CH28" s="43">
        <v>18.300249999999998</v>
      </c>
      <c r="CI28" s="43"/>
      <c r="CJ28" s="43"/>
      <c r="CK28" s="43">
        <v>14.6891</v>
      </c>
      <c r="CL28" s="43">
        <v>4.7178699999999996</v>
      </c>
      <c r="CM28" s="43"/>
      <c r="CN28" s="43"/>
      <c r="CO28" s="43"/>
      <c r="CP28" s="43">
        <v>276.81</v>
      </c>
      <c r="CQ28" s="43"/>
      <c r="CR28" s="43">
        <v>37.380000000000003</v>
      </c>
      <c r="CS28" s="43"/>
      <c r="CT28" s="43">
        <v>21.678000000000001</v>
      </c>
    </row>
    <row r="29" spans="1:98" ht="15.6" x14ac:dyDescent="0.3">
      <c r="A29" s="1"/>
      <c r="B29" s="42" t="s">
        <v>792</v>
      </c>
      <c r="C29" s="43"/>
      <c r="D29" s="43"/>
      <c r="E29" s="43">
        <v>42.749940000000002</v>
      </c>
      <c r="F29" s="43">
        <v>12.292</v>
      </c>
      <c r="G29" s="43"/>
      <c r="H29" s="43"/>
      <c r="I29" s="43"/>
      <c r="J29" s="43"/>
      <c r="K29" s="43">
        <v>19.435500000000001</v>
      </c>
      <c r="L29" s="43">
        <v>27.228000000000002</v>
      </c>
      <c r="M29" s="43">
        <v>9.702</v>
      </c>
      <c r="N29" s="43">
        <v>10.73</v>
      </c>
      <c r="O29" s="43">
        <v>27.88</v>
      </c>
      <c r="P29" s="43"/>
      <c r="Q29" s="43"/>
      <c r="R29" s="43">
        <v>40.173999999999999</v>
      </c>
      <c r="S29" s="43"/>
      <c r="T29" s="43">
        <v>40.772300000000001</v>
      </c>
      <c r="U29" s="43"/>
      <c r="V29" s="43">
        <v>8.4</v>
      </c>
      <c r="W29" s="43"/>
      <c r="X29" s="43">
        <v>103.923</v>
      </c>
      <c r="Y29" s="43"/>
      <c r="Z29" s="43">
        <v>8.9404299999999992</v>
      </c>
      <c r="AA29" s="43"/>
      <c r="AB29" s="43"/>
      <c r="AC29" s="43">
        <v>15.79</v>
      </c>
      <c r="AD29" s="43"/>
      <c r="AE29" s="43"/>
      <c r="AF29" s="43">
        <v>5.3</v>
      </c>
      <c r="AG29" s="43"/>
      <c r="AH29" s="43">
        <v>1.8259000000000001</v>
      </c>
      <c r="AI29" s="43"/>
      <c r="AJ29" s="43">
        <v>4.3253700000000004</v>
      </c>
      <c r="AK29" s="43">
        <v>0</v>
      </c>
      <c r="AL29" s="43">
        <v>4.1351000000000004</v>
      </c>
      <c r="AM29" s="43">
        <v>46.279710000000001</v>
      </c>
      <c r="AN29" s="43">
        <v>118.35805000000001</v>
      </c>
      <c r="AO29" s="43">
        <v>29.2639</v>
      </c>
      <c r="AP29" s="43">
        <v>1</v>
      </c>
      <c r="AQ29" s="43">
        <v>158.77000000000001</v>
      </c>
      <c r="AR29" s="43">
        <v>16.99436</v>
      </c>
      <c r="AS29" s="43">
        <v>36.92286</v>
      </c>
      <c r="AT29" s="43">
        <v>33.696539999999999</v>
      </c>
      <c r="AU29" s="43"/>
      <c r="AV29" s="43">
        <v>122.55446000000001</v>
      </c>
      <c r="AW29" s="43">
        <v>33.569450000000003</v>
      </c>
      <c r="AX29" s="43"/>
      <c r="AY29" s="43">
        <v>3.49071</v>
      </c>
      <c r="AZ29" s="43"/>
      <c r="BA29" s="43">
        <v>4</v>
      </c>
      <c r="BB29" s="43"/>
      <c r="BC29" s="43">
        <v>61.718760000000003</v>
      </c>
      <c r="BD29" s="43"/>
      <c r="BE29" s="43">
        <v>19</v>
      </c>
      <c r="BF29" s="43"/>
      <c r="BG29" s="43"/>
      <c r="BH29" s="43">
        <v>6.1075900000000001</v>
      </c>
      <c r="BI29" s="43"/>
      <c r="BJ29" s="43"/>
      <c r="BK29" s="43">
        <v>5.5737800000000002</v>
      </c>
      <c r="BL29" s="43"/>
      <c r="BM29" s="43">
        <v>6.9980000000000002</v>
      </c>
      <c r="BN29" s="43">
        <v>55.82</v>
      </c>
      <c r="BO29" s="43">
        <v>1.97</v>
      </c>
      <c r="BP29" s="43">
        <v>109.76027000000001</v>
      </c>
      <c r="BQ29" s="43"/>
      <c r="BR29" s="43">
        <v>3.3707500000000001</v>
      </c>
      <c r="BS29" s="43">
        <v>123.36693</v>
      </c>
      <c r="BT29" s="43">
        <v>12.813549999999999</v>
      </c>
      <c r="BU29" s="43"/>
      <c r="BV29" s="43">
        <v>31.145900000000001</v>
      </c>
      <c r="BW29" s="43">
        <v>3.87202</v>
      </c>
      <c r="BX29" s="43"/>
      <c r="BY29" s="43"/>
      <c r="BZ29" s="43">
        <v>93.096770000000006</v>
      </c>
      <c r="CA29" s="43">
        <v>24.742799999999999</v>
      </c>
      <c r="CB29" s="43">
        <v>1.2149000000000001</v>
      </c>
      <c r="CC29" s="43">
        <v>0.58599999999999997</v>
      </c>
      <c r="CD29" s="43">
        <v>24.359729999999999</v>
      </c>
      <c r="CE29" s="43">
        <v>386.06871000000001</v>
      </c>
      <c r="CF29" s="43">
        <v>11.684100000000001</v>
      </c>
      <c r="CG29" s="43">
        <v>152.36269999999999</v>
      </c>
      <c r="CH29" s="43">
        <v>18.305489999999999</v>
      </c>
      <c r="CI29" s="43"/>
      <c r="CJ29" s="43"/>
      <c r="CK29" s="43">
        <v>14.1328</v>
      </c>
      <c r="CL29" s="43">
        <v>4.6427100000000001</v>
      </c>
      <c r="CM29" s="43"/>
      <c r="CN29" s="43"/>
      <c r="CO29" s="43"/>
      <c r="CP29" s="43">
        <v>276.94</v>
      </c>
      <c r="CQ29" s="43"/>
      <c r="CR29" s="43">
        <v>37.575000000000003</v>
      </c>
      <c r="CS29" s="43"/>
      <c r="CT29" s="43">
        <v>14.755000000000001</v>
      </c>
    </row>
    <row r="30" spans="1:98" ht="15.6" x14ac:dyDescent="0.3">
      <c r="A30" s="1"/>
      <c r="B30" s="42" t="s">
        <v>793</v>
      </c>
      <c r="C30" s="43"/>
      <c r="D30" s="43"/>
      <c r="E30" s="43">
        <v>41.100729999999999</v>
      </c>
      <c r="F30" s="43">
        <v>12.579000000000001</v>
      </c>
      <c r="G30" s="43"/>
      <c r="H30" s="43"/>
      <c r="I30" s="43"/>
      <c r="J30" s="43"/>
      <c r="K30" s="43">
        <v>19.531300000000002</v>
      </c>
      <c r="L30" s="43">
        <v>26.891100000000002</v>
      </c>
      <c r="M30" s="43">
        <v>9.8118999999999996</v>
      </c>
      <c r="N30" s="43">
        <v>10.18</v>
      </c>
      <c r="O30" s="43">
        <v>27.521999999999998</v>
      </c>
      <c r="P30" s="43"/>
      <c r="Q30" s="43"/>
      <c r="R30" s="43">
        <v>40.406999999999996</v>
      </c>
      <c r="S30" s="43"/>
      <c r="T30" s="43">
        <v>25.545999999999999</v>
      </c>
      <c r="U30" s="43"/>
      <c r="V30" s="43">
        <v>8.4</v>
      </c>
      <c r="W30" s="43"/>
      <c r="X30" s="43">
        <v>150.441</v>
      </c>
      <c r="Y30" s="43"/>
      <c r="Z30" s="43">
        <v>8.6979799999999994</v>
      </c>
      <c r="AA30" s="43"/>
      <c r="AB30" s="43"/>
      <c r="AC30" s="43">
        <v>16</v>
      </c>
      <c r="AD30" s="43"/>
      <c r="AE30" s="43"/>
      <c r="AF30" s="43">
        <v>3.5</v>
      </c>
      <c r="AG30" s="43"/>
      <c r="AH30" s="43">
        <v>1.1656</v>
      </c>
      <c r="AI30" s="43"/>
      <c r="AJ30" s="43">
        <v>4.6141800000000002</v>
      </c>
      <c r="AK30" s="43">
        <v>0</v>
      </c>
      <c r="AL30" s="43">
        <v>4.3773999999999997</v>
      </c>
      <c r="AM30" s="43">
        <v>47.03839</v>
      </c>
      <c r="AN30" s="43">
        <v>116.56756</v>
      </c>
      <c r="AO30" s="43">
        <v>27.680399999999999</v>
      </c>
      <c r="AP30" s="43">
        <v>0.9</v>
      </c>
      <c r="AQ30" s="43">
        <v>148.03</v>
      </c>
      <c r="AR30" s="43">
        <v>17.042539999999999</v>
      </c>
      <c r="AS30" s="43">
        <v>38.417839999999998</v>
      </c>
      <c r="AT30" s="43">
        <v>33.49877</v>
      </c>
      <c r="AU30" s="43"/>
      <c r="AV30" s="43">
        <v>122.82698000000001</v>
      </c>
      <c r="AW30" s="43">
        <v>33.072510000000001</v>
      </c>
      <c r="AX30" s="43"/>
      <c r="AY30" s="43">
        <v>3.4396</v>
      </c>
      <c r="AZ30" s="43"/>
      <c r="BA30" s="43">
        <v>4.3</v>
      </c>
      <c r="BB30" s="43"/>
      <c r="BC30" s="43">
        <v>61.781700000000001</v>
      </c>
      <c r="BD30" s="43"/>
      <c r="BE30" s="43">
        <v>19</v>
      </c>
      <c r="BF30" s="43"/>
      <c r="BG30" s="43"/>
      <c r="BH30" s="43">
        <v>9.73428</v>
      </c>
      <c r="BI30" s="43"/>
      <c r="BJ30" s="43"/>
      <c r="BK30" s="43">
        <v>5.6175100000000002</v>
      </c>
      <c r="BL30" s="43"/>
      <c r="BM30" s="43">
        <v>6.8970000000000002</v>
      </c>
      <c r="BN30" s="43">
        <v>55.44</v>
      </c>
      <c r="BO30" s="43">
        <v>1.59</v>
      </c>
      <c r="BP30" s="43">
        <v>111.81371</v>
      </c>
      <c r="BQ30" s="43"/>
      <c r="BR30" s="43">
        <v>3.34795</v>
      </c>
      <c r="BS30" s="43">
        <v>120.98721999999999</v>
      </c>
      <c r="BT30" s="43">
        <v>12.786009999999999</v>
      </c>
      <c r="BU30" s="43"/>
      <c r="BV30" s="43">
        <v>31.5077</v>
      </c>
      <c r="BW30" s="43">
        <v>3.9659300000000002</v>
      </c>
      <c r="BX30" s="43"/>
      <c r="BY30" s="43"/>
      <c r="BZ30" s="43">
        <v>91.471999999999994</v>
      </c>
      <c r="CA30" s="43">
        <v>24.518560000000001</v>
      </c>
      <c r="CB30" s="43">
        <v>1.2493000000000001</v>
      </c>
      <c r="CC30" s="43">
        <v>0.498</v>
      </c>
      <c r="CD30" s="43">
        <v>23.72081</v>
      </c>
      <c r="CE30" s="43">
        <v>325.11705000000001</v>
      </c>
      <c r="CF30" s="43">
        <v>11.620200000000001</v>
      </c>
      <c r="CG30" s="43">
        <v>158.16999999999999</v>
      </c>
      <c r="CH30" s="43">
        <v>18.23535</v>
      </c>
      <c r="CI30" s="43"/>
      <c r="CJ30" s="43"/>
      <c r="CK30" s="43">
        <v>14.9175</v>
      </c>
      <c r="CL30" s="43">
        <v>4.5207600000000001</v>
      </c>
      <c r="CM30" s="43"/>
      <c r="CN30" s="43"/>
      <c r="CO30" s="43"/>
      <c r="CP30" s="43">
        <v>278.08</v>
      </c>
      <c r="CQ30" s="43"/>
      <c r="CR30" s="43">
        <v>37.530999999999999</v>
      </c>
      <c r="CS30" s="43"/>
      <c r="CT30" s="43">
        <v>10.487</v>
      </c>
    </row>
    <row r="31" spans="1:98" ht="15.6" x14ac:dyDescent="0.3">
      <c r="A31" s="1"/>
      <c r="B31" s="42" t="s">
        <v>794</v>
      </c>
      <c r="C31" s="43"/>
      <c r="D31" s="43"/>
      <c r="E31" s="43">
        <v>41.039119999999997</v>
      </c>
      <c r="F31" s="43">
        <v>11.946999999999999</v>
      </c>
      <c r="G31" s="43"/>
      <c r="H31" s="43"/>
      <c r="I31" s="43"/>
      <c r="J31" s="43"/>
      <c r="K31" s="43">
        <v>19.1755</v>
      </c>
      <c r="L31" s="43">
        <v>26.943899999999999</v>
      </c>
      <c r="M31" s="43">
        <v>10.6587</v>
      </c>
      <c r="N31" s="43">
        <v>10.1</v>
      </c>
      <c r="O31" s="43">
        <v>27.315999999999999</v>
      </c>
      <c r="P31" s="43"/>
      <c r="Q31" s="43"/>
      <c r="R31" s="43">
        <v>40.470999999999997</v>
      </c>
      <c r="S31" s="43"/>
      <c r="T31" s="43">
        <v>37.4726</v>
      </c>
      <c r="U31" s="43"/>
      <c r="V31" s="43">
        <v>8.4</v>
      </c>
      <c r="W31" s="43"/>
      <c r="X31" s="43">
        <v>145.71799999999999</v>
      </c>
      <c r="Y31" s="43"/>
      <c r="Z31" s="43">
        <v>8.5929500000000001</v>
      </c>
      <c r="AA31" s="43"/>
      <c r="AB31" s="43"/>
      <c r="AC31" s="43">
        <v>16.329999999999998</v>
      </c>
      <c r="AD31" s="43"/>
      <c r="AE31" s="43"/>
      <c r="AF31" s="43">
        <v>1.6</v>
      </c>
      <c r="AG31" s="43"/>
      <c r="AH31" s="43">
        <v>1.1207</v>
      </c>
      <c r="AI31" s="43"/>
      <c r="AJ31" s="43">
        <v>4.59483</v>
      </c>
      <c r="AK31" s="43">
        <v>0</v>
      </c>
      <c r="AL31" s="43">
        <v>4.4431000000000003</v>
      </c>
      <c r="AM31" s="43">
        <v>47.029769999999999</v>
      </c>
      <c r="AN31" s="43">
        <v>115.80874</v>
      </c>
      <c r="AO31" s="43">
        <v>26.8901</v>
      </c>
      <c r="AP31" s="43">
        <v>0.73</v>
      </c>
      <c r="AQ31" s="43">
        <v>152.88999999999999</v>
      </c>
      <c r="AR31" s="43">
        <v>16.175640000000001</v>
      </c>
      <c r="AS31" s="43">
        <v>37.853479999999998</v>
      </c>
      <c r="AT31" s="43">
        <v>32.886180000000003</v>
      </c>
      <c r="AU31" s="43"/>
      <c r="AV31" s="43">
        <v>123.75135</v>
      </c>
      <c r="AW31" s="43">
        <v>32.738900000000001</v>
      </c>
      <c r="AX31" s="43"/>
      <c r="AY31" s="43">
        <v>3.4119999999999999</v>
      </c>
      <c r="AZ31" s="43"/>
      <c r="BA31" s="43">
        <v>4.5</v>
      </c>
      <c r="BB31" s="43"/>
      <c r="BC31" s="43">
        <v>61.7164</v>
      </c>
      <c r="BD31" s="43"/>
      <c r="BE31" s="43">
        <v>19</v>
      </c>
      <c r="BF31" s="43"/>
      <c r="BG31" s="43"/>
      <c r="BH31" s="43">
        <v>11.80166</v>
      </c>
      <c r="BI31" s="43"/>
      <c r="BJ31" s="43"/>
      <c r="BK31" s="43">
        <v>5.60351</v>
      </c>
      <c r="BL31" s="43"/>
      <c r="BM31" s="43">
        <v>6.9870000000000001</v>
      </c>
      <c r="BN31" s="43">
        <v>53.39</v>
      </c>
      <c r="BO31" s="43">
        <v>1.64</v>
      </c>
      <c r="BP31" s="43">
        <v>112.50639</v>
      </c>
      <c r="BQ31" s="43"/>
      <c r="BR31" s="43">
        <v>3.4049200000000002</v>
      </c>
      <c r="BS31" s="43">
        <v>124.85705</v>
      </c>
      <c r="BT31" s="43">
        <v>12.908530000000001</v>
      </c>
      <c r="BU31" s="43"/>
      <c r="BV31" s="43">
        <v>30.128699999999998</v>
      </c>
      <c r="BW31" s="43">
        <v>4.0273599999999998</v>
      </c>
      <c r="BX31" s="43"/>
      <c r="BY31" s="43"/>
      <c r="BZ31" s="43">
        <v>88.708410000000001</v>
      </c>
      <c r="CA31" s="43">
        <v>24.410229999999999</v>
      </c>
      <c r="CB31" s="43">
        <v>1.2628999999999999</v>
      </c>
      <c r="CC31" s="43">
        <v>0.58599999999999997</v>
      </c>
      <c r="CD31" s="43">
        <v>22.630600000000001</v>
      </c>
      <c r="CE31" s="43">
        <v>310.44526999999999</v>
      </c>
      <c r="CF31" s="43">
        <v>11.851000000000001</v>
      </c>
      <c r="CG31" s="43">
        <v>158.6121</v>
      </c>
      <c r="CH31" s="43">
        <v>17.647919999999999</v>
      </c>
      <c r="CI31" s="43"/>
      <c r="CJ31" s="43"/>
      <c r="CK31" s="43">
        <v>14.948600000000001</v>
      </c>
      <c r="CL31" s="43">
        <v>4.4751399999999997</v>
      </c>
      <c r="CM31" s="43"/>
      <c r="CN31" s="43"/>
      <c r="CO31" s="43"/>
      <c r="CP31" s="43">
        <v>278.79000000000002</v>
      </c>
      <c r="CQ31" s="43"/>
      <c r="CR31" s="43">
        <v>36.463999999999999</v>
      </c>
      <c r="CS31" s="43"/>
      <c r="CT31" s="43">
        <v>9.3759999999999994</v>
      </c>
    </row>
    <row r="32" spans="1:98" ht="15.6" x14ac:dyDescent="0.3">
      <c r="A32" s="1"/>
      <c r="B32" s="42" t="s">
        <v>795</v>
      </c>
      <c r="C32" s="43"/>
      <c r="D32" s="43"/>
      <c r="E32" s="43">
        <v>41.24315</v>
      </c>
      <c r="F32" s="43">
        <v>11.363</v>
      </c>
      <c r="G32" s="43"/>
      <c r="H32" s="43"/>
      <c r="I32" s="43"/>
      <c r="J32" s="43"/>
      <c r="K32" s="43">
        <v>19.148399999999999</v>
      </c>
      <c r="L32" s="43">
        <v>26.894500000000001</v>
      </c>
      <c r="M32" s="43">
        <v>13.2538</v>
      </c>
      <c r="N32" s="43">
        <v>10.6</v>
      </c>
      <c r="O32" s="43">
        <v>27.731999999999999</v>
      </c>
      <c r="P32" s="43"/>
      <c r="Q32" s="43"/>
      <c r="R32" s="43">
        <v>40.667000000000002</v>
      </c>
      <c r="S32" s="43"/>
      <c r="T32" s="43">
        <v>44.248800000000003</v>
      </c>
      <c r="U32" s="43"/>
      <c r="V32" s="43">
        <v>8.3000000000000007</v>
      </c>
      <c r="W32" s="43"/>
      <c r="X32" s="43">
        <v>130.77600000000001</v>
      </c>
      <c r="Y32" s="43"/>
      <c r="Z32" s="43">
        <v>8.9917800000000003</v>
      </c>
      <c r="AA32" s="43"/>
      <c r="AB32" s="43"/>
      <c r="AC32" s="43">
        <v>16.690000000000001</v>
      </c>
      <c r="AD32" s="43"/>
      <c r="AE32" s="43"/>
      <c r="AF32" s="43">
        <v>1.9</v>
      </c>
      <c r="AG32" s="43"/>
      <c r="AH32" s="43">
        <v>1.1287</v>
      </c>
      <c r="AI32" s="43"/>
      <c r="AJ32" s="43">
        <v>4.63246</v>
      </c>
      <c r="AK32" s="43">
        <v>0</v>
      </c>
      <c r="AL32" s="43">
        <v>4.4945000000000004</v>
      </c>
      <c r="AM32" s="43">
        <v>46.39152</v>
      </c>
      <c r="AN32" s="43">
        <v>116.15916</v>
      </c>
      <c r="AO32" s="43">
        <v>27.347300000000001</v>
      </c>
      <c r="AP32" s="43">
        <v>0.78</v>
      </c>
      <c r="AQ32" s="43">
        <v>154.44</v>
      </c>
      <c r="AR32" s="43">
        <v>16.491330000000001</v>
      </c>
      <c r="AS32" s="43">
        <v>37.566490000000002</v>
      </c>
      <c r="AT32" s="43">
        <v>31.845030000000001</v>
      </c>
      <c r="AU32" s="43"/>
      <c r="AV32" s="43">
        <v>123.14675</v>
      </c>
      <c r="AW32" s="43">
        <v>33.105629999999998</v>
      </c>
      <c r="AX32" s="43"/>
      <c r="AY32" s="43">
        <v>3.3683200000000002</v>
      </c>
      <c r="AZ32" s="43"/>
      <c r="BA32" s="43">
        <v>4.8</v>
      </c>
      <c r="BB32" s="43"/>
      <c r="BC32" s="43">
        <v>61.624270000000003</v>
      </c>
      <c r="BD32" s="43"/>
      <c r="BE32" s="43">
        <v>19</v>
      </c>
      <c r="BF32" s="43"/>
      <c r="BG32" s="43"/>
      <c r="BH32" s="43">
        <v>11.217280000000001</v>
      </c>
      <c r="BI32" s="43"/>
      <c r="BJ32" s="43"/>
      <c r="BK32" s="43">
        <v>5.5673000000000004</v>
      </c>
      <c r="BL32" s="43"/>
      <c r="BM32" s="43">
        <v>6.6980000000000004</v>
      </c>
      <c r="BN32" s="43">
        <v>55.68</v>
      </c>
      <c r="BO32" s="43">
        <v>1.61</v>
      </c>
      <c r="BP32" s="43">
        <v>114.64671</v>
      </c>
      <c r="BQ32" s="43"/>
      <c r="BR32" s="43">
        <v>3.2971400000000002</v>
      </c>
      <c r="BS32" s="43">
        <v>125.12515</v>
      </c>
      <c r="BT32" s="43">
        <v>12.780469999999999</v>
      </c>
      <c r="BU32" s="43"/>
      <c r="BV32" s="43">
        <v>29.210799999999999</v>
      </c>
      <c r="BW32" s="43">
        <v>3.87202</v>
      </c>
      <c r="BX32" s="43"/>
      <c r="BY32" s="43"/>
      <c r="BZ32" s="43">
        <v>88.318950000000001</v>
      </c>
      <c r="CA32" s="43">
        <v>22.072240000000001</v>
      </c>
      <c r="CB32" s="43">
        <v>1.2838000000000001</v>
      </c>
      <c r="CC32" s="43">
        <v>0.626</v>
      </c>
      <c r="CD32" s="43">
        <v>21.238119999999999</v>
      </c>
      <c r="CE32" s="43">
        <v>315.92426999999998</v>
      </c>
      <c r="CF32" s="43">
        <v>11.6914</v>
      </c>
      <c r="CG32" s="43">
        <v>159.1113</v>
      </c>
      <c r="CH32" s="43">
        <v>18.109069999999999</v>
      </c>
      <c r="CI32" s="43"/>
      <c r="CJ32" s="43"/>
      <c r="CK32" s="43">
        <v>14.7013</v>
      </c>
      <c r="CL32" s="43">
        <v>4.4559600000000001</v>
      </c>
      <c r="CM32" s="43"/>
      <c r="CN32" s="43"/>
      <c r="CO32" s="43"/>
      <c r="CP32" s="43">
        <v>279.11</v>
      </c>
      <c r="CQ32" s="43"/>
      <c r="CR32" s="43">
        <v>36.091999999999999</v>
      </c>
      <c r="CS32" s="43"/>
      <c r="CT32" s="43">
        <v>9.093</v>
      </c>
    </row>
    <row r="33" spans="1:98" ht="15.6" x14ac:dyDescent="0.3">
      <c r="A33" s="1"/>
      <c r="B33" s="42" t="s">
        <v>796</v>
      </c>
      <c r="C33" s="43"/>
      <c r="D33" s="43"/>
      <c r="E33" s="43">
        <v>36.048699999999997</v>
      </c>
      <c r="F33" s="43">
        <v>12.286</v>
      </c>
      <c r="G33" s="43"/>
      <c r="H33" s="43"/>
      <c r="I33" s="43"/>
      <c r="J33" s="43"/>
      <c r="K33" s="43">
        <v>19.4832</v>
      </c>
      <c r="L33" s="43">
        <v>26.307400000000001</v>
      </c>
      <c r="M33" s="43">
        <v>13.918799999999999</v>
      </c>
      <c r="N33" s="43">
        <v>10.48</v>
      </c>
      <c r="O33" s="43">
        <v>27.966000000000001</v>
      </c>
      <c r="P33" s="43"/>
      <c r="Q33" s="43"/>
      <c r="R33" s="43">
        <v>41.125999999999998</v>
      </c>
      <c r="S33" s="43"/>
      <c r="T33" s="43">
        <v>28.5488</v>
      </c>
      <c r="U33" s="43"/>
      <c r="V33" s="43">
        <v>8.3000000000000007</v>
      </c>
      <c r="W33" s="43"/>
      <c r="X33" s="43">
        <v>105.42100000000001</v>
      </c>
      <c r="Y33" s="43"/>
      <c r="Z33" s="43">
        <v>9.1280800000000006</v>
      </c>
      <c r="AA33" s="43"/>
      <c r="AB33" s="43"/>
      <c r="AC33" s="43">
        <v>16.600000000000001</v>
      </c>
      <c r="AD33" s="43"/>
      <c r="AE33" s="43"/>
      <c r="AF33" s="43">
        <v>1.7</v>
      </c>
      <c r="AG33" s="43"/>
      <c r="AH33" s="43">
        <v>1.1288</v>
      </c>
      <c r="AI33" s="43"/>
      <c r="AJ33" s="43">
        <v>4.6611399999999996</v>
      </c>
      <c r="AK33" s="43">
        <v>0</v>
      </c>
      <c r="AL33" s="43">
        <v>4.5194000000000001</v>
      </c>
      <c r="AM33" s="43">
        <v>47.057299999999998</v>
      </c>
      <c r="AN33" s="43">
        <v>117.79051</v>
      </c>
      <c r="AO33" s="43">
        <v>28.085899999999999</v>
      </c>
      <c r="AP33" s="43">
        <v>0.64</v>
      </c>
      <c r="AQ33" s="43">
        <v>151.62</v>
      </c>
      <c r="AR33" s="43">
        <v>15.59379</v>
      </c>
      <c r="AS33" s="43">
        <v>36.728479999999998</v>
      </c>
      <c r="AT33" s="43">
        <v>32.248449999999998</v>
      </c>
      <c r="AU33" s="43"/>
      <c r="AV33" s="43">
        <v>123.3593</v>
      </c>
      <c r="AW33" s="43">
        <v>32.568060000000003</v>
      </c>
      <c r="AX33" s="43"/>
      <c r="AY33" s="43">
        <v>3.41431</v>
      </c>
      <c r="AZ33" s="43"/>
      <c r="BA33" s="43">
        <v>4.5999999999999996</v>
      </c>
      <c r="BB33" s="43"/>
      <c r="BC33" s="43">
        <v>61.648490000000002</v>
      </c>
      <c r="BD33" s="43"/>
      <c r="BE33" s="43">
        <v>19</v>
      </c>
      <c r="BF33" s="43"/>
      <c r="BG33" s="43"/>
      <c r="BH33" s="43">
        <v>10.719429999999999</v>
      </c>
      <c r="BI33" s="43"/>
      <c r="BJ33" s="43"/>
      <c r="BK33" s="43">
        <v>5.6631</v>
      </c>
      <c r="BL33" s="43"/>
      <c r="BM33" s="43">
        <v>7.1210000000000004</v>
      </c>
      <c r="BN33" s="43">
        <v>57.12</v>
      </c>
      <c r="BO33" s="43">
        <v>1.7</v>
      </c>
      <c r="BP33" s="43">
        <v>115.22525</v>
      </c>
      <c r="BQ33" s="43"/>
      <c r="BR33" s="43">
        <v>3.3032900000000001</v>
      </c>
      <c r="BS33" s="43">
        <v>126.77236000000001</v>
      </c>
      <c r="BT33" s="43">
        <v>12.018219999999999</v>
      </c>
      <c r="BU33" s="43"/>
      <c r="BV33" s="43">
        <v>28.720199999999998</v>
      </c>
      <c r="BW33" s="43">
        <v>4.0072999999999999</v>
      </c>
      <c r="BX33" s="43"/>
      <c r="BY33" s="43"/>
      <c r="BZ33" s="43">
        <v>90.391660000000002</v>
      </c>
      <c r="CA33" s="43">
        <v>10.762639999999999</v>
      </c>
      <c r="CB33" s="43">
        <v>1.2982</v>
      </c>
      <c r="CC33" s="43">
        <v>0.57399999999999995</v>
      </c>
      <c r="CD33" s="43">
        <v>20.492149999999999</v>
      </c>
      <c r="CE33" s="43">
        <v>319.67525999999998</v>
      </c>
      <c r="CF33" s="43">
        <v>11.7986</v>
      </c>
      <c r="CG33" s="43">
        <v>160.66380000000001</v>
      </c>
      <c r="CH33" s="43">
        <v>17.725059999999999</v>
      </c>
      <c r="CI33" s="43"/>
      <c r="CJ33" s="43"/>
      <c r="CK33" s="43">
        <v>15.2254</v>
      </c>
      <c r="CL33" s="43">
        <v>4.4410600000000002</v>
      </c>
      <c r="CM33" s="43"/>
      <c r="CN33" s="43"/>
      <c r="CO33" s="43"/>
      <c r="CP33" s="43">
        <v>273.27</v>
      </c>
      <c r="CQ33" s="43"/>
      <c r="CR33" s="43">
        <v>35.685000000000002</v>
      </c>
      <c r="CS33" s="43"/>
      <c r="CT33" s="43">
        <v>13.842000000000001</v>
      </c>
    </row>
    <row r="34" spans="1:98" ht="15.6" x14ac:dyDescent="0.3">
      <c r="A34" s="1"/>
      <c r="B34" s="42" t="s">
        <v>797</v>
      </c>
      <c r="C34" s="43"/>
      <c r="D34" s="43"/>
      <c r="E34" s="43">
        <v>34.076340000000002</v>
      </c>
      <c r="F34" s="43">
        <v>13.263999999999999</v>
      </c>
      <c r="G34" s="43"/>
      <c r="H34" s="43"/>
      <c r="I34" s="43"/>
      <c r="J34" s="43"/>
      <c r="K34" s="43">
        <v>19.7943</v>
      </c>
      <c r="L34" s="43">
        <v>26.878399999999999</v>
      </c>
      <c r="M34" s="43">
        <v>14.0845</v>
      </c>
      <c r="N34" s="43">
        <v>10.58</v>
      </c>
      <c r="O34" s="43">
        <v>28.021999999999998</v>
      </c>
      <c r="P34" s="43"/>
      <c r="Q34" s="43"/>
      <c r="R34" s="43">
        <v>41.01</v>
      </c>
      <c r="S34" s="43"/>
      <c r="T34" s="43">
        <v>15.773099999999999</v>
      </c>
      <c r="U34" s="43"/>
      <c r="V34" s="43">
        <v>8</v>
      </c>
      <c r="W34" s="43"/>
      <c r="X34" s="43">
        <v>153.637</v>
      </c>
      <c r="Y34" s="43"/>
      <c r="Z34" s="43">
        <v>9.2207100000000004</v>
      </c>
      <c r="AA34" s="43"/>
      <c r="AB34" s="43"/>
      <c r="AC34" s="43">
        <v>16.57</v>
      </c>
      <c r="AD34" s="43"/>
      <c r="AE34" s="43"/>
      <c r="AF34" s="43">
        <v>2.4</v>
      </c>
      <c r="AG34" s="43"/>
      <c r="AH34" s="43">
        <v>1.2874000000000001</v>
      </c>
      <c r="AI34" s="43"/>
      <c r="AJ34" s="43">
        <v>5.46631</v>
      </c>
      <c r="AK34" s="43">
        <v>0</v>
      </c>
      <c r="AL34" s="43">
        <v>4.5697000000000001</v>
      </c>
      <c r="AM34" s="43">
        <v>44.605600000000003</v>
      </c>
      <c r="AN34" s="43">
        <v>116.94426</v>
      </c>
      <c r="AO34" s="43">
        <v>28.062999999999999</v>
      </c>
      <c r="AP34" s="43">
        <v>0.45</v>
      </c>
      <c r="AQ34" s="43">
        <v>152.53</v>
      </c>
      <c r="AR34" s="43">
        <v>15.71804</v>
      </c>
      <c r="AS34" s="43">
        <v>37.066200000000002</v>
      </c>
      <c r="AT34" s="43">
        <v>32.060459999999999</v>
      </c>
      <c r="AU34" s="43"/>
      <c r="AV34" s="43">
        <v>124.43223999999999</v>
      </c>
      <c r="AW34" s="43">
        <v>34.88167</v>
      </c>
      <c r="AX34" s="43"/>
      <c r="AY34" s="43">
        <v>3.3917600000000001</v>
      </c>
      <c r="AZ34" s="43"/>
      <c r="BA34" s="43">
        <v>4.7</v>
      </c>
      <c r="BB34" s="43"/>
      <c r="BC34" s="43">
        <v>62.881540000000001</v>
      </c>
      <c r="BD34" s="43"/>
      <c r="BE34" s="43">
        <v>19</v>
      </c>
      <c r="BF34" s="43"/>
      <c r="BG34" s="43"/>
      <c r="BH34" s="43">
        <v>11.213010000000001</v>
      </c>
      <c r="BI34" s="43"/>
      <c r="BJ34" s="43"/>
      <c r="BK34" s="43">
        <v>5.4708300000000003</v>
      </c>
      <c r="BL34" s="43"/>
      <c r="BM34" s="43">
        <v>7.3209999999999997</v>
      </c>
      <c r="BN34" s="43">
        <v>57.46</v>
      </c>
      <c r="BO34" s="43">
        <v>1.6</v>
      </c>
      <c r="BP34" s="43">
        <v>114.62251999999999</v>
      </c>
      <c r="BQ34" s="43"/>
      <c r="BR34" s="43">
        <v>3.3511700000000002</v>
      </c>
      <c r="BS34" s="43">
        <v>123.06758000000001</v>
      </c>
      <c r="BT34" s="43">
        <v>12.082599999999999</v>
      </c>
      <c r="BU34" s="43"/>
      <c r="BV34" s="43">
        <v>29.929600000000001</v>
      </c>
      <c r="BW34" s="43">
        <v>3.7307000000000001</v>
      </c>
      <c r="BX34" s="43"/>
      <c r="BY34" s="43"/>
      <c r="BZ34" s="43">
        <v>89.666390000000007</v>
      </c>
      <c r="CA34" s="43">
        <v>17.318290000000001</v>
      </c>
      <c r="CB34" s="43">
        <v>1.2982</v>
      </c>
      <c r="CC34" s="43">
        <v>0.65600000000000003</v>
      </c>
      <c r="CD34" s="43">
        <v>21.381350000000001</v>
      </c>
      <c r="CE34" s="43">
        <v>342.17572999999999</v>
      </c>
      <c r="CF34" s="43">
        <v>11.460100000000001</v>
      </c>
      <c r="CG34" s="43">
        <v>157.03989999999999</v>
      </c>
      <c r="CH34" s="43">
        <v>18.039870000000001</v>
      </c>
      <c r="CI34" s="43"/>
      <c r="CJ34" s="43"/>
      <c r="CK34" s="43">
        <v>15.293900000000001</v>
      </c>
      <c r="CL34" s="43">
        <v>4.4543299999999997</v>
      </c>
      <c r="CM34" s="43"/>
      <c r="CN34" s="43"/>
      <c r="CO34" s="43"/>
      <c r="CP34" s="43">
        <v>263.06</v>
      </c>
      <c r="CQ34" s="43"/>
      <c r="CR34" s="43">
        <v>32.713000000000001</v>
      </c>
      <c r="CS34" s="43"/>
      <c r="CT34" s="43">
        <v>19.309999999999999</v>
      </c>
    </row>
    <row r="35" spans="1:98" ht="15.6" x14ac:dyDescent="0.3">
      <c r="A35" s="1"/>
      <c r="B35" s="42" t="s">
        <v>798</v>
      </c>
      <c r="C35" s="43"/>
      <c r="D35" s="43"/>
      <c r="E35" s="43">
        <v>37.530500000000004</v>
      </c>
      <c r="F35" s="43">
        <v>14.057</v>
      </c>
      <c r="G35" s="43"/>
      <c r="H35" s="43"/>
      <c r="I35" s="43"/>
      <c r="J35" s="43"/>
      <c r="K35" s="43">
        <v>19.468499999999999</v>
      </c>
      <c r="L35" s="43">
        <v>26.554200000000002</v>
      </c>
      <c r="M35" s="43">
        <v>14.182499999999999</v>
      </c>
      <c r="N35" s="43">
        <v>10.31</v>
      </c>
      <c r="O35" s="43">
        <v>27.948</v>
      </c>
      <c r="P35" s="43"/>
      <c r="Q35" s="43"/>
      <c r="R35" s="43">
        <v>41.171999999999997</v>
      </c>
      <c r="S35" s="43"/>
      <c r="T35" s="43">
        <v>31.730799999999999</v>
      </c>
      <c r="U35" s="43"/>
      <c r="V35" s="43">
        <v>7.8</v>
      </c>
      <c r="W35" s="43"/>
      <c r="X35" s="43">
        <v>140.36600000000001</v>
      </c>
      <c r="Y35" s="43"/>
      <c r="Z35" s="43">
        <v>9.2981800000000003</v>
      </c>
      <c r="AA35" s="43"/>
      <c r="AB35" s="43"/>
      <c r="AC35" s="43">
        <v>16.559999999999999</v>
      </c>
      <c r="AD35" s="43"/>
      <c r="AE35" s="43"/>
      <c r="AF35" s="43">
        <v>2.7</v>
      </c>
      <c r="AG35" s="43"/>
      <c r="AH35" s="43">
        <v>1.2796000000000001</v>
      </c>
      <c r="AI35" s="43"/>
      <c r="AJ35" s="43">
        <v>5.7646800000000002</v>
      </c>
      <c r="AK35" s="43">
        <v>0</v>
      </c>
      <c r="AL35" s="43">
        <v>4.5652999999999997</v>
      </c>
      <c r="AM35" s="43">
        <v>45.156410000000001</v>
      </c>
      <c r="AN35" s="43">
        <v>116.35957000000001</v>
      </c>
      <c r="AO35" s="43">
        <v>28.754000000000001</v>
      </c>
      <c r="AP35" s="43">
        <v>0.73</v>
      </c>
      <c r="AQ35" s="43">
        <v>153.04</v>
      </c>
      <c r="AR35" s="43">
        <v>16.03969</v>
      </c>
      <c r="AS35" s="43">
        <v>37.917879999999997</v>
      </c>
      <c r="AT35" s="43">
        <v>32.559539999999998</v>
      </c>
      <c r="AU35" s="43"/>
      <c r="AV35" s="43">
        <v>133.28790000000001</v>
      </c>
      <c r="AW35" s="43">
        <v>35.037889999999997</v>
      </c>
      <c r="AX35" s="43"/>
      <c r="AY35" s="43">
        <v>3.40652</v>
      </c>
      <c r="AZ35" s="43"/>
      <c r="BA35" s="43">
        <v>4.7</v>
      </c>
      <c r="BB35" s="43"/>
      <c r="BC35" s="43">
        <v>62.468510000000002</v>
      </c>
      <c r="BD35" s="43"/>
      <c r="BE35" s="43">
        <v>19</v>
      </c>
      <c r="BF35" s="43"/>
      <c r="BG35" s="43"/>
      <c r="BH35" s="43">
        <v>10.26103</v>
      </c>
      <c r="BI35" s="43"/>
      <c r="BJ35" s="43"/>
      <c r="BK35" s="43">
        <v>5.59307</v>
      </c>
      <c r="BL35" s="43"/>
      <c r="BM35" s="43">
        <v>6.8789999999999996</v>
      </c>
      <c r="BN35" s="43">
        <v>56.96</v>
      </c>
      <c r="BO35" s="43">
        <v>1.69</v>
      </c>
      <c r="BP35" s="43">
        <v>118.34359000000001</v>
      </c>
      <c r="BQ35" s="43"/>
      <c r="BR35" s="43">
        <v>3.3697300000000001</v>
      </c>
      <c r="BS35" s="43">
        <v>130.80707000000001</v>
      </c>
      <c r="BT35" s="43">
        <v>12.207229999999999</v>
      </c>
      <c r="BU35" s="43"/>
      <c r="BV35" s="43">
        <v>31.7836</v>
      </c>
      <c r="BW35" s="43">
        <v>3.87202</v>
      </c>
      <c r="BX35" s="43"/>
      <c r="BY35" s="43"/>
      <c r="BZ35" s="43">
        <v>88.948239999999998</v>
      </c>
      <c r="CA35" s="43">
        <v>21.41647</v>
      </c>
      <c r="CB35" s="43">
        <v>1.3084</v>
      </c>
      <c r="CC35" s="43">
        <v>0.65700000000000003</v>
      </c>
      <c r="CD35" s="43">
        <v>23.129090000000001</v>
      </c>
      <c r="CE35" s="43">
        <v>413.62175000000002</v>
      </c>
      <c r="CF35" s="43">
        <v>11.600899999999999</v>
      </c>
      <c r="CG35" s="43">
        <v>158.02520000000001</v>
      </c>
      <c r="CH35" s="43">
        <v>18.028269999999999</v>
      </c>
      <c r="CI35" s="43"/>
      <c r="CJ35" s="43"/>
      <c r="CK35" s="43">
        <v>15.0364</v>
      </c>
      <c r="CL35" s="43">
        <v>4.70533</v>
      </c>
      <c r="CM35" s="43"/>
      <c r="CN35" s="43"/>
      <c r="CO35" s="43"/>
      <c r="CP35" s="43">
        <v>273.77999999999997</v>
      </c>
      <c r="CQ35" s="43"/>
      <c r="CR35" s="43">
        <v>34.06</v>
      </c>
      <c r="CS35" s="43"/>
      <c r="CT35" s="43">
        <v>21.131</v>
      </c>
    </row>
    <row r="36" spans="1:98" ht="15.6" x14ac:dyDescent="0.3">
      <c r="A36" s="1"/>
      <c r="B36" s="42" t="s">
        <v>799</v>
      </c>
      <c r="C36" s="43"/>
      <c r="D36" s="43"/>
      <c r="E36" s="43">
        <v>37.20111</v>
      </c>
      <c r="F36" s="43">
        <v>13.983000000000001</v>
      </c>
      <c r="G36" s="43"/>
      <c r="H36" s="43"/>
      <c r="I36" s="43"/>
      <c r="J36" s="43"/>
      <c r="K36" s="43">
        <v>19.309799999999999</v>
      </c>
      <c r="L36" s="43">
        <v>26.7531</v>
      </c>
      <c r="M36" s="43">
        <v>14.460100000000001</v>
      </c>
      <c r="N36" s="43">
        <v>11.13</v>
      </c>
      <c r="O36" s="43">
        <v>27.873999999999999</v>
      </c>
      <c r="P36" s="43"/>
      <c r="Q36" s="43"/>
      <c r="R36" s="43">
        <v>41.316000000000003</v>
      </c>
      <c r="S36" s="43"/>
      <c r="T36" s="43">
        <v>34.907299999999999</v>
      </c>
      <c r="U36" s="43"/>
      <c r="V36" s="43">
        <v>7.8</v>
      </c>
      <c r="W36" s="43"/>
      <c r="X36" s="43">
        <v>138.47300000000001</v>
      </c>
      <c r="Y36" s="43"/>
      <c r="Z36" s="43">
        <v>9.1987500000000004</v>
      </c>
      <c r="AA36" s="43"/>
      <c r="AB36" s="43"/>
      <c r="AC36" s="43">
        <v>16.149999999999999</v>
      </c>
      <c r="AD36" s="43"/>
      <c r="AE36" s="43"/>
      <c r="AF36" s="43">
        <v>4.7</v>
      </c>
      <c r="AG36" s="43"/>
      <c r="AH36" s="43">
        <v>1.1833</v>
      </c>
      <c r="AI36" s="43"/>
      <c r="AJ36" s="43">
        <v>5.7564599999999997</v>
      </c>
      <c r="AK36" s="43">
        <v>0</v>
      </c>
      <c r="AL36" s="43">
        <v>4.6717000000000004</v>
      </c>
      <c r="AM36" s="43">
        <v>46.56129</v>
      </c>
      <c r="AN36" s="43">
        <v>115.10603999999999</v>
      </c>
      <c r="AO36" s="43">
        <v>29.036000000000001</v>
      </c>
      <c r="AP36" s="43">
        <v>0.86</v>
      </c>
      <c r="AQ36" s="43">
        <v>154</v>
      </c>
      <c r="AR36" s="43">
        <v>16.052320000000002</v>
      </c>
      <c r="AS36" s="43">
        <v>38.141869999999997</v>
      </c>
      <c r="AT36" s="43">
        <v>33.843020000000003</v>
      </c>
      <c r="AU36" s="43"/>
      <c r="AV36" s="43">
        <v>133.76759999999999</v>
      </c>
      <c r="AW36" s="43">
        <v>35.79759</v>
      </c>
      <c r="AX36" s="43"/>
      <c r="AY36" s="43">
        <v>3.5088900000000001</v>
      </c>
      <c r="AZ36" s="43"/>
      <c r="BA36" s="43">
        <v>4.5</v>
      </c>
      <c r="BB36" s="43"/>
      <c r="BC36" s="43">
        <v>62.474469999999997</v>
      </c>
      <c r="BD36" s="43"/>
      <c r="BE36" s="43">
        <v>19</v>
      </c>
      <c r="BF36" s="43"/>
      <c r="BG36" s="43"/>
      <c r="BH36" s="43">
        <v>12.6609</v>
      </c>
      <c r="BI36" s="43"/>
      <c r="BJ36" s="43"/>
      <c r="BK36" s="43">
        <v>5.6456499999999998</v>
      </c>
      <c r="BL36" s="43"/>
      <c r="BM36" s="43">
        <v>6.9980000000000002</v>
      </c>
      <c r="BN36" s="43">
        <v>57.11</v>
      </c>
      <c r="BO36" s="43">
        <v>2.23</v>
      </c>
      <c r="BP36" s="43">
        <v>118.4693</v>
      </c>
      <c r="BQ36" s="43"/>
      <c r="BR36" s="43">
        <v>3.3010000000000002</v>
      </c>
      <c r="BS36" s="43">
        <v>132.26345000000001</v>
      </c>
      <c r="BT36" s="43">
        <v>12.32169</v>
      </c>
      <c r="BU36" s="43"/>
      <c r="BV36" s="43">
        <v>30.9267</v>
      </c>
      <c r="BW36" s="43">
        <v>3.9659300000000002</v>
      </c>
      <c r="BX36" s="43"/>
      <c r="BY36" s="43"/>
      <c r="BZ36" s="43">
        <v>88.150679999999994</v>
      </c>
      <c r="CA36" s="43">
        <v>21.534669999999998</v>
      </c>
      <c r="CB36" s="43">
        <v>1.2907</v>
      </c>
      <c r="CC36" s="43">
        <v>0.63600000000000001</v>
      </c>
      <c r="CD36" s="43">
        <v>23.64873</v>
      </c>
      <c r="CE36" s="43">
        <v>428.11858999999998</v>
      </c>
      <c r="CF36" s="43">
        <v>11.698</v>
      </c>
      <c r="CG36" s="43">
        <v>161.95660000000001</v>
      </c>
      <c r="CH36" s="43">
        <v>17.797419999999999</v>
      </c>
      <c r="CI36" s="43"/>
      <c r="CJ36" s="43"/>
      <c r="CK36" s="43">
        <v>15.282299999999999</v>
      </c>
      <c r="CL36" s="43">
        <v>4.8134100000000002</v>
      </c>
      <c r="CM36" s="43"/>
      <c r="CN36" s="43"/>
      <c r="CO36" s="43"/>
      <c r="CP36" s="43">
        <v>274.45999999999998</v>
      </c>
      <c r="CQ36" s="43"/>
      <c r="CR36" s="43">
        <v>34.572000000000003</v>
      </c>
      <c r="CS36" s="43"/>
      <c r="CT36" s="43">
        <v>21.812999999999999</v>
      </c>
    </row>
    <row r="37" spans="1:98" ht="15.6" x14ac:dyDescent="0.3">
      <c r="A37" s="1"/>
      <c r="B37" s="42" t="s">
        <v>800</v>
      </c>
      <c r="C37" s="43"/>
      <c r="D37" s="43"/>
      <c r="E37" s="43">
        <v>37.89808</v>
      </c>
      <c r="F37" s="43">
        <v>14.012</v>
      </c>
      <c r="G37" s="43"/>
      <c r="H37" s="43"/>
      <c r="I37" s="43"/>
      <c r="J37" s="43"/>
      <c r="K37" s="43">
        <v>19.809799999999999</v>
      </c>
      <c r="L37" s="43">
        <v>26.906500000000001</v>
      </c>
      <c r="M37" s="43">
        <v>13.928699999999999</v>
      </c>
      <c r="N37" s="43">
        <v>11.63</v>
      </c>
      <c r="O37" s="43">
        <v>27.898</v>
      </c>
      <c r="P37" s="43"/>
      <c r="Q37" s="43"/>
      <c r="R37" s="43">
        <v>41.237000000000002</v>
      </c>
      <c r="S37" s="43"/>
      <c r="T37" s="43">
        <v>32.356499999999997</v>
      </c>
      <c r="U37" s="43"/>
      <c r="V37" s="43">
        <v>7.8</v>
      </c>
      <c r="W37" s="43"/>
      <c r="X37" s="43">
        <v>124.129</v>
      </c>
      <c r="Y37" s="43"/>
      <c r="Z37" s="43">
        <v>8.9674399999999999</v>
      </c>
      <c r="AA37" s="43"/>
      <c r="AB37" s="43"/>
      <c r="AC37" s="43">
        <v>15.38</v>
      </c>
      <c r="AD37" s="43"/>
      <c r="AE37" s="43"/>
      <c r="AF37" s="43">
        <v>5.5</v>
      </c>
      <c r="AG37" s="43"/>
      <c r="AH37" s="43">
        <v>1.1084000000000001</v>
      </c>
      <c r="AI37" s="43"/>
      <c r="AJ37" s="43">
        <v>6.2199600000000004</v>
      </c>
      <c r="AK37" s="43">
        <v>0</v>
      </c>
      <c r="AL37" s="43">
        <v>4.6275000000000004</v>
      </c>
      <c r="AM37" s="43">
        <v>46.28989</v>
      </c>
      <c r="AN37" s="43">
        <v>115.68856</v>
      </c>
      <c r="AO37" s="43">
        <v>28.5764</v>
      </c>
      <c r="AP37" s="43">
        <v>0.97</v>
      </c>
      <c r="AQ37" s="43">
        <v>153.18</v>
      </c>
      <c r="AR37" s="43">
        <v>16.004660000000001</v>
      </c>
      <c r="AS37" s="43">
        <v>38.157130000000002</v>
      </c>
      <c r="AT37" s="43">
        <v>33.313299999999998</v>
      </c>
      <c r="AU37" s="43"/>
      <c r="AV37" s="43">
        <v>133.80732</v>
      </c>
      <c r="AW37" s="43">
        <v>34.250079999999997</v>
      </c>
      <c r="AX37" s="43"/>
      <c r="AY37" s="43">
        <v>3.4665699999999999</v>
      </c>
      <c r="AZ37" s="43"/>
      <c r="BA37" s="43">
        <v>4.7</v>
      </c>
      <c r="BB37" s="43"/>
      <c r="BC37" s="43">
        <v>63.126130000000003</v>
      </c>
      <c r="BD37" s="43"/>
      <c r="BE37" s="43">
        <v>18.8</v>
      </c>
      <c r="BF37" s="43"/>
      <c r="BG37" s="43"/>
      <c r="BH37" s="43">
        <v>10.18313</v>
      </c>
      <c r="BI37" s="43"/>
      <c r="BJ37" s="43"/>
      <c r="BK37" s="43">
        <v>5.8184300000000002</v>
      </c>
      <c r="BL37" s="43"/>
      <c r="BM37" s="43">
        <v>6.8970000000000002</v>
      </c>
      <c r="BN37" s="43">
        <v>57.48</v>
      </c>
      <c r="BO37" s="43">
        <v>2.1800000000000002</v>
      </c>
      <c r="BP37" s="43">
        <v>118.60557</v>
      </c>
      <c r="BQ37" s="43"/>
      <c r="BR37" s="43">
        <v>3.1915300000000002</v>
      </c>
      <c r="BS37" s="43">
        <v>129.15434999999999</v>
      </c>
      <c r="BT37" s="43">
        <v>11.53952</v>
      </c>
      <c r="BU37" s="43"/>
      <c r="BV37" s="43">
        <v>31.123999999999999</v>
      </c>
      <c r="BW37" s="43">
        <v>4.0273599999999998</v>
      </c>
      <c r="BX37" s="43"/>
      <c r="BY37" s="43"/>
      <c r="BZ37" s="43">
        <v>88.547079999999994</v>
      </c>
      <c r="CA37" s="43">
        <v>21.57376</v>
      </c>
      <c r="CB37" s="43">
        <v>1.3031999999999999</v>
      </c>
      <c r="CC37" s="43">
        <v>0.65</v>
      </c>
      <c r="CD37" s="43">
        <v>24.900939999999999</v>
      </c>
      <c r="CE37" s="43">
        <v>437.28730000000002</v>
      </c>
      <c r="CF37" s="43">
        <v>11.6594</v>
      </c>
      <c r="CG37" s="43">
        <v>158.3271</v>
      </c>
      <c r="CH37" s="43">
        <v>17.989180000000001</v>
      </c>
      <c r="CI37" s="43"/>
      <c r="CJ37" s="43"/>
      <c r="CK37" s="43">
        <v>16.066800000000001</v>
      </c>
      <c r="CL37" s="43">
        <v>4.9334499999999997</v>
      </c>
      <c r="CM37" s="43"/>
      <c r="CN37" s="43"/>
      <c r="CO37" s="43"/>
      <c r="CP37" s="43">
        <v>268.47000000000003</v>
      </c>
      <c r="CQ37" s="43"/>
      <c r="CR37" s="43">
        <v>29.498999999999999</v>
      </c>
      <c r="CS37" s="43"/>
      <c r="CT37" s="43">
        <v>22.687000000000001</v>
      </c>
    </row>
    <row r="38" spans="1:98" ht="15.6" x14ac:dyDescent="0.3">
      <c r="A38" s="1"/>
      <c r="B38" s="42" t="s">
        <v>801</v>
      </c>
      <c r="C38" s="43"/>
      <c r="D38" s="43"/>
      <c r="E38" s="43">
        <v>36.713839999999998</v>
      </c>
      <c r="F38" s="43">
        <v>13.867000000000001</v>
      </c>
      <c r="G38" s="43"/>
      <c r="H38" s="43"/>
      <c r="I38" s="43"/>
      <c r="J38" s="43"/>
      <c r="K38" s="43">
        <v>19.171500000000002</v>
      </c>
      <c r="L38" s="43">
        <v>26.175599999999999</v>
      </c>
      <c r="M38" s="43">
        <v>14.1351</v>
      </c>
      <c r="N38" s="43">
        <v>11.47</v>
      </c>
      <c r="O38" s="43">
        <v>27.698</v>
      </c>
      <c r="P38" s="43"/>
      <c r="Q38" s="43"/>
      <c r="R38" s="43">
        <v>41.258000000000003</v>
      </c>
      <c r="S38" s="43"/>
      <c r="T38" s="43">
        <v>35.193100000000001</v>
      </c>
      <c r="U38" s="43"/>
      <c r="V38" s="43">
        <v>7.8</v>
      </c>
      <c r="W38" s="43"/>
      <c r="X38" s="43">
        <v>105.09399999999999</v>
      </c>
      <c r="Y38" s="43"/>
      <c r="Z38" s="43">
        <v>8.9593299999999996</v>
      </c>
      <c r="AA38" s="43"/>
      <c r="AB38" s="43"/>
      <c r="AC38" s="43">
        <v>13.99</v>
      </c>
      <c r="AD38" s="43"/>
      <c r="AE38" s="43"/>
      <c r="AF38" s="43">
        <v>5.2</v>
      </c>
      <c r="AG38" s="43"/>
      <c r="AH38" s="43">
        <v>0.8911</v>
      </c>
      <c r="AI38" s="43"/>
      <c r="AJ38" s="43">
        <v>6.1652199999999997</v>
      </c>
      <c r="AK38" s="43">
        <v>0</v>
      </c>
      <c r="AL38" s="43">
        <v>4.6010999999999997</v>
      </c>
      <c r="AM38" s="43">
        <v>46.021410000000003</v>
      </c>
      <c r="AN38" s="43">
        <v>111.41714</v>
      </c>
      <c r="AO38" s="43">
        <v>28.134899999999998</v>
      </c>
      <c r="AP38" s="43">
        <v>0.6</v>
      </c>
      <c r="AQ38" s="43">
        <v>154.49</v>
      </c>
      <c r="AR38" s="43">
        <v>15.92313</v>
      </c>
      <c r="AS38" s="43">
        <v>36.545209999999997</v>
      </c>
      <c r="AT38" s="43">
        <v>32.826459999999997</v>
      </c>
      <c r="AU38" s="43"/>
      <c r="AV38" s="43">
        <v>133.85569000000001</v>
      </c>
      <c r="AW38" s="43">
        <v>34.835230000000003</v>
      </c>
      <c r="AX38" s="43"/>
      <c r="AY38" s="43">
        <v>3.4006599999999998</v>
      </c>
      <c r="AZ38" s="43"/>
      <c r="BA38" s="43">
        <v>4.8</v>
      </c>
      <c r="BB38" s="43"/>
      <c r="BC38" s="43">
        <v>62.638210000000001</v>
      </c>
      <c r="BD38" s="43"/>
      <c r="BE38" s="43">
        <v>18.8</v>
      </c>
      <c r="BF38" s="43"/>
      <c r="BG38" s="43"/>
      <c r="BH38" s="43">
        <v>10.41949</v>
      </c>
      <c r="BI38" s="43"/>
      <c r="BJ38" s="43"/>
      <c r="BK38" s="43">
        <v>5.6576399999999998</v>
      </c>
      <c r="BL38" s="43"/>
      <c r="BM38" s="43">
        <v>6.9870000000000001</v>
      </c>
      <c r="BN38" s="43">
        <v>55.54</v>
      </c>
      <c r="BO38" s="43">
        <v>2.0299999999999998</v>
      </c>
      <c r="BP38" s="43">
        <v>117.80674999999999</v>
      </c>
      <c r="BQ38" s="43"/>
      <c r="BR38" s="43">
        <v>3.2949899999999999</v>
      </c>
      <c r="BS38" s="43">
        <v>128.12943000000001</v>
      </c>
      <c r="BT38" s="43">
        <v>12.03332</v>
      </c>
      <c r="BU38" s="43"/>
      <c r="BV38" s="43">
        <v>32.7849</v>
      </c>
      <c r="BW38" s="43">
        <v>3.8865599999999998</v>
      </c>
      <c r="BX38" s="43"/>
      <c r="BY38" s="43"/>
      <c r="BZ38" s="43">
        <v>88.909800000000004</v>
      </c>
      <c r="CA38" s="43">
        <v>21.622789999999998</v>
      </c>
      <c r="CB38" s="43">
        <v>1.3180000000000001</v>
      </c>
      <c r="CC38" s="43">
        <v>0.61699999999999999</v>
      </c>
      <c r="CD38" s="43">
        <v>24.976590000000002</v>
      </c>
      <c r="CE38" s="43">
        <v>430.73316</v>
      </c>
      <c r="CF38" s="43">
        <v>12.3155</v>
      </c>
      <c r="CG38" s="43">
        <v>162.9949</v>
      </c>
      <c r="CH38" s="43">
        <v>17.744309999999999</v>
      </c>
      <c r="CI38" s="43"/>
      <c r="CJ38" s="43"/>
      <c r="CK38" s="43">
        <v>15.454800000000001</v>
      </c>
      <c r="CL38" s="43">
        <v>5.0010399999999997</v>
      </c>
      <c r="CM38" s="43"/>
      <c r="CN38" s="43"/>
      <c r="CO38" s="43"/>
      <c r="CP38" s="43">
        <v>258.95</v>
      </c>
      <c r="CQ38" s="43"/>
      <c r="CR38" s="43">
        <v>28.667000000000002</v>
      </c>
      <c r="CS38" s="43"/>
      <c r="CT38" s="43">
        <v>25.995999999999999</v>
      </c>
    </row>
    <row r="39" spans="1:98" ht="15.6" x14ac:dyDescent="0.3">
      <c r="A39" s="1"/>
      <c r="B39" s="42" t="s">
        <v>802</v>
      </c>
      <c r="C39" s="43"/>
      <c r="D39" s="43"/>
      <c r="E39" s="43">
        <v>31.16234</v>
      </c>
      <c r="F39" s="43">
        <v>13.065</v>
      </c>
      <c r="G39" s="43"/>
      <c r="H39" s="43"/>
      <c r="I39" s="43"/>
      <c r="J39" s="43"/>
      <c r="K39" s="43">
        <v>19.058299999999999</v>
      </c>
      <c r="L39" s="43">
        <v>27.154499999999999</v>
      </c>
      <c r="M39" s="43">
        <v>14.2881</v>
      </c>
      <c r="N39" s="43">
        <v>11.51</v>
      </c>
      <c r="O39" s="43">
        <v>28.867999999999999</v>
      </c>
      <c r="P39" s="43"/>
      <c r="Q39" s="43"/>
      <c r="R39" s="43">
        <v>40.965000000000003</v>
      </c>
      <c r="S39" s="43"/>
      <c r="T39" s="43">
        <v>36.284399999999998</v>
      </c>
      <c r="U39" s="43"/>
      <c r="V39" s="43">
        <v>7.7</v>
      </c>
      <c r="W39" s="43"/>
      <c r="X39" s="43">
        <v>150.535</v>
      </c>
      <c r="Y39" s="43"/>
      <c r="Z39" s="43">
        <v>8.9867600000000003</v>
      </c>
      <c r="AA39" s="43"/>
      <c r="AB39" s="43"/>
      <c r="AC39" s="43">
        <v>13.14</v>
      </c>
      <c r="AD39" s="43"/>
      <c r="AE39" s="43"/>
      <c r="AF39" s="43">
        <v>1.6</v>
      </c>
      <c r="AG39" s="43"/>
      <c r="AH39" s="43">
        <v>0.93579999999999997</v>
      </c>
      <c r="AI39" s="43"/>
      <c r="AJ39" s="43">
        <v>6.4605899999999998</v>
      </c>
      <c r="AK39" s="43">
        <v>0</v>
      </c>
      <c r="AL39" s="43">
        <v>4.6516999999999999</v>
      </c>
      <c r="AM39" s="43">
        <v>47.255800000000001</v>
      </c>
      <c r="AN39" s="43">
        <v>115.37802000000001</v>
      </c>
      <c r="AO39" s="43">
        <v>28.712700000000002</v>
      </c>
      <c r="AP39" s="43">
        <v>0.23</v>
      </c>
      <c r="AQ39" s="43">
        <v>153.66999999999999</v>
      </c>
      <c r="AR39" s="43">
        <v>16.48152</v>
      </c>
      <c r="AS39" s="43">
        <v>37.801839999999999</v>
      </c>
      <c r="AT39" s="43">
        <v>32.270510000000002</v>
      </c>
      <c r="AU39" s="43"/>
      <c r="AV39" s="43">
        <v>130.25552999999999</v>
      </c>
      <c r="AW39" s="43">
        <v>34.795009999999998</v>
      </c>
      <c r="AX39" s="43"/>
      <c r="AY39" s="43">
        <v>3.4073500000000001</v>
      </c>
      <c r="AZ39" s="43"/>
      <c r="BA39" s="43">
        <v>4.7</v>
      </c>
      <c r="BB39" s="43"/>
      <c r="BC39" s="43">
        <v>68.00712</v>
      </c>
      <c r="BD39" s="43"/>
      <c r="BE39" s="43">
        <v>18.8</v>
      </c>
      <c r="BF39" s="43"/>
      <c r="BG39" s="43"/>
      <c r="BH39" s="43">
        <v>10.431039999999999</v>
      </c>
      <c r="BI39" s="43"/>
      <c r="BJ39" s="43"/>
      <c r="BK39" s="43">
        <v>5.7433300000000003</v>
      </c>
      <c r="BL39" s="43"/>
      <c r="BM39" s="43">
        <v>6.6980000000000004</v>
      </c>
      <c r="BN39" s="43">
        <v>56.62</v>
      </c>
      <c r="BO39" s="43">
        <v>2.02</v>
      </c>
      <c r="BP39" s="43">
        <v>116.76591000000001</v>
      </c>
      <c r="BQ39" s="43"/>
      <c r="BR39" s="43">
        <v>3.3195199999999998</v>
      </c>
      <c r="BS39" s="43">
        <v>128.77381</v>
      </c>
      <c r="BT39" s="43">
        <v>12.37524</v>
      </c>
      <c r="BU39" s="43"/>
      <c r="BV39" s="43">
        <v>30.9495</v>
      </c>
      <c r="BW39" s="43">
        <v>3.9036599999999999</v>
      </c>
      <c r="BX39" s="43"/>
      <c r="BY39" s="43"/>
      <c r="BZ39" s="43">
        <v>88.989739999999998</v>
      </c>
      <c r="CA39" s="43">
        <v>21.62894</v>
      </c>
      <c r="CB39" s="43">
        <v>1.3037000000000001</v>
      </c>
      <c r="CC39" s="43">
        <v>0.56599999999999995</v>
      </c>
      <c r="CD39" s="43">
        <v>24.261199999999999</v>
      </c>
      <c r="CE39" s="43">
        <v>427.74966000000001</v>
      </c>
      <c r="CF39" s="43">
        <v>12.3073</v>
      </c>
      <c r="CG39" s="43">
        <v>153.37629999999999</v>
      </c>
      <c r="CH39" s="43">
        <v>17.733789999999999</v>
      </c>
      <c r="CI39" s="43"/>
      <c r="CJ39" s="43"/>
      <c r="CK39" s="43">
        <v>14.3988</v>
      </c>
      <c r="CL39" s="43">
        <v>4.86449</v>
      </c>
      <c r="CM39" s="43"/>
      <c r="CN39" s="43"/>
      <c r="CO39" s="43"/>
      <c r="CP39" s="43">
        <v>254.48</v>
      </c>
      <c r="CQ39" s="43"/>
      <c r="CR39" s="43">
        <v>27.231000000000002</v>
      </c>
      <c r="CS39" s="43"/>
      <c r="CT39" s="43">
        <v>30.265000000000001</v>
      </c>
    </row>
    <row r="40" spans="1:98" ht="15.6" x14ac:dyDescent="0.3">
      <c r="A40" s="1"/>
      <c r="B40" s="42" t="s">
        <v>803</v>
      </c>
      <c r="C40" s="43"/>
      <c r="D40" s="43"/>
      <c r="E40" s="43">
        <v>31.20966</v>
      </c>
      <c r="F40" s="43">
        <v>12.000999999999999</v>
      </c>
      <c r="G40" s="43"/>
      <c r="H40" s="43"/>
      <c r="I40" s="43"/>
      <c r="J40" s="43"/>
      <c r="K40" s="43">
        <v>18.627099999999999</v>
      </c>
      <c r="L40" s="43">
        <v>26.944900000000001</v>
      </c>
      <c r="M40" s="43">
        <v>13.816800000000001</v>
      </c>
      <c r="N40" s="43">
        <v>11.89</v>
      </c>
      <c r="O40" s="43">
        <v>29.13</v>
      </c>
      <c r="P40" s="43"/>
      <c r="Q40" s="43"/>
      <c r="R40" s="43">
        <v>40.957000000000001</v>
      </c>
      <c r="S40" s="43"/>
      <c r="T40" s="43">
        <v>19.310500000000001</v>
      </c>
      <c r="U40" s="43"/>
      <c r="V40" s="43">
        <v>8.4</v>
      </c>
      <c r="W40" s="43"/>
      <c r="X40" s="43">
        <v>131.16800000000001</v>
      </c>
      <c r="Y40" s="43"/>
      <c r="Z40" s="43">
        <v>9.0555199999999996</v>
      </c>
      <c r="AA40" s="43"/>
      <c r="AB40" s="43"/>
      <c r="AC40" s="43">
        <v>12.97</v>
      </c>
      <c r="AD40" s="43"/>
      <c r="AE40" s="43"/>
      <c r="AF40" s="43">
        <v>3.3</v>
      </c>
      <c r="AG40" s="43"/>
      <c r="AH40" s="43">
        <v>0.98680000000000001</v>
      </c>
      <c r="AI40" s="43"/>
      <c r="AJ40" s="43">
        <v>6.2238600000000002</v>
      </c>
      <c r="AK40" s="43">
        <v>0</v>
      </c>
      <c r="AL40" s="43">
        <v>4.6490999999999998</v>
      </c>
      <c r="AM40" s="43">
        <v>46.576659999999997</v>
      </c>
      <c r="AN40" s="43">
        <v>115.87631</v>
      </c>
      <c r="AO40" s="43">
        <v>27.815799999999999</v>
      </c>
      <c r="AP40" s="43">
        <v>0.37</v>
      </c>
      <c r="AQ40" s="43">
        <v>154.22</v>
      </c>
      <c r="AR40" s="43">
        <v>16.53988</v>
      </c>
      <c r="AS40" s="43">
        <v>37.972639999999998</v>
      </c>
      <c r="AT40" s="43">
        <v>32.303829999999998</v>
      </c>
      <c r="AU40" s="43"/>
      <c r="AV40" s="43">
        <v>130.72071</v>
      </c>
      <c r="AW40" s="43">
        <v>35.0884</v>
      </c>
      <c r="AX40" s="43"/>
      <c r="AY40" s="43">
        <v>3.4873500000000002</v>
      </c>
      <c r="AZ40" s="43"/>
      <c r="BA40" s="43">
        <v>4.8</v>
      </c>
      <c r="BB40" s="43"/>
      <c r="BC40" s="43">
        <v>70.591530000000006</v>
      </c>
      <c r="BD40" s="43"/>
      <c r="BE40" s="43">
        <v>18.8</v>
      </c>
      <c r="BF40" s="43"/>
      <c r="BG40" s="43"/>
      <c r="BH40" s="43">
        <v>11.225059999999999</v>
      </c>
      <c r="BI40" s="43"/>
      <c r="BJ40" s="43"/>
      <c r="BK40" s="43">
        <v>5.6987899999999998</v>
      </c>
      <c r="BL40" s="43"/>
      <c r="BM40" s="43">
        <v>7.1210000000000004</v>
      </c>
      <c r="BN40" s="43">
        <v>57.84</v>
      </c>
      <c r="BO40" s="43">
        <v>1.96</v>
      </c>
      <c r="BP40" s="43">
        <v>120.32693</v>
      </c>
      <c r="BQ40" s="43"/>
      <c r="BR40" s="43">
        <v>3.3366699999999998</v>
      </c>
      <c r="BS40" s="43">
        <v>128.90844000000001</v>
      </c>
      <c r="BT40" s="43">
        <v>12.61035</v>
      </c>
      <c r="BU40" s="43"/>
      <c r="BV40" s="43">
        <v>30.979700000000001</v>
      </c>
      <c r="BW40" s="43">
        <v>4.3754099999999996</v>
      </c>
      <c r="BX40" s="43"/>
      <c r="BY40" s="43"/>
      <c r="BZ40" s="43">
        <v>89.046750000000003</v>
      </c>
      <c r="CA40" s="43">
        <v>21.613489999999999</v>
      </c>
      <c r="CB40" s="43">
        <v>1.2930999999999999</v>
      </c>
      <c r="CC40" s="43">
        <v>0.54600000000000004</v>
      </c>
      <c r="CD40" s="43">
        <v>23.421610000000001</v>
      </c>
      <c r="CE40" s="43">
        <v>430.50436999999999</v>
      </c>
      <c r="CF40" s="43">
        <v>12.4861</v>
      </c>
      <c r="CG40" s="43">
        <v>152.19370000000001</v>
      </c>
      <c r="CH40" s="43">
        <v>17.413900000000002</v>
      </c>
      <c r="CI40" s="43"/>
      <c r="CJ40" s="43"/>
      <c r="CK40" s="43">
        <v>17.636299999999999</v>
      </c>
      <c r="CL40" s="43">
        <v>5.0152799999999997</v>
      </c>
      <c r="CM40" s="43"/>
      <c r="CN40" s="43"/>
      <c r="CO40" s="43"/>
      <c r="CP40" s="43">
        <v>258.2</v>
      </c>
      <c r="CQ40" s="43"/>
      <c r="CR40" s="43">
        <v>29.082000000000001</v>
      </c>
      <c r="CS40" s="43"/>
      <c r="CT40" s="43">
        <v>34.374000000000002</v>
      </c>
    </row>
    <row r="41" spans="1:98" ht="15.6" x14ac:dyDescent="0.3">
      <c r="A41" s="1"/>
      <c r="B41" s="42" t="s">
        <v>804</v>
      </c>
      <c r="C41" s="43"/>
      <c r="D41" s="43"/>
      <c r="E41" s="43">
        <v>31.565200000000001</v>
      </c>
      <c r="F41" s="43">
        <v>11.19</v>
      </c>
      <c r="G41" s="43"/>
      <c r="H41" s="43"/>
      <c r="I41" s="43"/>
      <c r="J41" s="43"/>
      <c r="K41" s="43">
        <v>18.6419</v>
      </c>
      <c r="L41" s="43">
        <v>26.859200000000001</v>
      </c>
      <c r="M41" s="43">
        <v>14.2927</v>
      </c>
      <c r="N41" s="43">
        <v>12.09</v>
      </c>
      <c r="O41" s="43">
        <v>29.22</v>
      </c>
      <c r="P41" s="43"/>
      <c r="Q41" s="43"/>
      <c r="R41" s="43">
        <v>40.462000000000003</v>
      </c>
      <c r="S41" s="43"/>
      <c r="T41" s="43">
        <v>36.753</v>
      </c>
      <c r="U41" s="43"/>
      <c r="V41" s="43">
        <v>8.8000000000000007</v>
      </c>
      <c r="W41" s="43"/>
      <c r="X41" s="43">
        <v>119.155</v>
      </c>
      <c r="Y41" s="43"/>
      <c r="Z41" s="43">
        <v>9.2250499999999995</v>
      </c>
      <c r="AA41" s="43"/>
      <c r="AB41" s="43"/>
      <c r="AC41" s="43">
        <v>12.96</v>
      </c>
      <c r="AD41" s="43"/>
      <c r="AE41" s="43"/>
      <c r="AF41" s="43">
        <v>2.7</v>
      </c>
      <c r="AG41" s="43"/>
      <c r="AH41" s="43">
        <v>0.95420000000000005</v>
      </c>
      <c r="AI41" s="43"/>
      <c r="AJ41" s="43">
        <v>5.8655799999999996</v>
      </c>
      <c r="AK41" s="43">
        <v>0</v>
      </c>
      <c r="AL41" s="43">
        <v>4.6287000000000003</v>
      </c>
      <c r="AM41" s="43">
        <v>46.91469</v>
      </c>
      <c r="AN41" s="43">
        <v>114.44071</v>
      </c>
      <c r="AO41" s="43">
        <v>27.4558</v>
      </c>
      <c r="AP41" s="43">
        <v>0.4</v>
      </c>
      <c r="AQ41" s="43">
        <v>140.55000000000001</v>
      </c>
      <c r="AR41" s="43">
        <v>16.91347</v>
      </c>
      <c r="AS41" s="43">
        <v>36.563229999999997</v>
      </c>
      <c r="AT41" s="43">
        <v>31.902439999999999</v>
      </c>
      <c r="AU41" s="43"/>
      <c r="AV41" s="43">
        <v>132.41578999999999</v>
      </c>
      <c r="AW41" s="43">
        <v>34.042749999999998</v>
      </c>
      <c r="AX41" s="43"/>
      <c r="AY41" s="43">
        <v>3.5181900000000002</v>
      </c>
      <c r="AZ41" s="43"/>
      <c r="BA41" s="43">
        <v>4.7</v>
      </c>
      <c r="BB41" s="43"/>
      <c r="BC41" s="43">
        <v>69.985200000000006</v>
      </c>
      <c r="BD41" s="43"/>
      <c r="BE41" s="43">
        <v>18.8</v>
      </c>
      <c r="BF41" s="43"/>
      <c r="BG41" s="43"/>
      <c r="BH41" s="43">
        <v>12.17145</v>
      </c>
      <c r="BI41" s="43"/>
      <c r="BJ41" s="43"/>
      <c r="BK41" s="43">
        <v>5.7723000000000004</v>
      </c>
      <c r="BL41" s="43"/>
      <c r="BM41" s="43">
        <v>7.3209999999999997</v>
      </c>
      <c r="BN41" s="43">
        <v>59.39</v>
      </c>
      <c r="BO41" s="43">
        <v>1.99</v>
      </c>
      <c r="BP41" s="43">
        <v>120.51788000000001</v>
      </c>
      <c r="BQ41" s="43"/>
      <c r="BR41" s="43">
        <v>3.2751199999999998</v>
      </c>
      <c r="BS41" s="43">
        <v>129.51021</v>
      </c>
      <c r="BT41" s="43">
        <v>12.393509999999999</v>
      </c>
      <c r="BU41" s="43"/>
      <c r="BV41" s="43">
        <v>30.186399999999999</v>
      </c>
      <c r="BW41" s="43">
        <v>3.85894</v>
      </c>
      <c r="BX41" s="43"/>
      <c r="BY41" s="43"/>
      <c r="BZ41" s="43">
        <v>89.732290000000006</v>
      </c>
      <c r="CA41" s="43">
        <v>21.577760000000001</v>
      </c>
      <c r="CB41" s="43">
        <v>1.3623000000000001</v>
      </c>
      <c r="CC41" s="43">
        <v>0.57699999999999996</v>
      </c>
      <c r="CD41" s="43">
        <v>23.22081</v>
      </c>
      <c r="CE41" s="43">
        <v>431.47698000000003</v>
      </c>
      <c r="CF41" s="43">
        <v>12.3264</v>
      </c>
      <c r="CG41" s="43">
        <v>156.17699999999999</v>
      </c>
      <c r="CH41" s="43">
        <v>17.381250000000001</v>
      </c>
      <c r="CI41" s="43"/>
      <c r="CJ41" s="43"/>
      <c r="CK41" s="43">
        <v>16.8048</v>
      </c>
      <c r="CL41" s="43">
        <v>5.0386100000000003</v>
      </c>
      <c r="CM41" s="43"/>
      <c r="CN41" s="43"/>
      <c r="CO41" s="43"/>
      <c r="CP41" s="43">
        <v>257.79000000000002</v>
      </c>
      <c r="CQ41" s="43"/>
      <c r="CR41" s="43">
        <v>30.245999999999999</v>
      </c>
      <c r="CS41" s="43"/>
      <c r="CT41" s="43">
        <v>36.874000000000002</v>
      </c>
    </row>
    <row r="42" spans="1:98" ht="15.6" x14ac:dyDescent="0.3">
      <c r="A42" s="1"/>
      <c r="B42" s="42" t="s">
        <v>805</v>
      </c>
      <c r="C42" s="43"/>
      <c r="D42" s="43"/>
      <c r="E42" s="43">
        <v>26.729410000000001</v>
      </c>
      <c r="F42" s="43">
        <v>10.481999999999999</v>
      </c>
      <c r="G42" s="43"/>
      <c r="H42" s="43"/>
      <c r="I42" s="43"/>
      <c r="J42" s="43"/>
      <c r="K42" s="43">
        <v>19.668800000000001</v>
      </c>
      <c r="L42" s="43">
        <v>26.757200000000001</v>
      </c>
      <c r="M42" s="43">
        <v>14.880100000000001</v>
      </c>
      <c r="N42" s="43">
        <v>11.71</v>
      </c>
      <c r="O42" s="43">
        <v>29.742000000000001</v>
      </c>
      <c r="P42" s="43"/>
      <c r="Q42" s="43"/>
      <c r="R42" s="43">
        <v>41.042999999999999</v>
      </c>
      <c r="S42" s="43"/>
      <c r="T42" s="43">
        <v>36.164400000000001</v>
      </c>
      <c r="U42" s="43"/>
      <c r="V42" s="43">
        <v>9.1</v>
      </c>
      <c r="W42" s="43"/>
      <c r="X42" s="43">
        <v>105.758</v>
      </c>
      <c r="Y42" s="43"/>
      <c r="Z42" s="43">
        <v>9.3154000000000003</v>
      </c>
      <c r="AA42" s="43"/>
      <c r="AB42" s="43"/>
      <c r="AC42" s="43">
        <v>14.62</v>
      </c>
      <c r="AD42" s="43"/>
      <c r="AE42" s="43"/>
      <c r="AF42" s="43">
        <v>1.5</v>
      </c>
      <c r="AG42" s="43"/>
      <c r="AH42" s="43">
        <v>0.95799999999999996</v>
      </c>
      <c r="AI42" s="43"/>
      <c r="AJ42" s="43">
        <v>5.3594600000000003</v>
      </c>
      <c r="AK42" s="43">
        <v>0</v>
      </c>
      <c r="AL42" s="43">
        <v>4.5568999999999997</v>
      </c>
      <c r="AM42" s="43">
        <v>48.539709999999999</v>
      </c>
      <c r="AN42" s="43">
        <v>117.83185</v>
      </c>
      <c r="AO42" s="43">
        <v>26.954699999999999</v>
      </c>
      <c r="AP42" s="43">
        <v>0.41</v>
      </c>
      <c r="AQ42" s="43">
        <v>134</v>
      </c>
      <c r="AR42" s="43">
        <v>16.280449999999998</v>
      </c>
      <c r="AS42" s="43">
        <v>35.557229999999997</v>
      </c>
      <c r="AT42" s="43">
        <v>32.039450000000002</v>
      </c>
      <c r="AU42" s="43"/>
      <c r="AV42" s="43">
        <v>130.69891000000001</v>
      </c>
      <c r="AW42" s="43">
        <v>33.61204</v>
      </c>
      <c r="AX42" s="43"/>
      <c r="AY42" s="43">
        <v>3.51132</v>
      </c>
      <c r="AZ42" s="43"/>
      <c r="BA42" s="43">
        <v>4.9000000000000004</v>
      </c>
      <c r="BB42" s="43"/>
      <c r="BC42" s="43">
        <v>70.857159999999993</v>
      </c>
      <c r="BD42" s="43"/>
      <c r="BE42" s="43">
        <v>18.8</v>
      </c>
      <c r="BF42" s="43"/>
      <c r="BG42" s="43"/>
      <c r="BH42" s="43">
        <v>12.300509999999999</v>
      </c>
      <c r="BI42" s="43"/>
      <c r="BJ42" s="43"/>
      <c r="BK42" s="43">
        <v>5.8933900000000001</v>
      </c>
      <c r="BL42" s="43"/>
      <c r="BM42" s="43">
        <v>6.8789999999999996</v>
      </c>
      <c r="BN42" s="43">
        <v>62.4</v>
      </c>
      <c r="BO42" s="43">
        <v>1.81</v>
      </c>
      <c r="BP42" s="43">
        <v>120.62997</v>
      </c>
      <c r="BQ42" s="43"/>
      <c r="BR42" s="43">
        <v>3.4300899999999999</v>
      </c>
      <c r="BS42" s="43">
        <v>128.96391</v>
      </c>
      <c r="BT42" s="43">
        <v>11.88077</v>
      </c>
      <c r="BU42" s="43"/>
      <c r="BV42" s="43">
        <v>29.476500000000001</v>
      </c>
      <c r="BW42" s="43">
        <v>3.6508500000000002</v>
      </c>
      <c r="BX42" s="43"/>
      <c r="BY42" s="43"/>
      <c r="BZ42" s="43">
        <v>90.601010000000002</v>
      </c>
      <c r="CA42" s="43">
        <v>21.697420000000001</v>
      </c>
      <c r="CB42" s="43">
        <v>1.3337000000000001</v>
      </c>
      <c r="CC42" s="43">
        <v>0.52800000000000002</v>
      </c>
      <c r="CD42" s="43">
        <v>22.81005</v>
      </c>
      <c r="CE42" s="43">
        <v>405.82161000000002</v>
      </c>
      <c r="CF42" s="43">
        <v>11.7781</v>
      </c>
      <c r="CG42" s="43">
        <v>161.31</v>
      </c>
      <c r="CH42" s="43">
        <v>18.012630000000001</v>
      </c>
      <c r="CI42" s="43"/>
      <c r="CJ42" s="43"/>
      <c r="CK42" s="43">
        <v>15.9055</v>
      </c>
      <c r="CL42" s="43">
        <v>4.9407899999999998</v>
      </c>
      <c r="CM42" s="43"/>
      <c r="CN42" s="43"/>
      <c r="CO42" s="43"/>
      <c r="CP42" s="43">
        <v>277.99</v>
      </c>
      <c r="CQ42" s="43"/>
      <c r="CR42" s="43">
        <v>30.751000000000001</v>
      </c>
      <c r="CS42" s="43"/>
      <c r="CT42" s="43">
        <v>32.317999999999998</v>
      </c>
    </row>
    <row r="43" spans="1:98" ht="15.6" x14ac:dyDescent="0.3">
      <c r="A43" s="1"/>
      <c r="B43" s="42" t="s">
        <v>806</v>
      </c>
      <c r="C43" s="43"/>
      <c r="D43" s="43"/>
      <c r="E43" s="43">
        <v>24.311039999999998</v>
      </c>
      <c r="F43" s="43">
        <v>10.321</v>
      </c>
      <c r="G43" s="43"/>
      <c r="H43" s="43"/>
      <c r="I43" s="43"/>
      <c r="J43" s="43"/>
      <c r="K43" s="43">
        <v>18.897300000000001</v>
      </c>
      <c r="L43" s="43">
        <v>27.120799999999999</v>
      </c>
      <c r="M43" s="43">
        <v>15.290699999999999</v>
      </c>
      <c r="N43" s="43">
        <v>11.9</v>
      </c>
      <c r="O43" s="43">
        <v>30.314</v>
      </c>
      <c r="P43" s="43"/>
      <c r="Q43" s="43"/>
      <c r="R43" s="43">
        <v>41.866999999999997</v>
      </c>
      <c r="S43" s="43"/>
      <c r="T43" s="43">
        <v>24.619299999999999</v>
      </c>
      <c r="U43" s="43"/>
      <c r="V43" s="43">
        <v>9.6999999999999993</v>
      </c>
      <c r="W43" s="43"/>
      <c r="X43" s="43">
        <v>107.729</v>
      </c>
      <c r="Y43" s="43"/>
      <c r="Z43" s="43">
        <v>9.1032799999999998</v>
      </c>
      <c r="AA43" s="43"/>
      <c r="AB43" s="43"/>
      <c r="AC43" s="43">
        <v>15.9</v>
      </c>
      <c r="AD43" s="43"/>
      <c r="AE43" s="43"/>
      <c r="AF43" s="43">
        <v>0.9</v>
      </c>
      <c r="AG43" s="43"/>
      <c r="AH43" s="43">
        <v>0.98839999999999995</v>
      </c>
      <c r="AI43" s="43"/>
      <c r="AJ43" s="43">
        <v>5.4161799999999998</v>
      </c>
      <c r="AK43" s="43">
        <v>0</v>
      </c>
      <c r="AL43" s="43">
        <v>4.5617999999999999</v>
      </c>
      <c r="AM43" s="43">
        <v>48.966380000000001</v>
      </c>
      <c r="AN43" s="43">
        <v>116.76658999999999</v>
      </c>
      <c r="AO43" s="43">
        <v>27.374199999999998</v>
      </c>
      <c r="AP43" s="43">
        <v>0.46</v>
      </c>
      <c r="AQ43" s="43">
        <v>126.94</v>
      </c>
      <c r="AR43" s="43">
        <v>16.42906</v>
      </c>
      <c r="AS43" s="43">
        <v>34.020620000000001</v>
      </c>
      <c r="AT43" s="43">
        <v>29.97785</v>
      </c>
      <c r="AU43" s="43"/>
      <c r="AV43" s="43">
        <v>119.4393</v>
      </c>
      <c r="AW43" s="43">
        <v>32.639339999999997</v>
      </c>
      <c r="AX43" s="43"/>
      <c r="AY43" s="43">
        <v>3.4401999999999999</v>
      </c>
      <c r="AZ43" s="43"/>
      <c r="BA43" s="43">
        <v>4.7</v>
      </c>
      <c r="BB43" s="43"/>
      <c r="BC43" s="43">
        <v>56.578949999999999</v>
      </c>
      <c r="BD43" s="43"/>
      <c r="BE43" s="43">
        <v>18.8</v>
      </c>
      <c r="BF43" s="43"/>
      <c r="BG43" s="43"/>
      <c r="BH43" s="43">
        <v>11.892860000000001</v>
      </c>
      <c r="BI43" s="43"/>
      <c r="BJ43" s="43"/>
      <c r="BK43" s="43">
        <v>5.7433800000000002</v>
      </c>
      <c r="BL43" s="43"/>
      <c r="BM43" s="43">
        <v>6.9980000000000002</v>
      </c>
      <c r="BN43" s="43">
        <v>32.22</v>
      </c>
      <c r="BO43" s="43">
        <v>1.81</v>
      </c>
      <c r="BP43" s="43">
        <v>120.40255000000001</v>
      </c>
      <c r="BQ43" s="43"/>
      <c r="BR43" s="43">
        <v>3.4229799999999999</v>
      </c>
      <c r="BS43" s="43">
        <v>129.60117</v>
      </c>
      <c r="BT43" s="43">
        <v>11.3201</v>
      </c>
      <c r="BU43" s="43"/>
      <c r="BV43" s="43">
        <v>30.434699999999999</v>
      </c>
      <c r="BW43" s="43">
        <v>3.6075599999999999</v>
      </c>
      <c r="BX43" s="43"/>
      <c r="BY43" s="43"/>
      <c r="BZ43" s="43">
        <v>89.973410000000001</v>
      </c>
      <c r="CA43" s="43">
        <v>4.2073799999999997</v>
      </c>
      <c r="CB43" s="43">
        <v>1.3248</v>
      </c>
      <c r="CC43" s="43">
        <v>0.59799999999999998</v>
      </c>
      <c r="CD43" s="43">
        <v>22.187989999999999</v>
      </c>
      <c r="CE43" s="43">
        <v>431.11907000000002</v>
      </c>
      <c r="CF43" s="43">
        <v>10.946099999999999</v>
      </c>
      <c r="CG43" s="43">
        <v>158.91069999999999</v>
      </c>
      <c r="CH43" s="43">
        <v>16.008299999999998</v>
      </c>
      <c r="CI43" s="43"/>
      <c r="CJ43" s="43"/>
      <c r="CK43" s="43">
        <v>16.348400000000002</v>
      </c>
      <c r="CL43" s="43">
        <v>4.8986200000000002</v>
      </c>
      <c r="CM43" s="43"/>
      <c r="CN43" s="43"/>
      <c r="CO43" s="43"/>
      <c r="CP43" s="43">
        <v>271.98</v>
      </c>
      <c r="CQ43" s="43"/>
      <c r="CR43" s="43">
        <v>28.361999999999998</v>
      </c>
      <c r="CS43" s="43"/>
      <c r="CT43" s="43">
        <v>26.097000000000001</v>
      </c>
    </row>
    <row r="44" spans="1:98" ht="15.6" x14ac:dyDescent="0.3">
      <c r="A44" s="1"/>
      <c r="B44" s="42" t="s">
        <v>807</v>
      </c>
      <c r="C44" s="43"/>
      <c r="D44" s="43"/>
      <c r="E44" s="43">
        <v>18.861910000000002</v>
      </c>
      <c r="F44" s="43">
        <v>9.782</v>
      </c>
      <c r="G44" s="43"/>
      <c r="H44" s="43"/>
      <c r="I44" s="43"/>
      <c r="J44" s="43"/>
      <c r="K44" s="43">
        <v>19.2409</v>
      </c>
      <c r="L44" s="43">
        <v>26.363399999999999</v>
      </c>
      <c r="M44" s="43">
        <v>14.963100000000001</v>
      </c>
      <c r="N44" s="43">
        <v>12.25</v>
      </c>
      <c r="O44" s="43">
        <v>31.064</v>
      </c>
      <c r="P44" s="43"/>
      <c r="Q44" s="43"/>
      <c r="R44" s="43">
        <v>42.6</v>
      </c>
      <c r="S44" s="43"/>
      <c r="T44" s="43">
        <v>37.814599999999999</v>
      </c>
      <c r="U44" s="43"/>
      <c r="V44" s="43">
        <v>9.6</v>
      </c>
      <c r="W44" s="43"/>
      <c r="X44" s="43">
        <v>33.14</v>
      </c>
      <c r="Y44" s="43"/>
      <c r="Z44" s="43">
        <v>8.2729199999999992</v>
      </c>
      <c r="AA44" s="43"/>
      <c r="AB44" s="43"/>
      <c r="AC44" s="43">
        <v>16.14</v>
      </c>
      <c r="AD44" s="43"/>
      <c r="AE44" s="43"/>
      <c r="AF44" s="43">
        <v>0.8</v>
      </c>
      <c r="AG44" s="43"/>
      <c r="AH44" s="43">
        <v>0.9748</v>
      </c>
      <c r="AI44" s="43"/>
      <c r="AJ44" s="43">
        <v>4.26905</v>
      </c>
      <c r="AK44" s="43">
        <v>0</v>
      </c>
      <c r="AL44" s="43">
        <v>4.5232000000000001</v>
      </c>
      <c r="AM44" s="43">
        <v>49.800379999999997</v>
      </c>
      <c r="AN44" s="43">
        <v>113.9692</v>
      </c>
      <c r="AO44" s="43">
        <v>27.524799999999999</v>
      </c>
      <c r="AP44" s="43">
        <v>0.11</v>
      </c>
      <c r="AQ44" s="43">
        <v>125.51</v>
      </c>
      <c r="AR44" s="43">
        <v>16.785830000000001</v>
      </c>
      <c r="AS44" s="43">
        <v>32.448790000000002</v>
      </c>
      <c r="AT44" s="43">
        <v>24.942889999999998</v>
      </c>
      <c r="AU44" s="43"/>
      <c r="AV44" s="43">
        <v>70.294089999999997</v>
      </c>
      <c r="AW44" s="43">
        <v>32.078319999999998</v>
      </c>
      <c r="AX44" s="43"/>
      <c r="AY44" s="43">
        <v>3.46197</v>
      </c>
      <c r="AZ44" s="43"/>
      <c r="BA44" s="43">
        <v>4.9000000000000004</v>
      </c>
      <c r="BB44" s="43"/>
      <c r="BC44" s="43">
        <v>39.111330000000002</v>
      </c>
      <c r="BD44" s="43"/>
      <c r="BE44" s="43">
        <v>18.8</v>
      </c>
      <c r="BF44" s="43"/>
      <c r="BG44" s="43"/>
      <c r="BH44" s="43">
        <v>10.13983</v>
      </c>
      <c r="BI44" s="43"/>
      <c r="BJ44" s="43"/>
      <c r="BK44" s="43">
        <v>5.8807600000000004</v>
      </c>
      <c r="BL44" s="43"/>
      <c r="BM44" s="43">
        <v>6.8970000000000002</v>
      </c>
      <c r="BN44" s="43">
        <v>5.19</v>
      </c>
      <c r="BO44" s="43">
        <v>1.86</v>
      </c>
      <c r="BP44" s="43">
        <v>119.14479</v>
      </c>
      <c r="BQ44" s="43"/>
      <c r="BR44" s="43">
        <v>2.9203800000000002</v>
      </c>
      <c r="BS44" s="43">
        <v>124.11805</v>
      </c>
      <c r="BT44" s="43">
        <v>10.755990000000001</v>
      </c>
      <c r="BU44" s="43"/>
      <c r="BV44" s="43">
        <v>27.752199999999998</v>
      </c>
      <c r="BW44" s="43">
        <v>3.8024800000000001</v>
      </c>
      <c r="BX44" s="43"/>
      <c r="BY44" s="43"/>
      <c r="BZ44" s="43">
        <v>87.891919999999999</v>
      </c>
      <c r="CA44" s="43">
        <v>3.0143200000000001</v>
      </c>
      <c r="CB44" s="43">
        <v>1.3176000000000001</v>
      </c>
      <c r="CC44" s="43">
        <v>0.65600000000000003</v>
      </c>
      <c r="CD44" s="43">
        <v>21.87433</v>
      </c>
      <c r="CE44" s="43">
        <v>434.69328000000002</v>
      </c>
      <c r="CF44" s="43">
        <v>10.223000000000001</v>
      </c>
      <c r="CG44" s="43">
        <v>147.434</v>
      </c>
      <c r="CH44" s="43">
        <v>14.338800000000001</v>
      </c>
      <c r="CI44" s="43"/>
      <c r="CJ44" s="43"/>
      <c r="CK44" s="43">
        <v>16.006399999999999</v>
      </c>
      <c r="CL44" s="43">
        <v>4.5992600000000001</v>
      </c>
      <c r="CM44" s="43"/>
      <c r="CN44" s="43"/>
      <c r="CO44" s="43"/>
      <c r="CP44" s="43">
        <v>275.19</v>
      </c>
      <c r="CQ44" s="43"/>
      <c r="CR44" s="43">
        <v>26.699000000000002</v>
      </c>
      <c r="CS44" s="43"/>
      <c r="CT44" s="43">
        <v>18.838999999999999</v>
      </c>
    </row>
    <row r="45" spans="1:98" ht="15.6" x14ac:dyDescent="0.3">
      <c r="A45" s="1"/>
      <c r="B45" s="42" t="s">
        <v>808</v>
      </c>
      <c r="C45" s="43"/>
      <c r="D45" s="43"/>
      <c r="E45" s="43">
        <v>19.077000000000002</v>
      </c>
      <c r="F45" s="43">
        <v>10.016999999999999</v>
      </c>
      <c r="G45" s="43"/>
      <c r="H45" s="43"/>
      <c r="I45" s="43"/>
      <c r="J45" s="43"/>
      <c r="K45" s="43">
        <v>18.816099999999999</v>
      </c>
      <c r="L45" s="43">
        <v>25.162700000000001</v>
      </c>
      <c r="M45" s="43">
        <v>14.9628</v>
      </c>
      <c r="N45" s="43">
        <v>12.39</v>
      </c>
      <c r="O45" s="43">
        <v>29.416</v>
      </c>
      <c r="P45" s="43"/>
      <c r="Q45" s="43"/>
      <c r="R45" s="43">
        <v>43.005000000000003</v>
      </c>
      <c r="S45" s="43"/>
      <c r="T45" s="43">
        <v>9.3984000000000005</v>
      </c>
      <c r="U45" s="43"/>
      <c r="V45" s="43">
        <v>9.5</v>
      </c>
      <c r="W45" s="43"/>
      <c r="X45" s="43">
        <v>33.936999999999998</v>
      </c>
      <c r="Y45" s="43"/>
      <c r="Z45" s="43">
        <v>7.2204699999999997</v>
      </c>
      <c r="AA45" s="43"/>
      <c r="AB45" s="43"/>
      <c r="AC45" s="43">
        <v>16.39</v>
      </c>
      <c r="AD45" s="43"/>
      <c r="AE45" s="43"/>
      <c r="AF45" s="43">
        <v>0.7</v>
      </c>
      <c r="AG45" s="43"/>
      <c r="AH45" s="43">
        <v>0.94679999999999997</v>
      </c>
      <c r="AI45" s="43"/>
      <c r="AJ45" s="43">
        <v>4.2895099999999999</v>
      </c>
      <c r="AK45" s="43">
        <v>0</v>
      </c>
      <c r="AL45" s="43">
        <v>4.4852999999999996</v>
      </c>
      <c r="AM45" s="43">
        <v>44.204180000000001</v>
      </c>
      <c r="AN45" s="43">
        <v>109.46325</v>
      </c>
      <c r="AO45" s="43">
        <v>27.004000000000001</v>
      </c>
      <c r="AP45" s="43">
        <v>0.35</v>
      </c>
      <c r="AQ45" s="43">
        <v>122.75</v>
      </c>
      <c r="AR45" s="43">
        <v>17.184280000000001</v>
      </c>
      <c r="AS45" s="43">
        <v>29.774930000000001</v>
      </c>
      <c r="AT45" s="43">
        <v>25.645</v>
      </c>
      <c r="AU45" s="43"/>
      <c r="AV45" s="43">
        <v>69.638310000000004</v>
      </c>
      <c r="AW45" s="43">
        <v>30.16385</v>
      </c>
      <c r="AX45" s="43"/>
      <c r="AY45" s="43">
        <v>3.5073599999999998</v>
      </c>
      <c r="AZ45" s="43"/>
      <c r="BA45" s="43">
        <v>4.9000000000000004</v>
      </c>
      <c r="BB45" s="43"/>
      <c r="BC45" s="43">
        <v>32.826340000000002</v>
      </c>
      <c r="BD45" s="43"/>
      <c r="BE45" s="43">
        <v>18.8</v>
      </c>
      <c r="BF45" s="43"/>
      <c r="BG45" s="43"/>
      <c r="BH45" s="43">
        <v>9.9525400000000008</v>
      </c>
      <c r="BI45" s="43"/>
      <c r="BJ45" s="43"/>
      <c r="BK45" s="43">
        <v>5.7933899999999996</v>
      </c>
      <c r="BL45" s="43"/>
      <c r="BM45" s="43">
        <v>6.9870000000000001</v>
      </c>
      <c r="BN45" s="43">
        <v>5.59</v>
      </c>
      <c r="BO45" s="43">
        <v>1.88</v>
      </c>
      <c r="BP45" s="43">
        <v>117.18779000000001</v>
      </c>
      <c r="BQ45" s="43"/>
      <c r="BR45" s="43">
        <v>2.6518600000000001</v>
      </c>
      <c r="BS45" s="43">
        <v>119.16204999999999</v>
      </c>
      <c r="BT45" s="43">
        <v>10.1267</v>
      </c>
      <c r="BU45" s="43"/>
      <c r="BV45" s="43">
        <v>27.0319</v>
      </c>
      <c r="BW45" s="43">
        <v>3.7406999999999999</v>
      </c>
      <c r="BX45" s="43"/>
      <c r="BY45" s="43"/>
      <c r="BZ45" s="43">
        <v>87.276409999999998</v>
      </c>
      <c r="CA45" s="43">
        <v>3.0492400000000002</v>
      </c>
      <c r="CB45" s="43">
        <v>1.3045</v>
      </c>
      <c r="CC45" s="43">
        <v>0.61699999999999999</v>
      </c>
      <c r="CD45" s="43">
        <v>21.566890000000001</v>
      </c>
      <c r="CE45" s="43">
        <v>439.23527000000001</v>
      </c>
      <c r="CF45" s="43">
        <v>10.312799999999999</v>
      </c>
      <c r="CG45" s="43">
        <v>154.51769999999999</v>
      </c>
      <c r="CH45" s="43">
        <v>14.203989999999999</v>
      </c>
      <c r="CI45" s="43"/>
      <c r="CJ45" s="43"/>
      <c r="CK45" s="43">
        <v>16.088999999999999</v>
      </c>
      <c r="CL45" s="43">
        <v>4.5602900000000002</v>
      </c>
      <c r="CM45" s="43"/>
      <c r="CN45" s="43"/>
      <c r="CO45" s="43"/>
      <c r="CP45" s="43">
        <v>269.77999999999997</v>
      </c>
      <c r="CQ45" s="43"/>
      <c r="CR45" s="43">
        <v>26.535</v>
      </c>
      <c r="CS45" s="43"/>
      <c r="CT45" s="43">
        <v>18.971</v>
      </c>
    </row>
    <row r="46" spans="1:98" ht="15.6" x14ac:dyDescent="0.3">
      <c r="A46" s="1"/>
      <c r="B46" s="42" t="s">
        <v>809</v>
      </c>
      <c r="C46" s="43"/>
      <c r="D46" s="43"/>
      <c r="E46" s="43">
        <v>18.832989999999999</v>
      </c>
      <c r="F46" s="43">
        <v>11.164</v>
      </c>
      <c r="G46" s="43"/>
      <c r="H46" s="43"/>
      <c r="I46" s="43"/>
      <c r="J46" s="43"/>
      <c r="K46" s="43">
        <v>19.513300000000001</v>
      </c>
      <c r="L46" s="43">
        <v>25.501000000000001</v>
      </c>
      <c r="M46" s="43">
        <v>13.9907</v>
      </c>
      <c r="N46" s="43">
        <v>11.87</v>
      </c>
      <c r="O46" s="43">
        <v>29.347999999999999</v>
      </c>
      <c r="P46" s="43"/>
      <c r="Q46" s="43"/>
      <c r="R46" s="43">
        <v>43.155000000000001</v>
      </c>
      <c r="S46" s="43"/>
      <c r="T46" s="43">
        <v>8.8927999999999994</v>
      </c>
      <c r="U46" s="43"/>
      <c r="V46" s="43">
        <v>9.5</v>
      </c>
      <c r="W46" s="43"/>
      <c r="X46" s="43">
        <v>32.234000000000002</v>
      </c>
      <c r="Y46" s="43"/>
      <c r="Z46" s="43">
        <v>7.1842300000000003</v>
      </c>
      <c r="AA46" s="43"/>
      <c r="AB46" s="43"/>
      <c r="AC46" s="43">
        <v>16.649999999999999</v>
      </c>
      <c r="AD46" s="43"/>
      <c r="AE46" s="43"/>
      <c r="AF46" s="43">
        <v>0.6</v>
      </c>
      <c r="AG46" s="43"/>
      <c r="AH46" s="43">
        <v>0.95699999999999996</v>
      </c>
      <c r="AI46" s="43"/>
      <c r="AJ46" s="43">
        <v>4.1899699999999998</v>
      </c>
      <c r="AK46" s="43">
        <v>0</v>
      </c>
      <c r="AL46" s="43">
        <v>4.4016999999999999</v>
      </c>
      <c r="AM46" s="43">
        <v>49.089709999999997</v>
      </c>
      <c r="AN46" s="43">
        <v>110.06216000000001</v>
      </c>
      <c r="AO46" s="43">
        <v>27.628599999999999</v>
      </c>
      <c r="AP46" s="43">
        <v>0.46</v>
      </c>
      <c r="AQ46" s="43">
        <v>122.28</v>
      </c>
      <c r="AR46" s="43">
        <v>16.803170000000001</v>
      </c>
      <c r="AS46" s="43">
        <v>31.35331</v>
      </c>
      <c r="AT46" s="43">
        <v>26.490819999999999</v>
      </c>
      <c r="AU46" s="43"/>
      <c r="AV46" s="43">
        <v>69.510620000000003</v>
      </c>
      <c r="AW46" s="43">
        <v>30.39547</v>
      </c>
      <c r="AX46" s="43"/>
      <c r="AY46" s="43">
        <v>3.4411499999999999</v>
      </c>
      <c r="AZ46" s="43"/>
      <c r="BA46" s="43">
        <v>5</v>
      </c>
      <c r="BB46" s="43"/>
      <c r="BC46" s="43">
        <v>33.012819999999998</v>
      </c>
      <c r="BD46" s="43"/>
      <c r="BE46" s="43">
        <v>18.8</v>
      </c>
      <c r="BF46" s="43"/>
      <c r="BG46" s="43"/>
      <c r="BH46" s="43">
        <v>10.1976</v>
      </c>
      <c r="BI46" s="43"/>
      <c r="BJ46" s="43"/>
      <c r="BK46" s="43">
        <v>5.9088399999999996</v>
      </c>
      <c r="BL46" s="43"/>
      <c r="BM46" s="43">
        <v>6.6980000000000004</v>
      </c>
      <c r="BN46" s="43">
        <v>6.1</v>
      </c>
      <c r="BO46" s="43">
        <v>2.0699999999999998</v>
      </c>
      <c r="BP46" s="43">
        <v>115.95477</v>
      </c>
      <c r="BQ46" s="43"/>
      <c r="BR46" s="43">
        <v>2.7586200000000001</v>
      </c>
      <c r="BS46" s="43">
        <v>122.92570000000001</v>
      </c>
      <c r="BT46" s="43">
        <v>9.8803199999999993</v>
      </c>
      <c r="BU46" s="43"/>
      <c r="BV46" s="43">
        <v>29.3826</v>
      </c>
      <c r="BW46" s="43">
        <v>3.7400099999999998</v>
      </c>
      <c r="BX46" s="43"/>
      <c r="BY46" s="43"/>
      <c r="BZ46" s="43">
        <v>88.468360000000004</v>
      </c>
      <c r="CA46" s="43">
        <v>3.0324300000000002</v>
      </c>
      <c r="CB46" s="43">
        <v>1.2647999999999999</v>
      </c>
      <c r="CC46" s="43">
        <v>0.65600000000000003</v>
      </c>
      <c r="CD46" s="43">
        <v>21.85839</v>
      </c>
      <c r="CE46" s="43">
        <v>433.19260000000003</v>
      </c>
      <c r="CF46" s="43">
        <v>10.7385</v>
      </c>
      <c r="CG46" s="43">
        <v>152.39840000000001</v>
      </c>
      <c r="CH46" s="43">
        <v>14.33841</v>
      </c>
      <c r="CI46" s="43"/>
      <c r="CJ46" s="43"/>
      <c r="CK46" s="43">
        <v>15.070600000000001</v>
      </c>
      <c r="CL46" s="43">
        <v>4.5806899999999997</v>
      </c>
      <c r="CM46" s="43"/>
      <c r="CN46" s="43"/>
      <c r="CO46" s="43"/>
      <c r="CP46" s="43">
        <v>262.79000000000002</v>
      </c>
      <c r="CQ46" s="43"/>
      <c r="CR46" s="43">
        <v>26.091999999999999</v>
      </c>
      <c r="CS46" s="43"/>
      <c r="CT46" s="43">
        <v>19.207000000000001</v>
      </c>
    </row>
    <row r="47" spans="1:98" ht="15.6" x14ac:dyDescent="0.3">
      <c r="A47" s="1"/>
      <c r="B47" s="42" t="s">
        <v>810</v>
      </c>
      <c r="C47" s="43"/>
      <c r="D47" s="43"/>
      <c r="E47" s="43">
        <v>18.441210000000002</v>
      </c>
      <c r="F47" s="43">
        <v>12.337</v>
      </c>
      <c r="G47" s="43"/>
      <c r="H47" s="43"/>
      <c r="I47" s="43"/>
      <c r="J47" s="43"/>
      <c r="K47" s="43">
        <v>20.3872</v>
      </c>
      <c r="L47" s="43">
        <v>25.421199999999999</v>
      </c>
      <c r="M47" s="43">
        <v>13.3225</v>
      </c>
      <c r="N47" s="43">
        <v>12.33</v>
      </c>
      <c r="O47" s="43">
        <v>29.405999999999999</v>
      </c>
      <c r="P47" s="43"/>
      <c r="Q47" s="43"/>
      <c r="R47" s="43">
        <v>43.362000000000002</v>
      </c>
      <c r="S47" s="43"/>
      <c r="T47" s="43">
        <v>8.9619</v>
      </c>
      <c r="U47" s="43"/>
      <c r="V47" s="43">
        <v>9.6</v>
      </c>
      <c r="W47" s="43"/>
      <c r="X47" s="43">
        <v>33.765000000000001</v>
      </c>
      <c r="Y47" s="43"/>
      <c r="Z47" s="43">
        <v>7.3624700000000001</v>
      </c>
      <c r="AA47" s="43"/>
      <c r="AB47" s="43"/>
      <c r="AC47" s="43">
        <v>16.84</v>
      </c>
      <c r="AD47" s="43"/>
      <c r="AE47" s="43"/>
      <c r="AF47" s="43">
        <v>0.6</v>
      </c>
      <c r="AG47" s="43"/>
      <c r="AH47" s="43">
        <v>0.85109999999999997</v>
      </c>
      <c r="AI47" s="43"/>
      <c r="AJ47" s="43">
        <v>4.1270300000000004</v>
      </c>
      <c r="AK47" s="43">
        <v>0</v>
      </c>
      <c r="AL47" s="43">
        <v>4.3788</v>
      </c>
      <c r="AM47" s="43">
        <v>49.738390000000003</v>
      </c>
      <c r="AN47" s="43">
        <v>113.77905</v>
      </c>
      <c r="AO47" s="43">
        <v>28.597899999999999</v>
      </c>
      <c r="AP47" s="43">
        <v>0.37</v>
      </c>
      <c r="AQ47" s="43">
        <v>121.57</v>
      </c>
      <c r="AR47" s="43">
        <v>16.337689999999998</v>
      </c>
      <c r="AS47" s="43">
        <v>32.838610000000003</v>
      </c>
      <c r="AT47" s="43">
        <v>27.759309999999999</v>
      </c>
      <c r="AU47" s="43"/>
      <c r="AV47" s="43">
        <v>69.820260000000005</v>
      </c>
      <c r="AW47" s="43">
        <v>29.699390000000001</v>
      </c>
      <c r="AX47" s="43"/>
      <c r="AY47" s="43">
        <v>3.1080999999999999</v>
      </c>
      <c r="AZ47" s="43"/>
      <c r="BA47" s="43">
        <v>4.8</v>
      </c>
      <c r="BB47" s="43"/>
      <c r="BC47" s="43">
        <v>33.350810000000003</v>
      </c>
      <c r="BD47" s="43"/>
      <c r="BE47" s="43">
        <v>18.8</v>
      </c>
      <c r="BF47" s="43"/>
      <c r="BG47" s="43"/>
      <c r="BH47" s="43">
        <v>12.804119999999999</v>
      </c>
      <c r="BI47" s="43"/>
      <c r="BJ47" s="43"/>
      <c r="BK47" s="43">
        <v>5.9951100000000004</v>
      </c>
      <c r="BL47" s="43"/>
      <c r="BM47" s="43">
        <v>7.1210000000000004</v>
      </c>
      <c r="BN47" s="43">
        <v>6.18</v>
      </c>
      <c r="BO47" s="43">
        <v>2.17</v>
      </c>
      <c r="BP47" s="43">
        <v>113.98787</v>
      </c>
      <c r="BQ47" s="43"/>
      <c r="BR47" s="43">
        <v>2.7779400000000001</v>
      </c>
      <c r="BS47" s="43">
        <v>126.16906</v>
      </c>
      <c r="BT47" s="43">
        <v>10.47025</v>
      </c>
      <c r="BU47" s="43"/>
      <c r="BV47" s="43">
        <v>29.7348</v>
      </c>
      <c r="BW47" s="43">
        <v>3.69495</v>
      </c>
      <c r="BX47" s="43"/>
      <c r="BY47" s="43"/>
      <c r="BZ47" s="43">
        <v>88.010469999999998</v>
      </c>
      <c r="CA47" s="43">
        <v>3.03653</v>
      </c>
      <c r="CB47" s="43">
        <v>1.242</v>
      </c>
      <c r="CC47" s="43">
        <v>0.61699999999999999</v>
      </c>
      <c r="CD47" s="43">
        <v>22.803319999999999</v>
      </c>
      <c r="CE47" s="43">
        <v>424.41606000000002</v>
      </c>
      <c r="CF47" s="43">
        <v>10.8591</v>
      </c>
      <c r="CG47" s="43">
        <v>157.5361</v>
      </c>
      <c r="CH47" s="43">
        <v>15.22541</v>
      </c>
      <c r="CI47" s="43"/>
      <c r="CJ47" s="43"/>
      <c r="CK47" s="43">
        <v>15.5246</v>
      </c>
      <c r="CL47" s="43">
        <v>4.5842599999999996</v>
      </c>
      <c r="CM47" s="43"/>
      <c r="CN47" s="43"/>
      <c r="CO47" s="43"/>
      <c r="CP47" s="43">
        <v>263.27</v>
      </c>
      <c r="CQ47" s="43"/>
      <c r="CR47" s="43">
        <v>26.510999999999999</v>
      </c>
      <c r="CS47" s="43"/>
      <c r="CT47" s="43">
        <v>19.202999999999999</v>
      </c>
    </row>
    <row r="48" spans="1:98" ht="15.6" x14ac:dyDescent="0.3">
      <c r="A48" s="1"/>
      <c r="B48" s="42" t="s">
        <v>811</v>
      </c>
      <c r="C48" s="43"/>
      <c r="D48" s="43"/>
      <c r="E48" s="43">
        <v>18.329370000000001</v>
      </c>
      <c r="F48" s="43">
        <v>13.364000000000001</v>
      </c>
      <c r="G48" s="43"/>
      <c r="H48" s="43"/>
      <c r="I48" s="43"/>
      <c r="J48" s="43"/>
      <c r="K48" s="43">
        <v>20.660599999999999</v>
      </c>
      <c r="L48" s="43">
        <v>25.6218</v>
      </c>
      <c r="M48" s="43">
        <v>11.226900000000001</v>
      </c>
      <c r="N48" s="43">
        <v>12.33</v>
      </c>
      <c r="O48" s="43">
        <v>29.533999999999999</v>
      </c>
      <c r="P48" s="43"/>
      <c r="Q48" s="43"/>
      <c r="R48" s="43">
        <v>43.164999999999999</v>
      </c>
      <c r="S48" s="43"/>
      <c r="T48" s="43">
        <v>7.0503</v>
      </c>
      <c r="U48" s="43"/>
      <c r="V48" s="43">
        <v>9.6</v>
      </c>
      <c r="W48" s="43"/>
      <c r="X48" s="43">
        <v>30.423999999999999</v>
      </c>
      <c r="Y48" s="43"/>
      <c r="Z48" s="43">
        <v>7.4790799999999997</v>
      </c>
      <c r="AA48" s="43"/>
      <c r="AB48" s="43"/>
      <c r="AC48" s="43">
        <v>17.09</v>
      </c>
      <c r="AD48" s="43"/>
      <c r="AE48" s="43"/>
      <c r="AF48" s="43">
        <v>0.7</v>
      </c>
      <c r="AG48" s="43"/>
      <c r="AH48" s="43">
        <v>0.91120000000000001</v>
      </c>
      <c r="AI48" s="43"/>
      <c r="AJ48" s="43">
        <v>4.0911</v>
      </c>
      <c r="AK48" s="43">
        <v>0</v>
      </c>
      <c r="AL48" s="43">
        <v>4.3350999999999997</v>
      </c>
      <c r="AM48" s="43">
        <v>48.804340000000003</v>
      </c>
      <c r="AN48" s="43">
        <v>115.42825999999999</v>
      </c>
      <c r="AO48" s="43">
        <v>28.443200000000001</v>
      </c>
      <c r="AP48" s="43">
        <v>0.84</v>
      </c>
      <c r="AQ48" s="43">
        <v>123.14</v>
      </c>
      <c r="AR48" s="43">
        <v>16.543420000000001</v>
      </c>
      <c r="AS48" s="43">
        <v>34.082250000000002</v>
      </c>
      <c r="AT48" s="43">
        <v>30.464130000000001</v>
      </c>
      <c r="AU48" s="43"/>
      <c r="AV48" s="43">
        <v>73.559690000000003</v>
      </c>
      <c r="AW48" s="43">
        <v>30.954049999999999</v>
      </c>
      <c r="AX48" s="43"/>
      <c r="AY48" s="43">
        <v>3.09735</v>
      </c>
      <c r="AZ48" s="43"/>
      <c r="BA48" s="43">
        <v>4.9000000000000004</v>
      </c>
      <c r="BB48" s="43"/>
      <c r="BC48" s="43">
        <v>33.2849</v>
      </c>
      <c r="BD48" s="43"/>
      <c r="BE48" s="43">
        <v>18.8</v>
      </c>
      <c r="BF48" s="43"/>
      <c r="BG48" s="43"/>
      <c r="BH48" s="43">
        <v>12.55986</v>
      </c>
      <c r="BI48" s="43"/>
      <c r="BJ48" s="43"/>
      <c r="BK48" s="43">
        <v>5.8503699999999998</v>
      </c>
      <c r="BL48" s="43"/>
      <c r="BM48" s="43">
        <v>7.3209999999999997</v>
      </c>
      <c r="BN48" s="43">
        <v>4.68</v>
      </c>
      <c r="BO48" s="43">
        <v>2.15</v>
      </c>
      <c r="BP48" s="43">
        <v>113.73761</v>
      </c>
      <c r="BQ48" s="43"/>
      <c r="BR48" s="43">
        <v>2.7390099999999999</v>
      </c>
      <c r="BS48" s="43">
        <v>128.01246</v>
      </c>
      <c r="BT48" s="43">
        <v>11.583410000000001</v>
      </c>
      <c r="BU48" s="43"/>
      <c r="BV48" s="43">
        <v>29.9392</v>
      </c>
      <c r="BW48" s="43">
        <v>4.0013500000000004</v>
      </c>
      <c r="BX48" s="43"/>
      <c r="BY48" s="43"/>
      <c r="BZ48" s="43">
        <v>87.137240000000006</v>
      </c>
      <c r="CA48" s="43">
        <v>3.2786499999999998</v>
      </c>
      <c r="CB48" s="43">
        <v>1.2119</v>
      </c>
      <c r="CC48" s="43">
        <v>0.65200000000000002</v>
      </c>
      <c r="CD48" s="43">
        <v>22.705300000000001</v>
      </c>
      <c r="CE48" s="43">
        <v>419.84780000000001</v>
      </c>
      <c r="CF48" s="43">
        <v>11.2484</v>
      </c>
      <c r="CG48" s="43">
        <v>152.12520000000001</v>
      </c>
      <c r="CH48" s="43">
        <v>18.475670000000001</v>
      </c>
      <c r="CI48" s="43"/>
      <c r="CJ48" s="43"/>
      <c r="CK48" s="43">
        <v>16.443300000000001</v>
      </c>
      <c r="CL48" s="43">
        <v>4.7386100000000004</v>
      </c>
      <c r="CM48" s="43"/>
      <c r="CN48" s="43"/>
      <c r="CO48" s="43"/>
      <c r="CP48" s="43">
        <v>264.69</v>
      </c>
      <c r="CQ48" s="43"/>
      <c r="CR48" s="43">
        <v>26.818999999999999</v>
      </c>
      <c r="CS48" s="43"/>
      <c r="CT48" s="43">
        <v>19.103000000000002</v>
      </c>
    </row>
    <row r="49" spans="1:98" ht="15.6" x14ac:dyDescent="0.3">
      <c r="A49" s="1"/>
      <c r="B49" s="42" t="s">
        <v>812</v>
      </c>
      <c r="C49" s="43"/>
      <c r="D49" s="43"/>
      <c r="E49" s="43">
        <v>19.326650000000001</v>
      </c>
      <c r="F49" s="43">
        <v>13.231</v>
      </c>
      <c r="G49" s="43"/>
      <c r="H49" s="43"/>
      <c r="I49" s="43"/>
      <c r="J49" s="43"/>
      <c r="K49" s="43">
        <v>20.382000000000001</v>
      </c>
      <c r="L49" s="43">
        <v>27.9451</v>
      </c>
      <c r="M49" s="43">
        <v>10.872999999999999</v>
      </c>
      <c r="N49" s="43">
        <v>11.99</v>
      </c>
      <c r="O49" s="43">
        <v>30.841999999999999</v>
      </c>
      <c r="P49" s="43"/>
      <c r="Q49" s="43"/>
      <c r="R49" s="43">
        <v>43.183</v>
      </c>
      <c r="S49" s="43"/>
      <c r="T49" s="43">
        <v>28.8855</v>
      </c>
      <c r="U49" s="43"/>
      <c r="V49" s="43">
        <v>9.6</v>
      </c>
      <c r="W49" s="43"/>
      <c r="X49" s="43">
        <v>30.587</v>
      </c>
      <c r="Y49" s="43"/>
      <c r="Z49" s="43">
        <v>7.6879099999999996</v>
      </c>
      <c r="AA49" s="43"/>
      <c r="AB49" s="43"/>
      <c r="AC49" s="43">
        <v>17.100000000000001</v>
      </c>
      <c r="AD49" s="43"/>
      <c r="AE49" s="43"/>
      <c r="AF49" s="43">
        <v>1</v>
      </c>
      <c r="AG49" s="43"/>
      <c r="AH49" s="43">
        <v>1.0092000000000001</v>
      </c>
      <c r="AI49" s="43"/>
      <c r="AJ49" s="43">
        <v>4.0739599999999996</v>
      </c>
      <c r="AK49" s="43">
        <v>0</v>
      </c>
      <c r="AL49" s="43">
        <v>4.3209999999999997</v>
      </c>
      <c r="AM49" s="43">
        <v>49.818570000000001</v>
      </c>
      <c r="AN49" s="43">
        <v>118.27947</v>
      </c>
      <c r="AO49" s="43">
        <v>27.9481</v>
      </c>
      <c r="AP49" s="43">
        <v>0.87</v>
      </c>
      <c r="AQ49" s="43">
        <v>144.33000000000001</v>
      </c>
      <c r="AR49" s="43">
        <v>16.57798</v>
      </c>
      <c r="AS49" s="43">
        <v>34.78199</v>
      </c>
      <c r="AT49" s="43">
        <v>30.167290000000001</v>
      </c>
      <c r="AU49" s="43"/>
      <c r="AV49" s="43">
        <v>73.579980000000006</v>
      </c>
      <c r="AW49" s="43">
        <v>33.310360000000003</v>
      </c>
      <c r="AX49" s="43"/>
      <c r="AY49" s="43">
        <v>3.4075000000000002</v>
      </c>
      <c r="AZ49" s="43"/>
      <c r="BA49" s="43">
        <v>4.8</v>
      </c>
      <c r="BB49" s="43"/>
      <c r="BC49" s="43">
        <v>32.773200000000003</v>
      </c>
      <c r="BD49" s="43"/>
      <c r="BE49" s="43">
        <v>18.8</v>
      </c>
      <c r="BF49" s="43"/>
      <c r="BG49" s="43"/>
      <c r="BH49" s="43">
        <v>10.43469</v>
      </c>
      <c r="BI49" s="43"/>
      <c r="BJ49" s="43"/>
      <c r="BK49" s="43">
        <v>5.7764600000000002</v>
      </c>
      <c r="BL49" s="43"/>
      <c r="BM49" s="43">
        <v>6.8789999999999996</v>
      </c>
      <c r="BN49" s="43">
        <v>3.69</v>
      </c>
      <c r="BO49" s="43">
        <v>2.09</v>
      </c>
      <c r="BP49" s="43">
        <v>117.13120000000001</v>
      </c>
      <c r="BQ49" s="43"/>
      <c r="BR49" s="43">
        <v>2.9292199999999999</v>
      </c>
      <c r="BS49" s="43">
        <v>128.84343999999999</v>
      </c>
      <c r="BT49" s="43">
        <v>11.87628</v>
      </c>
      <c r="BU49" s="43"/>
      <c r="BV49" s="43">
        <v>30.273</v>
      </c>
      <c r="BW49" s="43">
        <v>4.0848199999999997</v>
      </c>
      <c r="BX49" s="43"/>
      <c r="BY49" s="43"/>
      <c r="BZ49" s="43">
        <v>87.33887</v>
      </c>
      <c r="CA49" s="43">
        <v>3.4537399999999998</v>
      </c>
      <c r="CB49" s="43">
        <v>1.1634</v>
      </c>
      <c r="CC49" s="43">
        <v>0.59499999999999997</v>
      </c>
      <c r="CD49" s="43">
        <v>24.601189999999999</v>
      </c>
      <c r="CE49" s="43">
        <v>422.56668999999999</v>
      </c>
      <c r="CF49" s="43">
        <v>11.4368</v>
      </c>
      <c r="CG49" s="43">
        <v>159.50239999999999</v>
      </c>
      <c r="CH49" s="43">
        <v>17.754059999999999</v>
      </c>
      <c r="CI49" s="43"/>
      <c r="CJ49" s="43"/>
      <c r="CK49" s="43">
        <v>16.971</v>
      </c>
      <c r="CL49" s="43">
        <v>5.1973799999999999</v>
      </c>
      <c r="CM49" s="43"/>
      <c r="CN49" s="43"/>
      <c r="CO49" s="43"/>
      <c r="CP49" s="43">
        <v>276.32</v>
      </c>
      <c r="CQ49" s="43"/>
      <c r="CR49" s="43">
        <v>27.196000000000002</v>
      </c>
      <c r="CS49" s="43"/>
      <c r="CT49" s="43">
        <v>19.425000000000001</v>
      </c>
    </row>
    <row r="50" spans="1:98" ht="15.6" x14ac:dyDescent="0.3">
      <c r="A50" s="1"/>
      <c r="B50" s="42" t="s">
        <v>813</v>
      </c>
      <c r="C50" s="43"/>
      <c r="D50" s="43"/>
      <c r="E50" s="43">
        <v>20.418230000000001</v>
      </c>
      <c r="F50" s="43">
        <v>13.871</v>
      </c>
      <c r="G50" s="43"/>
      <c r="H50" s="43"/>
      <c r="I50" s="43"/>
      <c r="J50" s="43"/>
      <c r="K50" s="43">
        <v>19.549900000000001</v>
      </c>
      <c r="L50" s="43">
        <v>27.7959</v>
      </c>
      <c r="M50" s="43">
        <v>11.150600000000001</v>
      </c>
      <c r="N50" s="43">
        <v>12.36</v>
      </c>
      <c r="O50" s="43">
        <v>30.957999999999998</v>
      </c>
      <c r="P50" s="43"/>
      <c r="Q50" s="43"/>
      <c r="R50" s="43">
        <v>43.319000000000003</v>
      </c>
      <c r="S50" s="43"/>
      <c r="T50" s="43">
        <v>38.848700000000001</v>
      </c>
      <c r="U50" s="43"/>
      <c r="V50" s="43">
        <v>9.6</v>
      </c>
      <c r="W50" s="43"/>
      <c r="X50" s="43">
        <v>30.437999999999999</v>
      </c>
      <c r="Y50" s="43"/>
      <c r="Z50" s="43">
        <v>8.6614500000000003</v>
      </c>
      <c r="AA50" s="43"/>
      <c r="AB50" s="43"/>
      <c r="AC50" s="43">
        <v>16.95</v>
      </c>
      <c r="AD50" s="43"/>
      <c r="AE50" s="43"/>
      <c r="AF50" s="43">
        <v>3.4</v>
      </c>
      <c r="AG50" s="43"/>
      <c r="AH50" s="43">
        <v>1.2335</v>
      </c>
      <c r="AI50" s="43"/>
      <c r="AJ50" s="43">
        <v>4.2364699999999997</v>
      </c>
      <c r="AK50" s="43">
        <v>0</v>
      </c>
      <c r="AL50" s="43">
        <v>4.2694999999999999</v>
      </c>
      <c r="AM50" s="43">
        <v>50.181649999999998</v>
      </c>
      <c r="AN50" s="43">
        <v>119.18991</v>
      </c>
      <c r="AO50" s="43">
        <v>27.275500000000001</v>
      </c>
      <c r="AP50" s="43">
        <v>0.94</v>
      </c>
      <c r="AQ50" s="43">
        <v>155.63</v>
      </c>
      <c r="AR50" s="43">
        <v>16.785810000000001</v>
      </c>
      <c r="AS50" s="43">
        <v>36.58925</v>
      </c>
      <c r="AT50" s="43">
        <v>29.285329999999998</v>
      </c>
      <c r="AU50" s="43"/>
      <c r="AV50" s="43">
        <v>98.538839999999993</v>
      </c>
      <c r="AW50" s="43">
        <v>34.075409999999998</v>
      </c>
      <c r="AX50" s="43"/>
      <c r="AY50" s="43">
        <v>3.2412000000000001</v>
      </c>
      <c r="AZ50" s="43"/>
      <c r="BA50" s="43">
        <v>4.9000000000000004</v>
      </c>
      <c r="BB50" s="43"/>
      <c r="BC50" s="43">
        <v>32.866160000000001</v>
      </c>
      <c r="BD50" s="43"/>
      <c r="BE50" s="43">
        <v>18.8</v>
      </c>
      <c r="BF50" s="43"/>
      <c r="BG50" s="43"/>
      <c r="BH50" s="43">
        <v>11.03173</v>
      </c>
      <c r="BI50" s="43"/>
      <c r="BJ50" s="43"/>
      <c r="BK50" s="43">
        <v>5.8602299999999996</v>
      </c>
      <c r="BL50" s="43"/>
      <c r="BM50" s="43">
        <v>6.9980000000000002</v>
      </c>
      <c r="BN50" s="43">
        <v>4.5599999999999996</v>
      </c>
      <c r="BO50" s="43">
        <v>2.11</v>
      </c>
      <c r="BP50" s="43">
        <v>117.48859</v>
      </c>
      <c r="BQ50" s="43"/>
      <c r="BR50" s="43">
        <v>2.9139200000000001</v>
      </c>
      <c r="BS50" s="43">
        <v>129.63605999999999</v>
      </c>
      <c r="BT50" s="43">
        <v>11.7669</v>
      </c>
      <c r="BU50" s="43"/>
      <c r="BV50" s="43">
        <v>30.595700000000001</v>
      </c>
      <c r="BW50" s="43">
        <v>4.1258100000000004</v>
      </c>
      <c r="BX50" s="43"/>
      <c r="BY50" s="43"/>
      <c r="BZ50" s="43">
        <v>91.38252</v>
      </c>
      <c r="CA50" s="43">
        <v>6.6108200000000004</v>
      </c>
      <c r="CB50" s="43">
        <v>1.0397000000000001</v>
      </c>
      <c r="CC50" s="43">
        <v>0.628</v>
      </c>
      <c r="CD50" s="43">
        <v>25.46435</v>
      </c>
      <c r="CE50" s="43">
        <v>417.42847</v>
      </c>
      <c r="CF50" s="43">
        <v>11.8444</v>
      </c>
      <c r="CG50" s="43">
        <v>162.17269999999999</v>
      </c>
      <c r="CH50" s="43">
        <v>18.52149</v>
      </c>
      <c r="CI50" s="43"/>
      <c r="CJ50" s="43"/>
      <c r="CK50" s="43">
        <v>16.968299999999999</v>
      </c>
      <c r="CL50" s="43">
        <v>5.1909400000000003</v>
      </c>
      <c r="CM50" s="43"/>
      <c r="CN50" s="43"/>
      <c r="CO50" s="43"/>
      <c r="CP50" s="43">
        <v>279.45999999999998</v>
      </c>
      <c r="CQ50" s="43"/>
      <c r="CR50" s="43">
        <v>27.068999999999999</v>
      </c>
      <c r="CS50" s="43"/>
      <c r="CT50" s="43">
        <v>20.492000000000001</v>
      </c>
    </row>
    <row r="51" spans="1:98" ht="15.6" x14ac:dyDescent="0.3">
      <c r="A51" s="1"/>
      <c r="B51" s="42" t="s">
        <v>814</v>
      </c>
      <c r="C51" s="43"/>
      <c r="D51" s="43"/>
      <c r="E51" s="43">
        <v>25.362500000000001</v>
      </c>
      <c r="F51" s="43">
        <v>13.327</v>
      </c>
      <c r="G51" s="43"/>
      <c r="H51" s="43"/>
      <c r="I51" s="43"/>
      <c r="J51" s="43"/>
      <c r="K51" s="43">
        <v>18.8185</v>
      </c>
      <c r="L51" s="43">
        <v>27.7166</v>
      </c>
      <c r="M51" s="43">
        <v>11.2437</v>
      </c>
      <c r="N51" s="43">
        <v>12.54</v>
      </c>
      <c r="O51" s="43">
        <v>30.803999999999998</v>
      </c>
      <c r="P51" s="43"/>
      <c r="Q51" s="43"/>
      <c r="R51" s="43">
        <v>42.933999999999997</v>
      </c>
      <c r="S51" s="43"/>
      <c r="T51" s="43">
        <v>37.091999999999999</v>
      </c>
      <c r="U51" s="43"/>
      <c r="V51" s="43">
        <v>9.6</v>
      </c>
      <c r="W51" s="43"/>
      <c r="X51" s="43">
        <v>30.859000000000002</v>
      </c>
      <c r="Y51" s="43"/>
      <c r="Z51" s="43">
        <v>9.0898900000000005</v>
      </c>
      <c r="AA51" s="43"/>
      <c r="AB51" s="43"/>
      <c r="AC51" s="43">
        <v>16.48</v>
      </c>
      <c r="AD51" s="43"/>
      <c r="AE51" s="43"/>
      <c r="AF51" s="43">
        <v>5.4</v>
      </c>
      <c r="AG51" s="43"/>
      <c r="AH51" s="43">
        <v>1.2654000000000001</v>
      </c>
      <c r="AI51" s="43"/>
      <c r="AJ51" s="43">
        <v>4.23285</v>
      </c>
      <c r="AK51" s="43">
        <v>0</v>
      </c>
      <c r="AL51" s="43">
        <v>3.9866999999999999</v>
      </c>
      <c r="AM51" s="43">
        <v>49.303669999999997</v>
      </c>
      <c r="AN51" s="43">
        <v>121.68161000000001</v>
      </c>
      <c r="AO51" s="43">
        <v>27.513500000000001</v>
      </c>
      <c r="AP51" s="43">
        <v>1.03</v>
      </c>
      <c r="AQ51" s="43">
        <v>156.97</v>
      </c>
      <c r="AR51" s="43">
        <v>16.698889999999999</v>
      </c>
      <c r="AS51" s="43">
        <v>36.984879999999997</v>
      </c>
      <c r="AT51" s="43">
        <v>29.523209999999999</v>
      </c>
      <c r="AU51" s="43"/>
      <c r="AV51" s="43">
        <v>121.89079</v>
      </c>
      <c r="AW51" s="43">
        <v>34.645510000000002</v>
      </c>
      <c r="AX51" s="43"/>
      <c r="AY51" s="43">
        <v>3.19068</v>
      </c>
      <c r="AZ51" s="43"/>
      <c r="BA51" s="43">
        <v>4.8</v>
      </c>
      <c r="BB51" s="43"/>
      <c r="BC51" s="43">
        <v>49.71669</v>
      </c>
      <c r="BD51" s="43"/>
      <c r="BE51" s="43">
        <v>18.8</v>
      </c>
      <c r="BF51" s="43"/>
      <c r="BG51" s="43"/>
      <c r="BH51" s="43">
        <v>11.16114</v>
      </c>
      <c r="BI51" s="43"/>
      <c r="BJ51" s="43"/>
      <c r="BK51" s="43">
        <v>5.8041900000000002</v>
      </c>
      <c r="BL51" s="43"/>
      <c r="BM51" s="43">
        <v>6.8970000000000002</v>
      </c>
      <c r="BN51" s="43">
        <v>5.2</v>
      </c>
      <c r="BO51" s="43">
        <v>1.91</v>
      </c>
      <c r="BP51" s="43">
        <v>115.55104</v>
      </c>
      <c r="BQ51" s="43"/>
      <c r="BR51" s="43">
        <v>2.8713600000000001</v>
      </c>
      <c r="BS51" s="43">
        <v>131.52859000000001</v>
      </c>
      <c r="BT51" s="43">
        <v>12.549060000000001</v>
      </c>
      <c r="BU51" s="43"/>
      <c r="BV51" s="43">
        <v>30.298400000000001</v>
      </c>
      <c r="BW51" s="43">
        <v>3.9547300000000001</v>
      </c>
      <c r="BX51" s="43"/>
      <c r="BY51" s="43"/>
      <c r="BZ51" s="43">
        <v>91.051490000000001</v>
      </c>
      <c r="CA51" s="43">
        <v>13.846679999999999</v>
      </c>
      <c r="CB51" s="43">
        <v>0.89539999999999997</v>
      </c>
      <c r="CC51" s="43">
        <v>0.60699999999999998</v>
      </c>
      <c r="CD51" s="43">
        <v>25.250419999999998</v>
      </c>
      <c r="CE51" s="43">
        <v>427.86144999999999</v>
      </c>
      <c r="CF51" s="43">
        <v>12.1112</v>
      </c>
      <c r="CG51" s="43">
        <v>160.0592</v>
      </c>
      <c r="CH51" s="43">
        <v>18.627669999999998</v>
      </c>
      <c r="CI51" s="43"/>
      <c r="CJ51" s="43"/>
      <c r="CK51" s="43">
        <v>17.4101</v>
      </c>
      <c r="CL51" s="43">
        <v>5.19381</v>
      </c>
      <c r="CM51" s="43"/>
      <c r="CN51" s="43"/>
      <c r="CO51" s="43"/>
      <c r="CP51" s="43">
        <v>278.58</v>
      </c>
      <c r="CQ51" s="43"/>
      <c r="CR51" s="43">
        <v>26.792999999999999</v>
      </c>
      <c r="CS51" s="43"/>
      <c r="CT51" s="43">
        <v>21.158000000000001</v>
      </c>
    </row>
    <row r="52" spans="1:98" ht="15.6" x14ac:dyDescent="0.3">
      <c r="A52" s="1"/>
      <c r="B52" s="42" t="s">
        <v>815</v>
      </c>
      <c r="C52" s="43"/>
      <c r="D52" s="43"/>
      <c r="E52" s="43">
        <v>22.295660000000002</v>
      </c>
      <c r="F52" s="43">
        <v>13.218</v>
      </c>
      <c r="G52" s="43"/>
      <c r="H52" s="43"/>
      <c r="I52" s="43"/>
      <c r="J52" s="43"/>
      <c r="K52" s="43">
        <v>19.0807</v>
      </c>
      <c r="L52" s="43">
        <v>27.246700000000001</v>
      </c>
      <c r="M52" s="43">
        <v>11.461499999999999</v>
      </c>
      <c r="N52" s="43">
        <v>12.36</v>
      </c>
      <c r="O52" s="43">
        <v>30.373999999999999</v>
      </c>
      <c r="P52" s="43"/>
      <c r="Q52" s="43"/>
      <c r="R52" s="43">
        <v>43.204000000000001</v>
      </c>
      <c r="S52" s="43"/>
      <c r="T52" s="43">
        <v>35.202100000000002</v>
      </c>
      <c r="U52" s="43"/>
      <c r="V52" s="43">
        <v>9.4</v>
      </c>
      <c r="W52" s="43"/>
      <c r="X52" s="43">
        <v>130.21899999999999</v>
      </c>
      <c r="Y52" s="43"/>
      <c r="Z52" s="43">
        <v>9.2760300000000004</v>
      </c>
      <c r="AA52" s="43"/>
      <c r="AB52" s="43"/>
      <c r="AC52" s="43">
        <v>16.440000000000001</v>
      </c>
      <c r="AD52" s="43"/>
      <c r="AE52" s="43"/>
      <c r="AF52" s="43">
        <v>6.7</v>
      </c>
      <c r="AG52" s="43"/>
      <c r="AH52" s="43">
        <v>1.4352</v>
      </c>
      <c r="AI52" s="43"/>
      <c r="AJ52" s="43">
        <v>4.8772500000000001</v>
      </c>
      <c r="AK52" s="43">
        <v>0</v>
      </c>
      <c r="AL52" s="43">
        <v>2.5312999999999999</v>
      </c>
      <c r="AM52" s="43">
        <v>48.441130000000001</v>
      </c>
      <c r="AN52" s="43">
        <v>127.11939</v>
      </c>
      <c r="AO52" s="43">
        <v>27.797599999999999</v>
      </c>
      <c r="AP52" s="43">
        <v>1.1499999999999999</v>
      </c>
      <c r="AQ52" s="43">
        <v>157.55000000000001</v>
      </c>
      <c r="AR52" s="43">
        <v>16.81982</v>
      </c>
      <c r="AS52" s="43">
        <v>37.331510000000002</v>
      </c>
      <c r="AT52" s="43">
        <v>29.69304</v>
      </c>
      <c r="AU52" s="43"/>
      <c r="AV52" s="43">
        <v>167.73393999999999</v>
      </c>
      <c r="AW52" s="43">
        <v>35.469970000000004</v>
      </c>
      <c r="AX52" s="43"/>
      <c r="AY52" s="43">
        <v>3.234</v>
      </c>
      <c r="AZ52" s="43"/>
      <c r="BA52" s="43">
        <v>4.9000000000000004</v>
      </c>
      <c r="BB52" s="43"/>
      <c r="BC52" s="43">
        <v>56.24841</v>
      </c>
      <c r="BD52" s="43"/>
      <c r="BE52" s="43">
        <v>18.8</v>
      </c>
      <c r="BF52" s="43"/>
      <c r="BG52" s="43"/>
      <c r="BH52" s="43">
        <v>10.21669</v>
      </c>
      <c r="BI52" s="43"/>
      <c r="BJ52" s="43"/>
      <c r="BK52" s="43">
        <v>5.7900799999999997</v>
      </c>
      <c r="BL52" s="43"/>
      <c r="BM52" s="43">
        <v>6.9870000000000001</v>
      </c>
      <c r="BN52" s="43">
        <v>33.130000000000003</v>
      </c>
      <c r="BO52" s="43">
        <v>1.79</v>
      </c>
      <c r="BP52" s="43">
        <v>119.94386</v>
      </c>
      <c r="BQ52" s="43"/>
      <c r="BR52" s="43">
        <v>2.7894299999999999</v>
      </c>
      <c r="BS52" s="43">
        <v>131.70535000000001</v>
      </c>
      <c r="BT52" s="43">
        <v>12.73706</v>
      </c>
      <c r="BU52" s="43"/>
      <c r="BV52" s="43">
        <v>30.3764</v>
      </c>
      <c r="BW52" s="43">
        <v>3.9614600000000002</v>
      </c>
      <c r="BX52" s="43"/>
      <c r="BY52" s="43"/>
      <c r="BZ52" s="43">
        <v>90.227890000000002</v>
      </c>
      <c r="CA52" s="43">
        <v>24.5716</v>
      </c>
      <c r="CB52" s="43">
        <v>0.57930000000000004</v>
      </c>
      <c r="CC52" s="43">
        <v>0.59399999999999997</v>
      </c>
      <c r="CD52" s="43">
        <v>25.437719999999999</v>
      </c>
      <c r="CE52" s="43">
        <v>433.06972999999999</v>
      </c>
      <c r="CF52" s="43">
        <v>12.1274</v>
      </c>
      <c r="CG52" s="43">
        <v>157.0848</v>
      </c>
      <c r="CH52" s="43">
        <v>18.786750000000001</v>
      </c>
      <c r="CI52" s="43"/>
      <c r="CJ52" s="43"/>
      <c r="CK52" s="43">
        <v>17.080100000000002</v>
      </c>
      <c r="CL52" s="43">
        <v>5.1220299999999996</v>
      </c>
      <c r="CM52" s="43"/>
      <c r="CN52" s="43"/>
      <c r="CO52" s="43"/>
      <c r="CP52" s="43">
        <v>281.81</v>
      </c>
      <c r="CQ52" s="43"/>
      <c r="CR52" s="43">
        <v>27.346</v>
      </c>
      <c r="CS52" s="43"/>
      <c r="CT52" s="43">
        <v>24.286999999999999</v>
      </c>
    </row>
    <row r="53" spans="1:98" ht="15.6" x14ac:dyDescent="0.3">
      <c r="A53" s="1"/>
      <c r="B53" s="42" t="s">
        <v>816</v>
      </c>
      <c r="C53" s="43"/>
      <c r="D53" s="43"/>
      <c r="E53" s="43">
        <v>23.70834</v>
      </c>
      <c r="F53" s="43">
        <v>13.173</v>
      </c>
      <c r="G53" s="43"/>
      <c r="H53" s="43"/>
      <c r="I53" s="43"/>
      <c r="J53" s="43"/>
      <c r="K53" s="43">
        <v>20.0562</v>
      </c>
      <c r="L53" s="43">
        <v>27.125900000000001</v>
      </c>
      <c r="M53" s="43">
        <v>11.720800000000001</v>
      </c>
      <c r="N53" s="43">
        <v>12.41</v>
      </c>
      <c r="O53" s="43">
        <v>29.744</v>
      </c>
      <c r="P53" s="43"/>
      <c r="Q53" s="43"/>
      <c r="R53" s="43">
        <v>42.902000000000001</v>
      </c>
      <c r="S53" s="43"/>
      <c r="T53" s="43">
        <v>38.050699999999999</v>
      </c>
      <c r="U53" s="43"/>
      <c r="V53" s="43">
        <v>9.4</v>
      </c>
      <c r="W53" s="43"/>
      <c r="X53" s="43">
        <v>121.253</v>
      </c>
      <c r="Y53" s="43"/>
      <c r="Z53" s="43">
        <v>8.8333999999999993</v>
      </c>
      <c r="AA53" s="43"/>
      <c r="AB53" s="43"/>
      <c r="AC53" s="43">
        <v>16.64</v>
      </c>
      <c r="AD53" s="43"/>
      <c r="AE53" s="43"/>
      <c r="AF53" s="43">
        <v>7.7</v>
      </c>
      <c r="AG53" s="43"/>
      <c r="AH53" s="43">
        <v>1.4374</v>
      </c>
      <c r="AI53" s="43"/>
      <c r="AJ53" s="43">
        <v>4.42605</v>
      </c>
      <c r="AK53" s="43">
        <v>0</v>
      </c>
      <c r="AL53" s="43">
        <v>1.8495999999999999</v>
      </c>
      <c r="AM53" s="43">
        <v>48.305349999999997</v>
      </c>
      <c r="AN53" s="43">
        <v>128.22570999999999</v>
      </c>
      <c r="AO53" s="43">
        <v>27.723600000000001</v>
      </c>
      <c r="AP53" s="43">
        <v>1.26</v>
      </c>
      <c r="AQ53" s="43">
        <v>156.04</v>
      </c>
      <c r="AR53" s="43">
        <v>16.656870000000001</v>
      </c>
      <c r="AS53" s="43">
        <v>37.572859999999999</v>
      </c>
      <c r="AT53" s="43">
        <v>29.720140000000001</v>
      </c>
      <c r="AU53" s="43"/>
      <c r="AV53" s="43">
        <v>166.08448000000001</v>
      </c>
      <c r="AW53" s="43">
        <v>35.604799999999997</v>
      </c>
      <c r="AX53" s="43"/>
      <c r="AY53" s="43">
        <v>3.23291</v>
      </c>
      <c r="AZ53" s="43"/>
      <c r="BA53" s="43">
        <v>4.9000000000000004</v>
      </c>
      <c r="BB53" s="43"/>
      <c r="BC53" s="43">
        <v>59.043889999999998</v>
      </c>
      <c r="BD53" s="43"/>
      <c r="BE53" s="43">
        <v>18.8</v>
      </c>
      <c r="BF53" s="43"/>
      <c r="BG53" s="43"/>
      <c r="BH53" s="43">
        <v>11.30965</v>
      </c>
      <c r="BI53" s="43"/>
      <c r="BJ53" s="43"/>
      <c r="BK53" s="43">
        <v>5.7673399999999999</v>
      </c>
      <c r="BL53" s="43"/>
      <c r="BM53" s="43">
        <v>6.6980000000000004</v>
      </c>
      <c r="BN53" s="43">
        <v>50.68</v>
      </c>
      <c r="BO53" s="43">
        <v>1.98</v>
      </c>
      <c r="BP53" s="43">
        <v>122.71853</v>
      </c>
      <c r="BQ53" s="43"/>
      <c r="BR53" s="43">
        <v>2.74627</v>
      </c>
      <c r="BS53" s="43">
        <v>130.64603</v>
      </c>
      <c r="BT53" s="43">
        <v>12.17475</v>
      </c>
      <c r="BU53" s="43"/>
      <c r="BV53" s="43">
        <v>31.3446</v>
      </c>
      <c r="BW53" s="43">
        <v>3.9545699999999999</v>
      </c>
      <c r="BX53" s="43"/>
      <c r="BY53" s="43"/>
      <c r="BZ53" s="43">
        <v>90.481089999999995</v>
      </c>
      <c r="CA53" s="43">
        <v>24.808990000000001</v>
      </c>
      <c r="CB53" s="43">
        <v>0.43219999999999997</v>
      </c>
      <c r="CC53" s="43">
        <v>0.59599999999999997</v>
      </c>
      <c r="CD53" s="43">
        <v>24.268249999999998</v>
      </c>
      <c r="CE53" s="43">
        <v>430.80774000000002</v>
      </c>
      <c r="CF53" s="43">
        <v>12.1972</v>
      </c>
      <c r="CG53" s="43">
        <v>159.66040000000001</v>
      </c>
      <c r="CH53" s="43">
        <v>18.72608</v>
      </c>
      <c r="CI53" s="43"/>
      <c r="CJ53" s="43"/>
      <c r="CK53" s="43">
        <v>15.886200000000001</v>
      </c>
      <c r="CL53" s="43">
        <v>5.0933099999999998</v>
      </c>
      <c r="CM53" s="43"/>
      <c r="CN53" s="43"/>
      <c r="CO53" s="43"/>
      <c r="CP53" s="43">
        <v>289.99</v>
      </c>
      <c r="CQ53" s="43"/>
      <c r="CR53" s="43">
        <v>25.087</v>
      </c>
      <c r="CS53" s="43"/>
      <c r="CT53" s="43">
        <v>25.082999999999998</v>
      </c>
    </row>
    <row r="54" spans="1:98" ht="15.6" x14ac:dyDescent="0.3">
      <c r="A54" s="1"/>
      <c r="B54" s="42" t="s">
        <v>817</v>
      </c>
      <c r="C54" s="43"/>
      <c r="D54" s="43"/>
      <c r="E54" s="43">
        <v>27.270230000000002</v>
      </c>
      <c r="F54" s="43">
        <v>13.615</v>
      </c>
      <c r="G54" s="43"/>
      <c r="H54" s="43"/>
      <c r="I54" s="43"/>
      <c r="J54" s="43"/>
      <c r="K54" s="43">
        <v>19.900099999999998</v>
      </c>
      <c r="L54" s="43">
        <v>26.635999999999999</v>
      </c>
      <c r="M54" s="43">
        <v>13.827</v>
      </c>
      <c r="N54" s="43">
        <v>12.24</v>
      </c>
      <c r="O54" s="43">
        <v>29.366</v>
      </c>
      <c r="P54" s="43"/>
      <c r="Q54" s="43"/>
      <c r="R54" s="43">
        <v>43.3</v>
      </c>
      <c r="S54" s="43"/>
      <c r="T54" s="43">
        <v>36.371899999999997</v>
      </c>
      <c r="U54" s="43"/>
      <c r="V54" s="43">
        <v>9.1</v>
      </c>
      <c r="W54" s="43"/>
      <c r="X54" s="43">
        <v>109.41500000000001</v>
      </c>
      <c r="Y54" s="43"/>
      <c r="Z54" s="43">
        <v>8.52468</v>
      </c>
      <c r="AA54" s="43"/>
      <c r="AB54" s="43"/>
      <c r="AC54" s="43">
        <v>15.35</v>
      </c>
      <c r="AD54" s="43"/>
      <c r="AE54" s="43"/>
      <c r="AF54" s="43">
        <v>3.5</v>
      </c>
      <c r="AG54" s="43"/>
      <c r="AH54" s="43">
        <v>1.8838999999999999</v>
      </c>
      <c r="AI54" s="43"/>
      <c r="AJ54" s="43">
        <v>4.5418000000000003</v>
      </c>
      <c r="AK54" s="43">
        <v>0</v>
      </c>
      <c r="AL54" s="43">
        <v>1.3174999999999999</v>
      </c>
      <c r="AM54" s="43">
        <v>48.23648</v>
      </c>
      <c r="AN54" s="43">
        <v>127.61015999999999</v>
      </c>
      <c r="AO54" s="43">
        <v>28.070699999999999</v>
      </c>
      <c r="AP54" s="43">
        <v>1.2</v>
      </c>
      <c r="AQ54" s="43">
        <v>157.55000000000001</v>
      </c>
      <c r="AR54" s="43">
        <v>16.547910000000002</v>
      </c>
      <c r="AS54" s="43">
        <v>38.79513</v>
      </c>
      <c r="AT54" s="43">
        <v>29.73488</v>
      </c>
      <c r="AU54" s="43"/>
      <c r="AV54" s="43">
        <v>165.61891</v>
      </c>
      <c r="AW54" s="43">
        <v>35.728090000000002</v>
      </c>
      <c r="AX54" s="43"/>
      <c r="AY54" s="43">
        <v>3.2347100000000002</v>
      </c>
      <c r="AZ54" s="43"/>
      <c r="BA54" s="43">
        <v>4.7</v>
      </c>
      <c r="BB54" s="43"/>
      <c r="BC54" s="43">
        <v>60.099969999999999</v>
      </c>
      <c r="BD54" s="43"/>
      <c r="BE54" s="43">
        <v>18.8</v>
      </c>
      <c r="BF54" s="43"/>
      <c r="BG54" s="43"/>
      <c r="BH54" s="43">
        <v>10.925520000000001</v>
      </c>
      <c r="BI54" s="43"/>
      <c r="BJ54" s="43"/>
      <c r="BK54" s="43">
        <v>5.8507400000000001</v>
      </c>
      <c r="BL54" s="43"/>
      <c r="BM54" s="43">
        <v>7.1210000000000004</v>
      </c>
      <c r="BN54" s="43">
        <v>51.14</v>
      </c>
      <c r="BO54" s="43">
        <v>2.0299999999999998</v>
      </c>
      <c r="BP54" s="43">
        <v>122.01509</v>
      </c>
      <c r="BQ54" s="43"/>
      <c r="BR54" s="43">
        <v>2.6988400000000001</v>
      </c>
      <c r="BS54" s="43">
        <v>131.31883999999999</v>
      </c>
      <c r="BT54" s="43">
        <v>12.67206</v>
      </c>
      <c r="BU54" s="43"/>
      <c r="BV54" s="43">
        <v>30.983899999999998</v>
      </c>
      <c r="BW54" s="43">
        <v>3.8564400000000001</v>
      </c>
      <c r="BX54" s="43"/>
      <c r="BY54" s="43"/>
      <c r="BZ54" s="43">
        <v>89.391130000000004</v>
      </c>
      <c r="CA54" s="43">
        <v>24.692879999999999</v>
      </c>
      <c r="CB54" s="43">
        <v>0.37230000000000002</v>
      </c>
      <c r="CC54" s="43">
        <v>0.54100000000000004</v>
      </c>
      <c r="CD54" s="43">
        <v>24.208369999999999</v>
      </c>
      <c r="CE54" s="43">
        <v>428.38574999999997</v>
      </c>
      <c r="CF54" s="43">
        <v>11.6668</v>
      </c>
      <c r="CG54" s="43">
        <v>159.5712</v>
      </c>
      <c r="CH54" s="43">
        <v>18.97476</v>
      </c>
      <c r="CI54" s="43"/>
      <c r="CJ54" s="43"/>
      <c r="CK54" s="43">
        <v>16.286899999999999</v>
      </c>
      <c r="CL54" s="43">
        <v>5.0064299999999999</v>
      </c>
      <c r="CM54" s="43"/>
      <c r="CN54" s="43"/>
      <c r="CO54" s="43"/>
      <c r="CP54" s="43">
        <v>290.37</v>
      </c>
      <c r="CQ54" s="43"/>
      <c r="CR54" s="43">
        <v>25.07</v>
      </c>
      <c r="CS54" s="43"/>
      <c r="CT54" s="43">
        <v>25.163</v>
      </c>
    </row>
    <row r="55" spans="1:98" ht="15.6" x14ac:dyDescent="0.3">
      <c r="A55" s="1"/>
      <c r="B55" s="42" t="s">
        <v>43</v>
      </c>
      <c r="C55" s="43"/>
      <c r="D55" s="43"/>
      <c r="E55" s="43">
        <v>27.901900000000001</v>
      </c>
      <c r="F55" s="43">
        <v>13.395</v>
      </c>
      <c r="G55" s="43"/>
      <c r="H55" s="43"/>
      <c r="I55" s="43"/>
      <c r="J55" s="43"/>
      <c r="K55" s="43">
        <v>20.129000000000001</v>
      </c>
      <c r="L55" s="43">
        <v>25.9542</v>
      </c>
      <c r="M55" s="43">
        <v>13.5944</v>
      </c>
      <c r="N55" s="43">
        <v>12.25</v>
      </c>
      <c r="O55" s="43">
        <v>29.402000000000001</v>
      </c>
      <c r="P55" s="43"/>
      <c r="Q55" s="43"/>
      <c r="R55" s="43">
        <v>43.387999999999998</v>
      </c>
      <c r="S55" s="43"/>
      <c r="T55" s="43">
        <v>24.761600000000001</v>
      </c>
      <c r="U55" s="43"/>
      <c r="V55" s="43">
        <v>9</v>
      </c>
      <c r="W55" s="43"/>
      <c r="X55" s="43">
        <v>131.23500000000001</v>
      </c>
      <c r="Y55" s="43"/>
      <c r="Z55" s="43">
        <v>8.7109799999999993</v>
      </c>
      <c r="AA55" s="43"/>
      <c r="AB55" s="43"/>
      <c r="AC55" s="43">
        <v>14.59</v>
      </c>
      <c r="AD55" s="43"/>
      <c r="AE55" s="43"/>
      <c r="AF55" s="43">
        <v>2.2000000000000002</v>
      </c>
      <c r="AG55" s="43"/>
      <c r="AH55" s="43">
        <v>2.9584000000000001</v>
      </c>
      <c r="AI55" s="43"/>
      <c r="AJ55" s="43">
        <v>5.2758599999999998</v>
      </c>
      <c r="AK55" s="43">
        <v>0</v>
      </c>
      <c r="AL55" s="43">
        <v>1.1631</v>
      </c>
      <c r="AM55" s="43">
        <v>44.182810000000003</v>
      </c>
      <c r="AN55" s="43">
        <v>125.66972</v>
      </c>
      <c r="AO55" s="43">
        <v>27.7913</v>
      </c>
      <c r="AP55" s="43">
        <v>0.83</v>
      </c>
      <c r="AQ55" s="43">
        <v>155.94999999999999</v>
      </c>
      <c r="AR55" s="43">
        <v>17.04927</v>
      </c>
      <c r="AS55" s="43">
        <v>38.561610000000002</v>
      </c>
      <c r="AT55" s="43">
        <v>30.167290000000001</v>
      </c>
      <c r="AU55" s="43"/>
      <c r="AV55" s="43">
        <v>162.82293000000001</v>
      </c>
      <c r="AW55" s="43">
        <v>35.597360000000002</v>
      </c>
      <c r="AX55" s="43"/>
      <c r="AY55" s="43">
        <v>3.2553800000000002</v>
      </c>
      <c r="AZ55" s="43"/>
      <c r="BA55" s="43">
        <v>4.8</v>
      </c>
      <c r="BB55" s="43"/>
      <c r="BC55" s="43">
        <v>65.154830000000004</v>
      </c>
      <c r="BD55" s="43"/>
      <c r="BE55" s="43">
        <v>18.8</v>
      </c>
      <c r="BF55" s="43"/>
      <c r="BG55" s="43"/>
      <c r="BH55" s="43">
        <v>10.40142</v>
      </c>
      <c r="BI55" s="43"/>
      <c r="BJ55" s="43"/>
      <c r="BK55" s="43">
        <v>5.8627000000000002</v>
      </c>
      <c r="BL55" s="43"/>
      <c r="BM55" s="43">
        <v>7.3209999999999997</v>
      </c>
      <c r="BN55" s="43">
        <v>50.58</v>
      </c>
      <c r="BO55" s="43">
        <v>2.14</v>
      </c>
      <c r="BP55" s="43">
        <v>121.24876999999999</v>
      </c>
      <c r="BQ55" s="43"/>
      <c r="BR55" s="43">
        <v>2.6971799999999999</v>
      </c>
      <c r="BS55" s="43">
        <v>131.72259</v>
      </c>
      <c r="BT55" s="43">
        <v>12.752969999999999</v>
      </c>
      <c r="BU55" s="43"/>
      <c r="BV55" s="43">
        <v>30.950700000000001</v>
      </c>
      <c r="BW55" s="43">
        <v>3.8369499999999999</v>
      </c>
      <c r="BX55" s="43"/>
      <c r="BY55" s="43"/>
      <c r="BZ55" s="43">
        <v>88.147220000000004</v>
      </c>
      <c r="CA55" s="43">
        <v>24.716909999999999</v>
      </c>
      <c r="CB55" s="43">
        <v>0.31979999999999997</v>
      </c>
      <c r="CC55" s="43">
        <v>0.58099999999999996</v>
      </c>
      <c r="CD55" s="43">
        <v>23.449580000000001</v>
      </c>
      <c r="CE55" s="43">
        <v>432.07927999999998</v>
      </c>
      <c r="CF55" s="43">
        <v>11.608499999999999</v>
      </c>
      <c r="CG55" s="43">
        <v>154.9169</v>
      </c>
      <c r="CH55" s="43">
        <v>18.748159999999999</v>
      </c>
      <c r="CI55" s="43"/>
      <c r="CJ55" s="43"/>
      <c r="CK55" s="43">
        <v>17.174399999999999</v>
      </c>
      <c r="CL55" s="43">
        <v>5.0030200000000002</v>
      </c>
      <c r="CM55" s="43"/>
      <c r="CN55" s="43"/>
      <c r="CO55" s="43"/>
      <c r="CP55" s="43">
        <v>290.79000000000002</v>
      </c>
      <c r="CQ55" s="43"/>
      <c r="CR55" s="43">
        <v>26.949000000000002</v>
      </c>
      <c r="CS55" s="43"/>
      <c r="CT55" s="43">
        <v>24.527999999999999</v>
      </c>
    </row>
    <row r="56" spans="1:98" ht="31.35" customHeight="1" x14ac:dyDescent="0.3">
      <c r="A56" s="1"/>
      <c r="B56" s="44" t="s">
        <v>907</v>
      </c>
      <c r="C56" s="45">
        <v>0</v>
      </c>
      <c r="D56" s="45">
        <v>0</v>
      </c>
      <c r="E56" s="45">
        <v>853.59452499999998</v>
      </c>
      <c r="F56" s="45">
        <v>297.82799999999997</v>
      </c>
      <c r="G56" s="45">
        <v>0</v>
      </c>
      <c r="H56" s="45">
        <v>0</v>
      </c>
      <c r="I56" s="45">
        <v>0</v>
      </c>
      <c r="J56" s="45">
        <v>0</v>
      </c>
      <c r="K56" s="45">
        <v>465.83855</v>
      </c>
      <c r="L56" s="45">
        <v>639.69844999999998</v>
      </c>
      <c r="M56" s="45">
        <v>315.91660000000002</v>
      </c>
      <c r="N56" s="45">
        <v>264.02999999999997</v>
      </c>
      <c r="O56" s="45">
        <v>699.86300000000006</v>
      </c>
      <c r="P56" s="45">
        <v>0</v>
      </c>
      <c r="Q56" s="45">
        <v>0</v>
      </c>
      <c r="R56" s="45">
        <v>1012.5975</v>
      </c>
      <c r="S56" s="45">
        <v>0</v>
      </c>
      <c r="T56" s="45">
        <v>788.88630000000001</v>
      </c>
      <c r="U56" s="45">
        <v>0</v>
      </c>
      <c r="V56" s="45">
        <v>218.95</v>
      </c>
      <c r="W56" s="45">
        <v>0</v>
      </c>
      <c r="X56" s="45">
        <v>2673.9434999999999</v>
      </c>
      <c r="Y56" s="45">
        <v>0</v>
      </c>
      <c r="Z56" s="45">
        <v>205.930835</v>
      </c>
      <c r="AA56" s="45">
        <v>0</v>
      </c>
      <c r="AB56" s="45">
        <v>0</v>
      </c>
      <c r="AC56" s="45">
        <v>375.69499999999999</v>
      </c>
      <c r="AD56" s="45">
        <v>0</v>
      </c>
      <c r="AE56" s="45">
        <v>0</v>
      </c>
      <c r="AF56" s="45">
        <v>76.25</v>
      </c>
      <c r="AG56" s="45">
        <v>0</v>
      </c>
      <c r="AH56" s="45">
        <v>56.447749999999999</v>
      </c>
      <c r="AI56" s="45">
        <v>0</v>
      </c>
      <c r="AJ56" s="45">
        <v>118.96792499999999</v>
      </c>
      <c r="AK56" s="45">
        <v>0</v>
      </c>
      <c r="AL56" s="45">
        <v>69.77525</v>
      </c>
      <c r="AM56" s="45">
        <v>1119.0939900000001</v>
      </c>
      <c r="AN56" s="45">
        <v>2802.9444199999998</v>
      </c>
      <c r="AO56" s="45">
        <v>665.53414999999995</v>
      </c>
      <c r="AP56" s="45">
        <v>18.010000000000002</v>
      </c>
      <c r="AQ56" s="45">
        <v>3615.625</v>
      </c>
      <c r="AR56" s="45">
        <v>398.65089499999999</v>
      </c>
      <c r="AS56" s="45">
        <v>870.59010000000001</v>
      </c>
      <c r="AT56" s="45">
        <v>756.790975</v>
      </c>
      <c r="AU56" s="45">
        <v>0</v>
      </c>
      <c r="AV56" s="45">
        <v>3050.8541100000002</v>
      </c>
      <c r="AW56" s="45">
        <v>784.55356500000005</v>
      </c>
      <c r="AX56" s="45">
        <v>0</v>
      </c>
      <c r="AY56" s="45">
        <v>79.747744999999995</v>
      </c>
      <c r="AZ56" s="45">
        <v>0</v>
      </c>
      <c r="BA56" s="45">
        <v>93.05</v>
      </c>
      <c r="BB56" s="45">
        <v>0</v>
      </c>
      <c r="BC56" s="45">
        <v>1475.9180249999999</v>
      </c>
      <c r="BD56" s="45">
        <v>0</v>
      </c>
      <c r="BE56" s="45">
        <v>453.45</v>
      </c>
      <c r="BF56" s="45">
        <v>0</v>
      </c>
      <c r="BG56" s="45">
        <v>0</v>
      </c>
      <c r="BH56" s="45">
        <v>254.85251</v>
      </c>
      <c r="BI56" s="45">
        <v>0</v>
      </c>
      <c r="BJ56" s="45">
        <v>0</v>
      </c>
      <c r="BK56" s="45">
        <v>137.911765</v>
      </c>
      <c r="BL56" s="45">
        <v>0</v>
      </c>
      <c r="BM56" s="45">
        <v>167.714</v>
      </c>
      <c r="BN56" s="45">
        <v>1158.83</v>
      </c>
      <c r="BO56" s="45">
        <v>46.115000000000002</v>
      </c>
      <c r="BP56" s="45">
        <v>2776.3174549999999</v>
      </c>
      <c r="BQ56" s="45">
        <v>0</v>
      </c>
      <c r="BR56" s="45">
        <v>72.98836</v>
      </c>
      <c r="BS56" s="45">
        <v>3068.1506450000002</v>
      </c>
      <c r="BT56" s="45">
        <v>288.87130000000002</v>
      </c>
      <c r="BU56" s="45">
        <v>0</v>
      </c>
      <c r="BV56" s="45">
        <v>726.85625000000005</v>
      </c>
      <c r="BW56" s="45">
        <v>93.448515</v>
      </c>
      <c r="BX56" s="45">
        <v>0</v>
      </c>
      <c r="BY56" s="45">
        <v>0</v>
      </c>
      <c r="BZ56" s="45">
        <v>2133.348285</v>
      </c>
      <c r="CA56" s="45">
        <v>482.72054500000002</v>
      </c>
      <c r="CB56" s="45">
        <v>19.7974</v>
      </c>
      <c r="CC56" s="45">
        <v>14.294499999999999</v>
      </c>
      <c r="CD56" s="45">
        <v>549.81845499999997</v>
      </c>
      <c r="CE56" s="45">
        <v>10114.48206</v>
      </c>
      <c r="CF56" s="45">
        <v>277.23020000000002</v>
      </c>
      <c r="CG56" s="45">
        <v>3768.0832500000001</v>
      </c>
      <c r="CH56" s="45">
        <v>430.98348499999997</v>
      </c>
      <c r="CI56" s="45">
        <v>0</v>
      </c>
      <c r="CJ56" s="45">
        <v>0</v>
      </c>
      <c r="CK56" s="45">
        <v>368.98534999999998</v>
      </c>
      <c r="CL56" s="45">
        <v>114.52788</v>
      </c>
      <c r="CM56" s="45">
        <v>0</v>
      </c>
      <c r="CN56" s="45">
        <v>0</v>
      </c>
      <c r="CO56" s="45">
        <v>0</v>
      </c>
      <c r="CP56" s="45">
        <v>6689.9750000000004</v>
      </c>
      <c r="CQ56" s="45">
        <v>0</v>
      </c>
      <c r="CR56" s="45">
        <v>820.94650000000001</v>
      </c>
      <c r="CS56" s="45">
        <v>0</v>
      </c>
      <c r="CT56" s="45">
        <v>566.12599999999998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2"/>
  <sheetViews>
    <sheetView showGridLines="0" zoomScaleNormal="100" workbookViewId="0">
      <pane xSplit="2" ySplit="6" topLeftCell="C7" activePane="bottomRight" state="frozen"/>
      <selection pane="topRight" activeCell="C1" sqref="C1"/>
      <selection pane="bottomLeft" activeCell="A7" sqref="A7"/>
      <selection pane="bottomRight" activeCell="C56" sqref="C56"/>
    </sheetView>
  </sheetViews>
  <sheetFormatPr baseColWidth="10" defaultColWidth="9.109375" defaultRowHeight="14.4" x14ac:dyDescent="0.3"/>
  <cols>
    <col min="1" max="1" width="2" customWidth="1"/>
    <col min="2" max="2" width="17" customWidth="1"/>
    <col min="3" max="12" width="17.44140625" customWidth="1"/>
    <col min="13" max="13" width="17" customWidth="1"/>
    <col min="18" max="18" width="58" customWidth="1"/>
    <col min="19" max="19" width="25" customWidth="1"/>
    <col min="20" max="21" width="22"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196" t="s">
        <v>0</v>
      </c>
      <c r="C3" s="197"/>
      <c r="D3" s="197"/>
      <c r="E3" s="197"/>
      <c r="F3" s="197"/>
      <c r="G3" s="197"/>
      <c r="H3" s="197"/>
      <c r="I3" s="197"/>
      <c r="J3" s="197"/>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22.8" x14ac:dyDescent="0.4">
      <c r="A5" s="1"/>
      <c r="B5" s="22" t="s">
        <v>912</v>
      </c>
      <c r="C5" s="1"/>
      <c r="D5" s="1"/>
      <c r="E5" s="1"/>
      <c r="F5" s="1"/>
      <c r="G5" s="1"/>
      <c r="H5" s="1"/>
      <c r="I5" s="1"/>
      <c r="J5" s="1"/>
      <c r="K5" s="1"/>
      <c r="L5" s="1"/>
      <c r="M5" s="1"/>
      <c r="N5" s="1"/>
      <c r="O5" s="1"/>
      <c r="P5" s="1"/>
      <c r="Q5" s="1"/>
      <c r="R5" s="1"/>
      <c r="S5" s="1"/>
      <c r="T5" s="1"/>
      <c r="U5" s="1"/>
    </row>
    <row r="6" spans="1:21" ht="48" x14ac:dyDescent="0.3">
      <c r="A6" s="1"/>
      <c r="B6" s="37" t="s">
        <v>547</v>
      </c>
      <c r="C6" s="48" t="s">
        <v>913</v>
      </c>
      <c r="D6" s="48" t="s">
        <v>914</v>
      </c>
      <c r="E6" s="48" t="s">
        <v>915</v>
      </c>
      <c r="F6" s="48" t="s">
        <v>3362</v>
      </c>
      <c r="G6" s="48" t="s">
        <v>3363</v>
      </c>
      <c r="H6" s="48" t="s">
        <v>3364</v>
      </c>
      <c r="I6" s="48" t="s">
        <v>916</v>
      </c>
      <c r="J6" s="48" t="s">
        <v>917</v>
      </c>
      <c r="K6" s="48" t="s">
        <v>918</v>
      </c>
      <c r="L6" s="48" t="s">
        <v>919</v>
      </c>
      <c r="M6" s="37" t="s">
        <v>920</v>
      </c>
      <c r="N6" s="1"/>
      <c r="O6" s="1"/>
      <c r="P6" s="1"/>
      <c r="Q6" s="1"/>
      <c r="R6" s="49" t="s">
        <v>3</v>
      </c>
      <c r="S6" s="49" t="s">
        <v>48</v>
      </c>
      <c r="T6" s="49" t="s">
        <v>921</v>
      </c>
      <c r="U6" s="49" t="s">
        <v>922</v>
      </c>
    </row>
    <row r="7" spans="1:21" x14ac:dyDescent="0.3">
      <c r="A7" s="1"/>
      <c r="B7" s="50" t="s">
        <v>771</v>
      </c>
      <c r="C7" s="51">
        <v>1052.5</v>
      </c>
      <c r="D7" s="51">
        <v>2584.4</v>
      </c>
      <c r="E7" s="51">
        <v>2448.6999999999998</v>
      </c>
      <c r="F7" s="51"/>
      <c r="G7" s="51">
        <f>+DESPACHO_EJECUTADO!FC11+DESPACHO_EJECUTADO!FD11</f>
        <v>60.5</v>
      </c>
      <c r="H7" s="51"/>
      <c r="I7" s="51">
        <v>31.6</v>
      </c>
      <c r="J7" s="51">
        <v>9.6</v>
      </c>
      <c r="K7" s="51">
        <v>0</v>
      </c>
      <c r="L7" s="51">
        <v>381.3</v>
      </c>
      <c r="M7" s="51">
        <f>+SUM(C7:L7)</f>
        <v>6568.6000000000013</v>
      </c>
      <c r="N7" s="1"/>
      <c r="O7" s="1"/>
      <c r="P7" s="1"/>
      <c r="Q7" s="1"/>
      <c r="R7" s="211" t="s">
        <v>589</v>
      </c>
      <c r="S7" s="52" t="s">
        <v>923</v>
      </c>
      <c r="T7" s="53">
        <v>244.5</v>
      </c>
      <c r="U7" s="53" t="s">
        <v>924</v>
      </c>
    </row>
    <row r="8" spans="1:21" x14ac:dyDescent="0.3">
      <c r="A8" s="1"/>
      <c r="B8" s="54" t="s">
        <v>772</v>
      </c>
      <c r="C8" s="55">
        <v>1053.2</v>
      </c>
      <c r="D8" s="55">
        <v>2504</v>
      </c>
      <c r="E8" s="55">
        <v>2450.6999999999998</v>
      </c>
      <c r="F8" s="55"/>
      <c r="G8" s="55">
        <f>+DESPACHO_EJECUTADO!FC12+DESPACHO_EJECUTADO!FD12</f>
        <v>60.3</v>
      </c>
      <c r="H8" s="55"/>
      <c r="I8" s="55">
        <v>32.1</v>
      </c>
      <c r="J8" s="55">
        <v>9.6</v>
      </c>
      <c r="K8" s="55">
        <v>0</v>
      </c>
      <c r="L8" s="55">
        <v>362</v>
      </c>
      <c r="M8" s="55">
        <f t="shared" ref="M8:M54" si="0">+SUM(C8:L8)</f>
        <v>6471.9000000000005</v>
      </c>
      <c r="N8" s="1"/>
      <c r="O8" s="1"/>
      <c r="P8" s="1"/>
      <c r="Q8" s="1"/>
      <c r="R8" s="211" t="s">
        <v>590</v>
      </c>
      <c r="S8" s="52" t="s">
        <v>925</v>
      </c>
      <c r="T8" s="53">
        <v>46.45</v>
      </c>
      <c r="U8" s="53" t="s">
        <v>924</v>
      </c>
    </row>
    <row r="9" spans="1:21" x14ac:dyDescent="0.3">
      <c r="A9" s="1"/>
      <c r="B9" s="54" t="s">
        <v>773</v>
      </c>
      <c r="C9" s="55">
        <v>1054.8</v>
      </c>
      <c r="D9" s="55">
        <v>2376.6999999999998</v>
      </c>
      <c r="E9" s="55">
        <v>2465.9</v>
      </c>
      <c r="F9" s="55"/>
      <c r="G9" s="55">
        <f>+DESPACHO_EJECUTADO!FC13+DESPACHO_EJECUTADO!FD13</f>
        <v>60.4</v>
      </c>
      <c r="H9" s="55"/>
      <c r="I9" s="55">
        <v>32.1</v>
      </c>
      <c r="J9" s="55">
        <v>9.6</v>
      </c>
      <c r="K9" s="55">
        <v>0</v>
      </c>
      <c r="L9" s="55">
        <v>304.8</v>
      </c>
      <c r="M9" s="55">
        <f t="shared" si="0"/>
        <v>6304.3</v>
      </c>
      <c r="N9" s="1"/>
      <c r="O9" s="1"/>
      <c r="P9" s="1"/>
      <c r="Q9" s="1"/>
      <c r="R9" s="211" t="s">
        <v>45</v>
      </c>
      <c r="S9" s="52" t="s">
        <v>46</v>
      </c>
      <c r="T9" s="53" t="s">
        <v>924</v>
      </c>
      <c r="U9" s="53">
        <v>3591.4</v>
      </c>
    </row>
    <row r="10" spans="1:21" x14ac:dyDescent="0.3">
      <c r="A10" s="1"/>
      <c r="B10" s="54" t="s">
        <v>774</v>
      </c>
      <c r="C10" s="55">
        <v>1039.5999999999999</v>
      </c>
      <c r="D10" s="55">
        <v>2282.6999999999998</v>
      </c>
      <c r="E10" s="55">
        <v>2472.1999999999998</v>
      </c>
      <c r="F10" s="55"/>
      <c r="G10" s="55">
        <f>+DESPACHO_EJECUTADO!FC14+DESPACHO_EJECUTADO!FD14</f>
        <v>60.699999999999996</v>
      </c>
      <c r="H10" s="55"/>
      <c r="I10" s="55">
        <v>32.200000000000003</v>
      </c>
      <c r="J10" s="55">
        <v>9.6</v>
      </c>
      <c r="K10" s="55">
        <v>0</v>
      </c>
      <c r="L10" s="55">
        <v>291</v>
      </c>
      <c r="M10" s="55">
        <f t="shared" si="0"/>
        <v>6188</v>
      </c>
      <c r="N10" s="1"/>
      <c r="O10" s="1"/>
      <c r="P10" s="1"/>
      <c r="Q10" s="1"/>
      <c r="R10" s="211" t="s">
        <v>14</v>
      </c>
      <c r="S10" s="52" t="s">
        <v>926</v>
      </c>
      <c r="T10" s="53">
        <v>257.64999999999998</v>
      </c>
      <c r="U10" s="53" t="s">
        <v>924</v>
      </c>
    </row>
    <row r="11" spans="1:21" x14ac:dyDescent="0.3">
      <c r="A11" s="1"/>
      <c r="B11" s="54" t="s">
        <v>775</v>
      </c>
      <c r="C11" s="55">
        <v>1054.8</v>
      </c>
      <c r="D11" s="55">
        <v>2350.4</v>
      </c>
      <c r="E11" s="55">
        <v>2489.3000000000002</v>
      </c>
      <c r="F11" s="55"/>
      <c r="G11" s="55">
        <f>+DESPACHO_EJECUTADO!FC15+DESPACHO_EJECUTADO!FD15</f>
        <v>60.699999999999996</v>
      </c>
      <c r="H11" s="55"/>
      <c r="I11" s="55">
        <v>31</v>
      </c>
      <c r="J11" s="55">
        <v>9.6</v>
      </c>
      <c r="K11" s="55">
        <v>0</v>
      </c>
      <c r="L11" s="55">
        <v>277.8</v>
      </c>
      <c r="M11" s="55">
        <f t="shared" si="0"/>
        <v>6273.6</v>
      </c>
      <c r="N11" s="1"/>
      <c r="O11" s="1"/>
      <c r="P11" s="1"/>
      <c r="Q11" s="1"/>
      <c r="R11" s="211" t="s">
        <v>563</v>
      </c>
      <c r="S11" s="52" t="s">
        <v>927</v>
      </c>
      <c r="T11" s="53" t="s">
        <v>924</v>
      </c>
      <c r="U11" s="53">
        <v>1810.7</v>
      </c>
    </row>
    <row r="12" spans="1:21" x14ac:dyDescent="0.3">
      <c r="A12" s="1"/>
      <c r="B12" s="54" t="s">
        <v>776</v>
      </c>
      <c r="C12" s="55">
        <v>1050.9000000000001</v>
      </c>
      <c r="D12" s="55">
        <v>2398.3000000000002</v>
      </c>
      <c r="E12" s="55">
        <v>2487.5</v>
      </c>
      <c r="F12" s="55"/>
      <c r="G12" s="55">
        <f>+DESPACHO_EJECUTADO!FC16+DESPACHO_EJECUTADO!FD16</f>
        <v>60.8</v>
      </c>
      <c r="H12" s="55"/>
      <c r="I12" s="55">
        <v>31.3</v>
      </c>
      <c r="J12" s="55">
        <v>9.6</v>
      </c>
      <c r="K12" s="55">
        <v>0</v>
      </c>
      <c r="L12" s="55">
        <v>192.3</v>
      </c>
      <c r="M12" s="55">
        <f t="shared" si="0"/>
        <v>6230.7000000000016</v>
      </c>
      <c r="N12" s="1"/>
      <c r="O12" s="1"/>
      <c r="P12" s="1"/>
      <c r="Q12" s="1"/>
      <c r="R12" s="211"/>
      <c r="S12" s="52" t="s">
        <v>928</v>
      </c>
      <c r="T12" s="53">
        <v>644.75</v>
      </c>
      <c r="U12" s="53" t="s">
        <v>924</v>
      </c>
    </row>
    <row r="13" spans="1:21" x14ac:dyDescent="0.3">
      <c r="A13" s="1"/>
      <c r="B13" s="54" t="s">
        <v>777</v>
      </c>
      <c r="C13" s="55">
        <v>1046.2</v>
      </c>
      <c r="D13" s="55">
        <v>2317.5</v>
      </c>
      <c r="E13" s="55">
        <v>2486.1</v>
      </c>
      <c r="F13" s="55"/>
      <c r="G13" s="55">
        <f>+DESPACHO_EJECUTADO!FC17+DESPACHO_EJECUTADO!FD17</f>
        <v>60.9</v>
      </c>
      <c r="H13" s="55"/>
      <c r="I13" s="55">
        <v>31.7</v>
      </c>
      <c r="J13" s="55">
        <v>9.6</v>
      </c>
      <c r="K13" s="55">
        <v>0</v>
      </c>
      <c r="L13" s="55">
        <v>179.9</v>
      </c>
      <c r="M13" s="55">
        <f t="shared" si="0"/>
        <v>6131.8999999999987</v>
      </c>
      <c r="N13" s="1"/>
      <c r="O13" s="1"/>
      <c r="P13" s="1"/>
      <c r="Q13" s="1"/>
      <c r="R13" s="211" t="s">
        <v>50</v>
      </c>
      <c r="S13" s="52" t="s">
        <v>929</v>
      </c>
      <c r="T13" s="53">
        <v>163.65</v>
      </c>
      <c r="U13" s="53" t="s">
        <v>924</v>
      </c>
    </row>
    <row r="14" spans="1:21" x14ac:dyDescent="0.3">
      <c r="A14" s="1"/>
      <c r="B14" s="56" t="s">
        <v>778</v>
      </c>
      <c r="C14" s="57">
        <v>1055.5999999999999</v>
      </c>
      <c r="D14" s="57">
        <v>2451</v>
      </c>
      <c r="E14" s="57">
        <v>2490.9</v>
      </c>
      <c r="F14" s="57"/>
      <c r="G14" s="57">
        <f>+DESPACHO_EJECUTADO!FC18+DESPACHO_EJECUTADO!FD18</f>
        <v>60.8</v>
      </c>
      <c r="H14" s="57"/>
      <c r="I14" s="57">
        <v>31.3</v>
      </c>
      <c r="J14" s="57">
        <v>9.6</v>
      </c>
      <c r="K14" s="57">
        <v>0</v>
      </c>
      <c r="L14" s="57">
        <v>140.80000000000001</v>
      </c>
      <c r="M14" s="57">
        <f t="shared" si="0"/>
        <v>6240.0000000000009</v>
      </c>
      <c r="N14" s="1"/>
      <c r="O14" s="1"/>
      <c r="P14" s="1"/>
      <c r="Q14" s="1"/>
      <c r="R14" s="211"/>
      <c r="S14" s="52" t="s">
        <v>930</v>
      </c>
      <c r="T14" s="53" t="s">
        <v>924</v>
      </c>
      <c r="U14" s="53">
        <v>310.5</v>
      </c>
    </row>
    <row r="15" spans="1:21" x14ac:dyDescent="0.3">
      <c r="A15" s="1"/>
      <c r="B15" s="50" t="s">
        <v>779</v>
      </c>
      <c r="C15" s="51">
        <v>1040</v>
      </c>
      <c r="D15" s="51">
        <v>2291.4</v>
      </c>
      <c r="E15" s="51">
        <v>2567.8000000000002</v>
      </c>
      <c r="F15" s="51"/>
      <c r="G15" s="51">
        <f>+DESPACHO_EJECUTADO!FC19+DESPACHO_EJECUTADO!FD19</f>
        <v>60.9</v>
      </c>
      <c r="H15" s="51"/>
      <c r="I15" s="51">
        <v>31.9</v>
      </c>
      <c r="J15" s="51">
        <v>9.6</v>
      </c>
      <c r="K15" s="51">
        <v>0</v>
      </c>
      <c r="L15" s="51">
        <v>124.7</v>
      </c>
      <c r="M15" s="51">
        <f t="shared" si="0"/>
        <v>6126.3</v>
      </c>
      <c r="N15" s="1"/>
      <c r="O15" s="1"/>
      <c r="P15" s="1"/>
      <c r="Q15" s="1"/>
      <c r="R15" s="211"/>
      <c r="S15" s="52" t="s">
        <v>931</v>
      </c>
      <c r="T15" s="53" t="s">
        <v>924</v>
      </c>
      <c r="U15" s="53">
        <v>1981.05</v>
      </c>
    </row>
    <row r="16" spans="1:21" x14ac:dyDescent="0.3">
      <c r="A16" s="1"/>
      <c r="B16" s="54" t="s">
        <v>780</v>
      </c>
      <c r="C16" s="55">
        <v>1053.7</v>
      </c>
      <c r="D16" s="55">
        <v>2436.6999999999998</v>
      </c>
      <c r="E16" s="55">
        <v>2542.3000000000002</v>
      </c>
      <c r="F16" s="55"/>
      <c r="G16" s="55">
        <f>+DESPACHO_EJECUTADO!FC20+DESPACHO_EJECUTADO!FD20</f>
        <v>61</v>
      </c>
      <c r="H16" s="55"/>
      <c r="I16" s="55">
        <v>29.3</v>
      </c>
      <c r="J16" s="55">
        <v>9.6</v>
      </c>
      <c r="K16" s="55">
        <v>0</v>
      </c>
      <c r="L16" s="55">
        <v>122.3</v>
      </c>
      <c r="M16" s="55">
        <f t="shared" si="0"/>
        <v>6254.9000000000005</v>
      </c>
      <c r="N16" s="1"/>
      <c r="O16" s="1"/>
      <c r="P16" s="1"/>
      <c r="Q16" s="1"/>
      <c r="R16" s="211" t="s">
        <v>592</v>
      </c>
      <c r="S16" s="52" t="s">
        <v>932</v>
      </c>
      <c r="T16" s="53">
        <v>294</v>
      </c>
      <c r="U16" s="53" t="s">
        <v>924</v>
      </c>
    </row>
    <row r="17" spans="1:21" x14ac:dyDescent="0.3">
      <c r="A17" s="1"/>
      <c r="B17" s="54" t="s">
        <v>781</v>
      </c>
      <c r="C17" s="55">
        <v>1048.0999999999999</v>
      </c>
      <c r="D17" s="55">
        <v>2501</v>
      </c>
      <c r="E17" s="55">
        <v>2639.3</v>
      </c>
      <c r="F17" s="55"/>
      <c r="G17" s="55">
        <f>+DESPACHO_EJECUTADO!FC21+DESPACHO_EJECUTADO!FD21</f>
        <v>60.8</v>
      </c>
      <c r="H17" s="55"/>
      <c r="I17" s="55">
        <v>32</v>
      </c>
      <c r="J17" s="55">
        <v>9.6</v>
      </c>
      <c r="K17" s="55">
        <v>0</v>
      </c>
      <c r="L17" s="55">
        <v>109.5</v>
      </c>
      <c r="M17" s="55">
        <f t="shared" si="0"/>
        <v>6400.3</v>
      </c>
      <c r="N17" s="1"/>
      <c r="O17" s="1"/>
      <c r="P17" s="1"/>
      <c r="Q17" s="1"/>
      <c r="R17" s="211"/>
      <c r="S17" s="52" t="s">
        <v>933</v>
      </c>
      <c r="T17" s="53">
        <v>172.45</v>
      </c>
      <c r="U17" s="53" t="s">
        <v>924</v>
      </c>
    </row>
    <row r="18" spans="1:21" x14ac:dyDescent="0.3">
      <c r="A18" s="1"/>
      <c r="B18" s="54" t="s">
        <v>782</v>
      </c>
      <c r="C18" s="55">
        <v>1055</v>
      </c>
      <c r="D18" s="55">
        <v>2613.1999999999998</v>
      </c>
      <c r="E18" s="55">
        <v>2642.8</v>
      </c>
      <c r="F18" s="55"/>
      <c r="G18" s="55">
        <f>+DESPACHO_EJECUTADO!FC22+DESPACHO_EJECUTADO!FD22</f>
        <v>60.699999999999996</v>
      </c>
      <c r="H18" s="55"/>
      <c r="I18" s="55">
        <v>23.7</v>
      </c>
      <c r="J18" s="55">
        <v>9.6</v>
      </c>
      <c r="K18" s="55">
        <v>0.1</v>
      </c>
      <c r="L18" s="55">
        <v>120.6</v>
      </c>
      <c r="M18" s="55">
        <f t="shared" si="0"/>
        <v>6525.7000000000007</v>
      </c>
      <c r="N18" s="1"/>
      <c r="O18" s="1"/>
      <c r="P18" s="1"/>
      <c r="Q18" s="1"/>
      <c r="R18" s="211"/>
      <c r="S18" s="52" t="s">
        <v>934</v>
      </c>
      <c r="T18" s="53">
        <v>242.95</v>
      </c>
      <c r="U18" s="53" t="s">
        <v>924</v>
      </c>
    </row>
    <row r="19" spans="1:21" x14ac:dyDescent="0.3">
      <c r="A19" s="1"/>
      <c r="B19" s="54" t="s">
        <v>783</v>
      </c>
      <c r="C19" s="55">
        <v>1070.4000000000001</v>
      </c>
      <c r="D19" s="55">
        <v>2626.4</v>
      </c>
      <c r="E19" s="55">
        <v>2765</v>
      </c>
      <c r="F19" s="55"/>
      <c r="G19" s="55">
        <f>+DESPACHO_EJECUTADO!FC23+DESPACHO_EJECUTADO!FD23</f>
        <v>60.8</v>
      </c>
      <c r="H19" s="55"/>
      <c r="I19" s="55">
        <v>23.5</v>
      </c>
      <c r="J19" s="55">
        <v>9.6</v>
      </c>
      <c r="K19" s="55">
        <v>21.1</v>
      </c>
      <c r="L19" s="55">
        <v>177.4</v>
      </c>
      <c r="M19" s="55">
        <f t="shared" si="0"/>
        <v>6754.2000000000007</v>
      </c>
      <c r="N19" s="1"/>
      <c r="O19" s="1"/>
      <c r="P19" s="1"/>
      <c r="Q19" s="1"/>
      <c r="R19" s="211"/>
      <c r="S19" s="52" t="s">
        <v>935</v>
      </c>
      <c r="T19" s="53">
        <v>126.35</v>
      </c>
      <c r="U19" s="53" t="s">
        <v>924</v>
      </c>
    </row>
    <row r="20" spans="1:21" x14ac:dyDescent="0.3">
      <c r="A20" s="1"/>
      <c r="B20" s="54" t="s">
        <v>784</v>
      </c>
      <c r="C20" s="55">
        <v>1065.0999999999999</v>
      </c>
      <c r="D20" s="55">
        <v>2313</v>
      </c>
      <c r="E20" s="55">
        <v>2752.2</v>
      </c>
      <c r="F20" s="55"/>
      <c r="G20" s="55">
        <f>+DESPACHO_EJECUTADO!FC24+DESPACHO_EJECUTADO!FD24</f>
        <v>60.8</v>
      </c>
      <c r="H20" s="55"/>
      <c r="I20" s="55">
        <v>15.4</v>
      </c>
      <c r="J20" s="55">
        <v>9.6</v>
      </c>
      <c r="K20" s="55">
        <v>164.4</v>
      </c>
      <c r="L20" s="55">
        <v>209.2</v>
      </c>
      <c r="M20" s="55">
        <f t="shared" si="0"/>
        <v>6589.6999999999989</v>
      </c>
      <c r="N20" s="1"/>
      <c r="O20" s="1"/>
      <c r="P20" s="1"/>
      <c r="Q20" s="1"/>
      <c r="R20" s="211" t="s">
        <v>558</v>
      </c>
      <c r="S20" s="52" t="s">
        <v>936</v>
      </c>
      <c r="T20" s="53">
        <v>3918.4</v>
      </c>
      <c r="U20" s="53" t="s">
        <v>924</v>
      </c>
    </row>
    <row r="21" spans="1:21" x14ac:dyDescent="0.3">
      <c r="A21" s="1"/>
      <c r="B21" s="54" t="s">
        <v>785</v>
      </c>
      <c r="C21" s="55">
        <v>1068.3</v>
      </c>
      <c r="D21" s="55">
        <v>2364.9</v>
      </c>
      <c r="E21" s="55">
        <v>2759</v>
      </c>
      <c r="F21" s="55"/>
      <c r="G21" s="55">
        <f>+DESPACHO_EJECUTADO!FC25+DESPACHO_EJECUTADO!FD25</f>
        <v>60.699999999999996</v>
      </c>
      <c r="H21" s="55"/>
      <c r="I21" s="55">
        <v>15.9</v>
      </c>
      <c r="J21" s="55">
        <v>9.6</v>
      </c>
      <c r="K21" s="55">
        <v>368.4</v>
      </c>
      <c r="L21" s="55">
        <v>204.2</v>
      </c>
      <c r="M21" s="55">
        <f t="shared" si="0"/>
        <v>6850.9999999999991</v>
      </c>
      <c r="N21" s="1"/>
      <c r="O21" s="1"/>
      <c r="P21" s="1"/>
      <c r="Q21" s="1"/>
      <c r="R21" s="211" t="s">
        <v>237</v>
      </c>
      <c r="S21" s="52" t="s">
        <v>937</v>
      </c>
      <c r="T21" s="53" t="s">
        <v>924</v>
      </c>
      <c r="U21" s="53">
        <v>173.75</v>
      </c>
    </row>
    <row r="22" spans="1:21" x14ac:dyDescent="0.3">
      <c r="A22" s="1"/>
      <c r="B22" s="56" t="s">
        <v>786</v>
      </c>
      <c r="C22" s="57">
        <v>1070.0999999999999</v>
      </c>
      <c r="D22" s="57">
        <v>2412.1999999999998</v>
      </c>
      <c r="E22" s="57">
        <v>2630.7</v>
      </c>
      <c r="F22" s="57"/>
      <c r="G22" s="57">
        <f>+DESPACHO_EJECUTADO!FC26+DESPACHO_EJECUTADO!FD26</f>
        <v>60.900000000000006</v>
      </c>
      <c r="H22" s="57"/>
      <c r="I22" s="57">
        <v>15.2</v>
      </c>
      <c r="J22" s="57">
        <v>9.6</v>
      </c>
      <c r="K22" s="57">
        <v>510.7</v>
      </c>
      <c r="L22" s="57">
        <v>165.4</v>
      </c>
      <c r="M22" s="57">
        <f t="shared" si="0"/>
        <v>6874.7999999999993</v>
      </c>
      <c r="N22" s="1"/>
      <c r="O22" s="1"/>
      <c r="P22" s="1"/>
      <c r="Q22" s="1"/>
      <c r="R22" s="211"/>
      <c r="S22" s="52" t="s">
        <v>938</v>
      </c>
      <c r="T22" s="53" t="s">
        <v>924</v>
      </c>
      <c r="U22" s="53">
        <v>127.2</v>
      </c>
    </row>
    <row r="23" spans="1:21" x14ac:dyDescent="0.3">
      <c r="A23" s="1"/>
      <c r="B23" s="50" t="s">
        <v>787</v>
      </c>
      <c r="C23" s="51">
        <v>1069.5</v>
      </c>
      <c r="D23" s="51">
        <v>2817</v>
      </c>
      <c r="E23" s="51">
        <v>2485.5</v>
      </c>
      <c r="F23" s="51"/>
      <c r="G23" s="51">
        <f>+DESPACHO_EJECUTADO!FC27+DESPACHO_EJECUTADO!FD27</f>
        <v>61.2</v>
      </c>
      <c r="H23" s="51"/>
      <c r="I23" s="51">
        <v>15.5</v>
      </c>
      <c r="J23" s="51">
        <v>8</v>
      </c>
      <c r="K23" s="51">
        <v>537.20000000000005</v>
      </c>
      <c r="L23" s="51">
        <v>150.6</v>
      </c>
      <c r="M23" s="51">
        <f t="shared" si="0"/>
        <v>7144.5</v>
      </c>
      <c r="N23" s="1"/>
      <c r="O23" s="1"/>
      <c r="P23" s="1"/>
      <c r="Q23" s="1"/>
      <c r="R23" s="211" t="s">
        <v>588</v>
      </c>
      <c r="S23" s="52" t="s">
        <v>939</v>
      </c>
      <c r="T23" s="53">
        <v>75.599999999999994</v>
      </c>
      <c r="U23" s="53" t="s">
        <v>924</v>
      </c>
    </row>
    <row r="24" spans="1:21" x14ac:dyDescent="0.3">
      <c r="A24" s="1"/>
      <c r="B24" s="54" t="s">
        <v>788</v>
      </c>
      <c r="C24" s="55">
        <v>1064.5</v>
      </c>
      <c r="D24" s="55">
        <v>2796.5</v>
      </c>
      <c r="E24" s="55">
        <v>2471.1</v>
      </c>
      <c r="F24" s="55"/>
      <c r="G24" s="55">
        <f>+DESPACHO_EJECUTADO!FC28+DESPACHO_EJECUTADO!FD28</f>
        <v>61</v>
      </c>
      <c r="H24" s="55"/>
      <c r="I24" s="55">
        <v>16.7</v>
      </c>
      <c r="J24" s="55">
        <v>8</v>
      </c>
      <c r="K24" s="55">
        <v>554.79999999999995</v>
      </c>
      <c r="L24" s="55">
        <v>160.5</v>
      </c>
      <c r="M24" s="55">
        <f t="shared" si="0"/>
        <v>7133.1</v>
      </c>
      <c r="N24" s="1"/>
      <c r="O24" s="1"/>
      <c r="P24" s="1"/>
      <c r="Q24" s="1"/>
      <c r="R24" s="211" t="s">
        <v>241</v>
      </c>
      <c r="S24" s="52" t="s">
        <v>940</v>
      </c>
      <c r="T24" s="53" t="s">
        <v>924</v>
      </c>
      <c r="U24" s="53">
        <v>15233.7</v>
      </c>
    </row>
    <row r="25" spans="1:21" x14ac:dyDescent="0.3">
      <c r="A25" s="1"/>
      <c r="B25" s="54" t="s">
        <v>789</v>
      </c>
      <c r="C25" s="55">
        <v>1058.5999999999999</v>
      </c>
      <c r="D25" s="55">
        <v>2917.7</v>
      </c>
      <c r="E25" s="55">
        <v>2469.4</v>
      </c>
      <c r="F25" s="55"/>
      <c r="G25" s="55">
        <f>+DESPACHO_EJECUTADO!FC29+DESPACHO_EJECUTADO!FD29</f>
        <v>60.6</v>
      </c>
      <c r="H25" s="55"/>
      <c r="I25" s="55">
        <v>31.9</v>
      </c>
      <c r="J25" s="55">
        <v>8</v>
      </c>
      <c r="K25" s="55">
        <v>563.20000000000005</v>
      </c>
      <c r="L25" s="55">
        <v>188.8</v>
      </c>
      <c r="M25" s="55">
        <f t="shared" si="0"/>
        <v>7298.2</v>
      </c>
      <c r="N25" s="1"/>
      <c r="O25" s="1"/>
      <c r="P25" s="1"/>
      <c r="Q25" s="1"/>
      <c r="R25" s="211"/>
      <c r="S25" s="52" t="s">
        <v>941</v>
      </c>
      <c r="T25" s="53">
        <v>5110.3999999999996</v>
      </c>
      <c r="U25" s="53" t="s">
        <v>924</v>
      </c>
    </row>
    <row r="26" spans="1:21" x14ac:dyDescent="0.3">
      <c r="A26" s="1"/>
      <c r="B26" s="54" t="s">
        <v>790</v>
      </c>
      <c r="C26" s="55">
        <v>1064</v>
      </c>
      <c r="D26" s="55">
        <v>2973.7</v>
      </c>
      <c r="E26" s="55">
        <v>2476.4</v>
      </c>
      <c r="F26" s="55"/>
      <c r="G26" s="55">
        <f>+DESPACHO_EJECUTADO!FC30+DESPACHO_EJECUTADO!FD30</f>
        <v>60.6</v>
      </c>
      <c r="H26" s="55"/>
      <c r="I26" s="55">
        <v>30.1</v>
      </c>
      <c r="J26" s="55">
        <v>8</v>
      </c>
      <c r="K26" s="55">
        <v>570</v>
      </c>
      <c r="L26" s="55">
        <v>219.3</v>
      </c>
      <c r="M26" s="55">
        <f t="shared" si="0"/>
        <v>7402.1000000000013</v>
      </c>
      <c r="N26" s="1"/>
      <c r="O26" s="1"/>
      <c r="P26" s="1"/>
      <c r="Q26" s="1"/>
      <c r="R26" s="211" t="s">
        <v>577</v>
      </c>
      <c r="S26" s="52" t="s">
        <v>942</v>
      </c>
      <c r="T26" s="53">
        <v>102.5</v>
      </c>
      <c r="U26" s="53" t="s">
        <v>924</v>
      </c>
    </row>
    <row r="27" spans="1:21" x14ac:dyDescent="0.3">
      <c r="A27" s="1"/>
      <c r="B27" s="54" t="s">
        <v>791</v>
      </c>
      <c r="C27" s="55">
        <v>1063.9000000000001</v>
      </c>
      <c r="D27" s="55">
        <v>2889.3</v>
      </c>
      <c r="E27" s="55">
        <v>2593.5</v>
      </c>
      <c r="F27" s="55"/>
      <c r="G27" s="55">
        <f>+DESPACHO_EJECUTADO!FC31+DESPACHO_EJECUTADO!FD31</f>
        <v>58.599999999999994</v>
      </c>
      <c r="H27" s="55"/>
      <c r="I27" s="55">
        <v>29.4</v>
      </c>
      <c r="J27" s="55">
        <v>8</v>
      </c>
      <c r="K27" s="55">
        <v>571.20000000000005</v>
      </c>
      <c r="L27" s="55">
        <v>233.1</v>
      </c>
      <c r="M27" s="55">
        <f t="shared" si="0"/>
        <v>7447.0000000000009</v>
      </c>
      <c r="N27" s="1"/>
      <c r="O27" s="1"/>
      <c r="P27" s="1"/>
      <c r="Q27" s="1"/>
      <c r="R27" s="211" t="s">
        <v>593</v>
      </c>
      <c r="S27" s="52" t="s">
        <v>943</v>
      </c>
      <c r="T27" s="53">
        <v>478.4</v>
      </c>
      <c r="U27" s="53" t="s">
        <v>924</v>
      </c>
    </row>
    <row r="28" spans="1:21" x14ac:dyDescent="0.3">
      <c r="A28" s="1"/>
      <c r="B28" s="54" t="s">
        <v>792</v>
      </c>
      <c r="C28" s="55">
        <v>1059.8</v>
      </c>
      <c r="D28" s="55">
        <v>2917</v>
      </c>
      <c r="E28" s="55">
        <v>2588.6999999999998</v>
      </c>
      <c r="F28" s="55"/>
      <c r="G28" s="55">
        <f>+DESPACHO_EJECUTADO!FC32+DESPACHO_EJECUTADO!FD32</f>
        <v>53.5</v>
      </c>
      <c r="H28" s="55"/>
      <c r="I28" s="55">
        <v>31.8</v>
      </c>
      <c r="J28" s="55">
        <v>8</v>
      </c>
      <c r="K28" s="55">
        <v>570.70000000000005</v>
      </c>
      <c r="L28" s="55">
        <v>255.1</v>
      </c>
      <c r="M28" s="55">
        <f t="shared" si="0"/>
        <v>7484.6</v>
      </c>
      <c r="N28" s="1"/>
      <c r="O28" s="1"/>
      <c r="P28" s="1"/>
      <c r="Q28" s="1"/>
      <c r="R28" s="211" t="s">
        <v>578</v>
      </c>
      <c r="S28" s="52" t="s">
        <v>944</v>
      </c>
      <c r="T28" s="53">
        <v>478.35</v>
      </c>
      <c r="U28" s="53" t="s">
        <v>924</v>
      </c>
    </row>
    <row r="29" spans="1:21" x14ac:dyDescent="0.3">
      <c r="A29" s="1"/>
      <c r="B29" s="54" t="s">
        <v>793</v>
      </c>
      <c r="C29" s="55">
        <v>1043.3</v>
      </c>
      <c r="D29" s="55">
        <v>2788.3</v>
      </c>
      <c r="E29" s="55">
        <v>2589.6999999999998</v>
      </c>
      <c r="F29" s="55"/>
      <c r="G29" s="55">
        <f>+DESPACHO_EJECUTADO!FC33+DESPACHO_EJECUTADO!FD33</f>
        <v>53.3</v>
      </c>
      <c r="H29" s="55"/>
      <c r="I29" s="55">
        <v>32.700000000000003</v>
      </c>
      <c r="J29" s="55">
        <v>8</v>
      </c>
      <c r="K29" s="55">
        <v>576.9</v>
      </c>
      <c r="L29" s="55">
        <v>291.60000000000002</v>
      </c>
      <c r="M29" s="55">
        <f t="shared" si="0"/>
        <v>7383.8</v>
      </c>
      <c r="N29" s="1"/>
      <c r="O29" s="1"/>
      <c r="P29" s="1"/>
      <c r="Q29" s="1"/>
      <c r="R29" s="211" t="s">
        <v>561</v>
      </c>
      <c r="S29" s="52" t="s">
        <v>945</v>
      </c>
      <c r="T29" s="53" t="s">
        <v>924</v>
      </c>
      <c r="U29" s="53">
        <v>5367.9</v>
      </c>
    </row>
    <row r="30" spans="1:21" x14ac:dyDescent="0.3">
      <c r="A30" s="1"/>
      <c r="B30" s="56" t="s">
        <v>794</v>
      </c>
      <c r="C30" s="57">
        <v>1058.8</v>
      </c>
      <c r="D30" s="57">
        <v>2742.5</v>
      </c>
      <c r="E30" s="57">
        <v>2580.3000000000002</v>
      </c>
      <c r="F30" s="57"/>
      <c r="G30" s="57">
        <f>+DESPACHO_EJECUTADO!FC34+DESPACHO_EJECUTADO!FD34</f>
        <v>57.6</v>
      </c>
      <c r="H30" s="57"/>
      <c r="I30" s="57">
        <v>33.1</v>
      </c>
      <c r="J30" s="57">
        <v>8</v>
      </c>
      <c r="K30" s="57">
        <v>580.79999999999995</v>
      </c>
      <c r="L30" s="57">
        <v>320.8</v>
      </c>
      <c r="M30" s="57">
        <f t="shared" si="0"/>
        <v>7381.9000000000015</v>
      </c>
      <c r="N30" s="1"/>
      <c r="O30" s="1"/>
      <c r="P30" s="1"/>
      <c r="Q30" s="1"/>
      <c r="R30" s="211"/>
      <c r="S30" s="52" t="s">
        <v>946</v>
      </c>
      <c r="T30" s="53">
        <v>156</v>
      </c>
      <c r="U30" s="53" t="s">
        <v>924</v>
      </c>
    </row>
    <row r="31" spans="1:21" x14ac:dyDescent="0.3">
      <c r="A31" s="1"/>
      <c r="B31" s="50" t="s">
        <v>795</v>
      </c>
      <c r="C31" s="51">
        <v>1060.5</v>
      </c>
      <c r="D31" s="51">
        <v>3006.9</v>
      </c>
      <c r="E31" s="51">
        <v>2264.5</v>
      </c>
      <c r="F31" s="51"/>
      <c r="G31" s="51">
        <f>+DESPACHO_EJECUTADO!FC35+DESPACHO_EJECUTADO!FD35</f>
        <v>57.8</v>
      </c>
      <c r="H31" s="51"/>
      <c r="I31" s="51">
        <v>32.5</v>
      </c>
      <c r="J31" s="51">
        <v>8</v>
      </c>
      <c r="K31" s="51">
        <v>583.9</v>
      </c>
      <c r="L31" s="51">
        <v>329.6</v>
      </c>
      <c r="M31" s="51">
        <f t="shared" si="0"/>
        <v>7343.7</v>
      </c>
      <c r="N31" s="1"/>
      <c r="O31" s="1"/>
      <c r="P31" s="1"/>
      <c r="Q31" s="1"/>
      <c r="R31" s="211" t="s">
        <v>579</v>
      </c>
      <c r="S31" s="52" t="s">
        <v>947</v>
      </c>
      <c r="T31" s="53">
        <v>480</v>
      </c>
      <c r="U31" s="53" t="s">
        <v>924</v>
      </c>
    </row>
    <row r="32" spans="1:21" x14ac:dyDescent="0.3">
      <c r="A32" s="1"/>
      <c r="B32" s="54" t="s">
        <v>796</v>
      </c>
      <c r="C32" s="55">
        <v>1050.4000000000001</v>
      </c>
      <c r="D32" s="55">
        <v>2763.1</v>
      </c>
      <c r="E32" s="55">
        <v>2251.4</v>
      </c>
      <c r="F32" s="55"/>
      <c r="G32" s="55">
        <f>+DESPACHO_EJECUTADO!FC36+DESPACHO_EJECUTADO!FD36</f>
        <v>57.699999999999996</v>
      </c>
      <c r="H32" s="55"/>
      <c r="I32" s="55">
        <v>32.5</v>
      </c>
      <c r="J32" s="55">
        <v>8</v>
      </c>
      <c r="K32" s="55">
        <v>586.6</v>
      </c>
      <c r="L32" s="55">
        <v>383.7</v>
      </c>
      <c r="M32" s="55">
        <f t="shared" si="0"/>
        <v>7133.4</v>
      </c>
      <c r="N32" s="1"/>
      <c r="O32" s="1"/>
      <c r="P32" s="1"/>
      <c r="Q32" s="1"/>
      <c r="R32" s="211" t="s">
        <v>30</v>
      </c>
      <c r="S32" s="52" t="s">
        <v>948</v>
      </c>
      <c r="T32" s="53">
        <v>294.05</v>
      </c>
      <c r="U32" s="53" t="s">
        <v>924</v>
      </c>
    </row>
    <row r="33" spans="1:21" x14ac:dyDescent="0.3">
      <c r="A33" s="1"/>
      <c r="B33" s="54" t="s">
        <v>797</v>
      </c>
      <c r="C33" s="55">
        <v>1063.9000000000001</v>
      </c>
      <c r="D33" s="55">
        <v>2798.4</v>
      </c>
      <c r="E33" s="55">
        <v>2141.1</v>
      </c>
      <c r="F33" s="55"/>
      <c r="G33" s="55">
        <f>+DESPACHO_EJECUTADO!FC37+DESPACHO_EJECUTADO!FD37</f>
        <v>57.4</v>
      </c>
      <c r="H33" s="55"/>
      <c r="I33" s="55">
        <v>33.299999999999997</v>
      </c>
      <c r="J33" s="55">
        <v>8</v>
      </c>
      <c r="K33" s="55">
        <v>587.79999999999995</v>
      </c>
      <c r="L33" s="55">
        <v>477.5</v>
      </c>
      <c r="M33" s="55">
        <f t="shared" si="0"/>
        <v>7167.4</v>
      </c>
      <c r="N33" s="1"/>
      <c r="O33" s="1"/>
      <c r="P33" s="1"/>
      <c r="Q33" s="1"/>
      <c r="R33" s="211" t="s">
        <v>66</v>
      </c>
      <c r="S33" s="52" t="s">
        <v>949</v>
      </c>
      <c r="T33" s="53" t="s">
        <v>924</v>
      </c>
      <c r="U33" s="53">
        <v>1965.35</v>
      </c>
    </row>
    <row r="34" spans="1:21" x14ac:dyDescent="0.3">
      <c r="A34" s="1"/>
      <c r="B34" s="54" t="s">
        <v>798</v>
      </c>
      <c r="C34" s="55">
        <v>1066.4000000000001</v>
      </c>
      <c r="D34" s="55">
        <v>2938.7</v>
      </c>
      <c r="E34" s="55">
        <v>2171.5</v>
      </c>
      <c r="F34" s="55"/>
      <c r="G34" s="55">
        <f>+DESPACHO_EJECUTADO!FC38+DESPACHO_EJECUTADO!FD38</f>
        <v>57.8</v>
      </c>
      <c r="H34" s="55"/>
      <c r="I34" s="55">
        <v>33.5</v>
      </c>
      <c r="J34" s="55">
        <v>8</v>
      </c>
      <c r="K34" s="55">
        <v>588.6</v>
      </c>
      <c r="L34" s="55">
        <v>523</v>
      </c>
      <c r="M34" s="55">
        <f t="shared" si="0"/>
        <v>7387.5000000000009</v>
      </c>
      <c r="N34" s="1"/>
      <c r="O34" s="1"/>
      <c r="P34" s="1"/>
      <c r="Q34" s="1"/>
      <c r="R34" s="211" t="s">
        <v>595</v>
      </c>
      <c r="S34" s="52" t="s">
        <v>950</v>
      </c>
      <c r="T34" s="53">
        <v>233.05</v>
      </c>
      <c r="U34" s="53" t="s">
        <v>924</v>
      </c>
    </row>
    <row r="35" spans="1:21" x14ac:dyDescent="0.3">
      <c r="A35" s="1"/>
      <c r="B35" s="54" t="s">
        <v>799</v>
      </c>
      <c r="C35" s="55">
        <v>1065.8</v>
      </c>
      <c r="D35" s="55">
        <v>3012.8</v>
      </c>
      <c r="E35" s="55">
        <v>2199.1</v>
      </c>
      <c r="F35" s="55"/>
      <c r="G35" s="55">
        <f>+DESPACHO_EJECUTADO!FC39+DESPACHO_EJECUTADO!FD39</f>
        <v>57.7</v>
      </c>
      <c r="H35" s="55"/>
      <c r="I35" s="55">
        <v>31.9</v>
      </c>
      <c r="J35" s="55">
        <v>8</v>
      </c>
      <c r="K35" s="55">
        <v>584.29999999999995</v>
      </c>
      <c r="L35" s="55">
        <v>525</v>
      </c>
      <c r="M35" s="55">
        <f t="shared" si="0"/>
        <v>7484.6</v>
      </c>
      <c r="N35" s="1"/>
      <c r="O35" s="1"/>
      <c r="P35" s="1"/>
      <c r="Q35" s="1"/>
      <c r="R35" s="211"/>
      <c r="S35" s="52" t="s">
        <v>951</v>
      </c>
      <c r="T35" s="53">
        <v>79.5</v>
      </c>
      <c r="U35" s="53" t="s">
        <v>924</v>
      </c>
    </row>
    <row r="36" spans="1:21" x14ac:dyDescent="0.3">
      <c r="A36" s="1"/>
      <c r="B36" s="54" t="s">
        <v>800</v>
      </c>
      <c r="C36" s="55">
        <v>1051.2</v>
      </c>
      <c r="D36" s="55">
        <v>2668.3</v>
      </c>
      <c r="E36" s="55">
        <v>2466.9</v>
      </c>
      <c r="F36" s="55"/>
      <c r="G36" s="55">
        <f>+DESPACHO_EJECUTADO!FC40+DESPACHO_EJECUTADO!FD40</f>
        <v>57.400000000000006</v>
      </c>
      <c r="H36" s="55"/>
      <c r="I36" s="55">
        <v>32.5</v>
      </c>
      <c r="J36" s="55">
        <v>8</v>
      </c>
      <c r="K36" s="55">
        <v>569.9</v>
      </c>
      <c r="L36" s="55">
        <v>545.29999999999995</v>
      </c>
      <c r="M36" s="55">
        <f t="shared" si="0"/>
        <v>7399.4999999999991</v>
      </c>
      <c r="N36" s="1"/>
      <c r="O36" s="1"/>
      <c r="P36" s="1"/>
      <c r="Q36" s="1"/>
      <c r="R36" s="211" t="s">
        <v>596</v>
      </c>
      <c r="S36" s="52" t="s">
        <v>952</v>
      </c>
      <c r="T36" s="53">
        <v>206.85</v>
      </c>
      <c r="U36" s="53" t="s">
        <v>924</v>
      </c>
    </row>
    <row r="37" spans="1:21" x14ac:dyDescent="0.3">
      <c r="A37" s="1"/>
      <c r="B37" s="54" t="s">
        <v>801</v>
      </c>
      <c r="C37" s="55">
        <v>1055.5999999999999</v>
      </c>
      <c r="D37" s="55">
        <v>2830.4</v>
      </c>
      <c r="E37" s="55">
        <v>2370.1999999999998</v>
      </c>
      <c r="F37" s="55"/>
      <c r="G37" s="55">
        <f>+DESPACHO_EJECUTADO!FC41+DESPACHO_EJECUTADO!FD41</f>
        <v>57.8</v>
      </c>
      <c r="H37" s="55"/>
      <c r="I37" s="55">
        <v>33</v>
      </c>
      <c r="J37" s="55">
        <v>8</v>
      </c>
      <c r="K37" s="55">
        <v>534.70000000000005</v>
      </c>
      <c r="L37" s="55">
        <v>574.20000000000005</v>
      </c>
      <c r="M37" s="55">
        <f t="shared" si="0"/>
        <v>7463.9</v>
      </c>
      <c r="N37" s="1"/>
      <c r="O37" s="1"/>
      <c r="P37" s="1"/>
      <c r="Q37" s="1"/>
      <c r="R37" s="211"/>
      <c r="S37" s="52" t="s">
        <v>953</v>
      </c>
      <c r="T37" s="53">
        <v>224.8</v>
      </c>
      <c r="U37" s="53" t="s">
        <v>924</v>
      </c>
    </row>
    <row r="38" spans="1:21" x14ac:dyDescent="0.3">
      <c r="A38" s="1"/>
      <c r="B38" s="56" t="s">
        <v>802</v>
      </c>
      <c r="C38" s="57">
        <v>1051.3</v>
      </c>
      <c r="D38" s="57">
        <v>2804.4</v>
      </c>
      <c r="E38" s="57">
        <v>2469.3000000000002</v>
      </c>
      <c r="F38" s="57"/>
      <c r="G38" s="57">
        <f>+DESPACHO_EJECUTADO!FC42+DESPACHO_EJECUTADO!FD42</f>
        <v>57.9</v>
      </c>
      <c r="H38" s="57"/>
      <c r="I38" s="57">
        <v>33.9</v>
      </c>
      <c r="J38" s="57">
        <v>9.1</v>
      </c>
      <c r="K38" s="57">
        <v>410.9</v>
      </c>
      <c r="L38" s="57">
        <v>582.29999999999995</v>
      </c>
      <c r="M38" s="57">
        <f t="shared" si="0"/>
        <v>7419.0999999999995</v>
      </c>
      <c r="N38" s="1"/>
      <c r="O38" s="1"/>
      <c r="P38" s="1"/>
      <c r="Q38" s="1"/>
      <c r="R38" s="211"/>
      <c r="S38" s="52" t="s">
        <v>954</v>
      </c>
      <c r="T38" s="53">
        <v>228.1</v>
      </c>
      <c r="U38" s="53" t="s">
        <v>924</v>
      </c>
    </row>
    <row r="39" spans="1:21" x14ac:dyDescent="0.3">
      <c r="A39" s="1"/>
      <c r="B39" s="50" t="s">
        <v>803</v>
      </c>
      <c r="C39" s="51">
        <v>1061.8</v>
      </c>
      <c r="D39" s="51">
        <v>2742.9</v>
      </c>
      <c r="E39" s="51">
        <v>2741.1</v>
      </c>
      <c r="F39" s="51"/>
      <c r="G39" s="51">
        <f>+DESPACHO_EJECUTADO!FC43+DESPACHO_EJECUTADO!FD43</f>
        <v>58</v>
      </c>
      <c r="H39" s="51"/>
      <c r="I39" s="51">
        <v>34.200000000000003</v>
      </c>
      <c r="J39" s="51">
        <v>9.1999999999999993</v>
      </c>
      <c r="K39" s="51">
        <v>198.5</v>
      </c>
      <c r="L39" s="51">
        <v>584.6</v>
      </c>
      <c r="M39" s="51">
        <f t="shared" si="0"/>
        <v>7430.2999999999993</v>
      </c>
      <c r="N39" s="1"/>
      <c r="O39" s="1"/>
      <c r="P39" s="1"/>
      <c r="Q39" s="1"/>
      <c r="R39" s="211"/>
      <c r="S39" s="52" t="s">
        <v>955</v>
      </c>
      <c r="T39" s="53">
        <v>199.45</v>
      </c>
      <c r="U39" s="53" t="s">
        <v>924</v>
      </c>
    </row>
    <row r="40" spans="1:21" x14ac:dyDescent="0.3">
      <c r="A40" s="1"/>
      <c r="B40" s="54" t="s">
        <v>804</v>
      </c>
      <c r="C40" s="55">
        <v>1043.8</v>
      </c>
      <c r="D40" s="55">
        <v>2785.2</v>
      </c>
      <c r="E40" s="55">
        <v>2757.6</v>
      </c>
      <c r="F40" s="55"/>
      <c r="G40" s="55">
        <f>+DESPACHO_EJECUTADO!FC44+DESPACHO_EJECUTADO!FD44</f>
        <v>57.699999999999996</v>
      </c>
      <c r="H40" s="55"/>
      <c r="I40" s="55">
        <v>33.4</v>
      </c>
      <c r="J40" s="55">
        <v>9.1999999999999993</v>
      </c>
      <c r="K40" s="55">
        <v>35.799999999999997</v>
      </c>
      <c r="L40" s="55">
        <v>592.1</v>
      </c>
      <c r="M40" s="55">
        <f t="shared" si="0"/>
        <v>7314.8</v>
      </c>
      <c r="N40" s="1"/>
      <c r="O40" s="1"/>
      <c r="P40" s="1"/>
      <c r="Q40" s="1"/>
      <c r="R40" s="211" t="s">
        <v>580</v>
      </c>
      <c r="S40" s="52" t="s">
        <v>956</v>
      </c>
      <c r="T40" s="53">
        <v>85</v>
      </c>
      <c r="U40" s="53" t="s">
        <v>924</v>
      </c>
    </row>
    <row r="41" spans="1:21" x14ac:dyDescent="0.3">
      <c r="A41" s="1"/>
      <c r="B41" s="54" t="s">
        <v>805</v>
      </c>
      <c r="C41" s="55">
        <v>1059.8</v>
      </c>
      <c r="D41" s="55">
        <v>2908.1</v>
      </c>
      <c r="E41" s="55">
        <v>2776.9</v>
      </c>
      <c r="F41" s="55"/>
      <c r="G41" s="55">
        <f>+DESPACHO_EJECUTADO!FC45+DESPACHO_EJECUTADO!FD45</f>
        <v>58.2</v>
      </c>
      <c r="H41" s="55"/>
      <c r="I41" s="55">
        <v>33.1</v>
      </c>
      <c r="J41" s="55">
        <v>9.1999999999999993</v>
      </c>
      <c r="K41" s="55">
        <v>0</v>
      </c>
      <c r="L41" s="55">
        <v>610</v>
      </c>
      <c r="M41" s="55">
        <f t="shared" si="0"/>
        <v>7455.2999999999993</v>
      </c>
      <c r="N41" s="1"/>
      <c r="O41" s="1"/>
      <c r="P41" s="1"/>
      <c r="Q41" s="1"/>
      <c r="R41" s="211" t="s">
        <v>564</v>
      </c>
      <c r="S41" s="52" t="s">
        <v>957</v>
      </c>
      <c r="T41" s="53">
        <v>450.7</v>
      </c>
      <c r="U41" s="53" t="s">
        <v>924</v>
      </c>
    </row>
    <row r="42" spans="1:21" x14ac:dyDescent="0.3">
      <c r="A42" s="1"/>
      <c r="B42" s="54" t="s">
        <v>806</v>
      </c>
      <c r="C42" s="55">
        <v>1063</v>
      </c>
      <c r="D42" s="55">
        <v>2878.9</v>
      </c>
      <c r="E42" s="55">
        <v>2754.6</v>
      </c>
      <c r="F42" s="55"/>
      <c r="G42" s="55">
        <f>+DESPACHO_EJECUTADO!FC46+DESPACHO_EJECUTADO!FD46</f>
        <v>57.9</v>
      </c>
      <c r="H42" s="55"/>
      <c r="I42" s="55">
        <v>32.1</v>
      </c>
      <c r="J42" s="55">
        <v>9.1999999999999993</v>
      </c>
      <c r="K42" s="55">
        <v>0</v>
      </c>
      <c r="L42" s="55">
        <v>617.4</v>
      </c>
      <c r="M42" s="55">
        <f t="shared" si="0"/>
        <v>7413.0999999999995</v>
      </c>
      <c r="N42" s="1"/>
      <c r="O42" s="1"/>
      <c r="P42" s="1"/>
      <c r="Q42" s="1"/>
      <c r="R42" s="211" t="s">
        <v>581</v>
      </c>
      <c r="S42" s="52" t="s">
        <v>958</v>
      </c>
      <c r="T42" s="53">
        <v>444</v>
      </c>
      <c r="U42" s="53" t="s">
        <v>924</v>
      </c>
    </row>
    <row r="43" spans="1:21" x14ac:dyDescent="0.3">
      <c r="A43" s="1"/>
      <c r="B43" s="54" t="s">
        <v>807</v>
      </c>
      <c r="C43" s="55">
        <v>1061.9000000000001</v>
      </c>
      <c r="D43" s="55">
        <v>2893.6</v>
      </c>
      <c r="E43" s="55">
        <v>2758.2</v>
      </c>
      <c r="F43" s="55"/>
      <c r="G43" s="55">
        <f>+DESPACHO_EJECUTADO!FC47+DESPACHO_EJECUTADO!FD47</f>
        <v>57.3</v>
      </c>
      <c r="H43" s="55"/>
      <c r="I43" s="55">
        <v>34.200000000000003</v>
      </c>
      <c r="J43" s="55">
        <v>10.1</v>
      </c>
      <c r="K43" s="55">
        <v>0</v>
      </c>
      <c r="L43" s="55">
        <v>626.6</v>
      </c>
      <c r="M43" s="55">
        <f t="shared" si="0"/>
        <v>7441.9000000000005</v>
      </c>
      <c r="N43" s="1"/>
      <c r="O43" s="1"/>
      <c r="P43" s="1"/>
      <c r="Q43" s="1"/>
      <c r="R43" s="211" t="s">
        <v>557</v>
      </c>
      <c r="S43" s="52" t="s">
        <v>959</v>
      </c>
      <c r="T43" s="53" t="s">
        <v>924</v>
      </c>
      <c r="U43" s="53">
        <v>3106.9</v>
      </c>
    </row>
    <row r="44" spans="1:21" x14ac:dyDescent="0.3">
      <c r="A44" s="1"/>
      <c r="B44" s="54" t="s">
        <v>808</v>
      </c>
      <c r="C44" s="55">
        <v>1064.5999999999999</v>
      </c>
      <c r="D44" s="55">
        <v>2897.8</v>
      </c>
      <c r="E44" s="55">
        <v>2751.5</v>
      </c>
      <c r="F44" s="55"/>
      <c r="G44" s="55">
        <f>+DESPACHO_EJECUTADO!FC48+DESPACHO_EJECUTADO!FD48</f>
        <v>57.5</v>
      </c>
      <c r="H44" s="55"/>
      <c r="I44" s="55">
        <v>33</v>
      </c>
      <c r="J44" s="55">
        <v>10.6</v>
      </c>
      <c r="K44" s="55">
        <v>0</v>
      </c>
      <c r="L44" s="55">
        <v>646.70000000000005</v>
      </c>
      <c r="M44" s="55">
        <f t="shared" si="0"/>
        <v>7461.7</v>
      </c>
      <c r="N44" s="1"/>
      <c r="O44" s="1"/>
      <c r="P44" s="1"/>
      <c r="Q44" s="1"/>
      <c r="R44" s="211" t="s">
        <v>565</v>
      </c>
      <c r="S44" s="52" t="s">
        <v>960</v>
      </c>
      <c r="T44" s="53">
        <v>2139.5</v>
      </c>
      <c r="U44" s="53" t="s">
        <v>924</v>
      </c>
    </row>
    <row r="45" spans="1:21" x14ac:dyDescent="0.3">
      <c r="A45" s="1"/>
      <c r="B45" s="54" t="s">
        <v>809</v>
      </c>
      <c r="C45" s="55">
        <v>1062.0999999999999</v>
      </c>
      <c r="D45" s="55">
        <v>2844.4</v>
      </c>
      <c r="E45" s="55">
        <v>2764</v>
      </c>
      <c r="F45" s="55"/>
      <c r="G45" s="55">
        <f>+DESPACHO_EJECUTADO!FC49+DESPACHO_EJECUTADO!FD49</f>
        <v>56.8</v>
      </c>
      <c r="H45" s="55"/>
      <c r="I45" s="55">
        <v>32.200000000000003</v>
      </c>
      <c r="J45" s="55">
        <v>10.6</v>
      </c>
      <c r="K45" s="55">
        <v>0</v>
      </c>
      <c r="L45" s="55">
        <v>620.5</v>
      </c>
      <c r="M45" s="55">
        <f t="shared" si="0"/>
        <v>7390.6</v>
      </c>
      <c r="N45" s="1"/>
      <c r="O45" s="1"/>
      <c r="P45" s="1"/>
      <c r="Q45" s="1"/>
      <c r="R45" s="211" t="s">
        <v>569</v>
      </c>
      <c r="S45" s="52" t="s">
        <v>961</v>
      </c>
      <c r="T45" s="53">
        <v>95.05</v>
      </c>
      <c r="U45" s="53" t="s">
        <v>924</v>
      </c>
    </row>
    <row r="46" spans="1:21" x14ac:dyDescent="0.3">
      <c r="A46" s="1"/>
      <c r="B46" s="56" t="s">
        <v>810</v>
      </c>
      <c r="C46" s="57">
        <v>1060.0999999999999</v>
      </c>
      <c r="D46" s="57">
        <v>2886.4</v>
      </c>
      <c r="E46" s="57">
        <v>2762.3</v>
      </c>
      <c r="F46" s="57"/>
      <c r="G46" s="57">
        <f>+DESPACHO_EJECUTADO!FC50+DESPACHO_EJECUTADO!FD50</f>
        <v>57.4</v>
      </c>
      <c r="H46" s="57"/>
      <c r="I46" s="57">
        <v>31.9</v>
      </c>
      <c r="J46" s="57">
        <v>10.6</v>
      </c>
      <c r="K46" s="57">
        <v>0</v>
      </c>
      <c r="L46" s="57">
        <v>608.20000000000005</v>
      </c>
      <c r="M46" s="57">
        <f t="shared" si="0"/>
        <v>7416.9</v>
      </c>
      <c r="N46" s="1"/>
      <c r="O46" s="1"/>
      <c r="P46" s="1"/>
      <c r="Q46" s="1"/>
      <c r="R46" s="211" t="s">
        <v>84</v>
      </c>
      <c r="S46" s="52" t="s">
        <v>962</v>
      </c>
      <c r="T46" s="53" t="s">
        <v>924</v>
      </c>
      <c r="U46" s="53">
        <v>12137.1</v>
      </c>
    </row>
    <row r="47" spans="1:21" x14ac:dyDescent="0.3">
      <c r="A47" s="1"/>
      <c r="B47" s="50" t="s">
        <v>811</v>
      </c>
      <c r="C47" s="51">
        <v>1058.3</v>
      </c>
      <c r="D47" s="51">
        <v>2898.4</v>
      </c>
      <c r="E47" s="51">
        <v>2762.1</v>
      </c>
      <c r="F47" s="51"/>
      <c r="G47" s="51">
        <f>+DESPACHO_EJECUTADO!FC51+DESPACHO_EJECUTADO!FD51</f>
        <v>57.3</v>
      </c>
      <c r="H47" s="51"/>
      <c r="I47" s="51">
        <v>32.700000000000003</v>
      </c>
      <c r="J47" s="51">
        <v>10.6</v>
      </c>
      <c r="K47" s="51">
        <v>0</v>
      </c>
      <c r="L47" s="51">
        <v>500.3</v>
      </c>
      <c r="M47" s="51">
        <f t="shared" si="0"/>
        <v>7319.7</v>
      </c>
      <c r="N47" s="1"/>
      <c r="O47" s="1"/>
      <c r="P47" s="1"/>
      <c r="Q47" s="1"/>
      <c r="R47" s="211"/>
      <c r="S47" s="52" t="s">
        <v>963</v>
      </c>
      <c r="T47" s="53">
        <v>115.75</v>
      </c>
      <c r="U47" s="53" t="s">
        <v>924</v>
      </c>
    </row>
    <row r="48" spans="1:21" x14ac:dyDescent="0.3">
      <c r="A48" s="1"/>
      <c r="B48" s="54" t="s">
        <v>812</v>
      </c>
      <c r="C48" s="55">
        <v>1062.4000000000001</v>
      </c>
      <c r="D48" s="55">
        <v>3031.6</v>
      </c>
      <c r="E48" s="55">
        <v>2764.3</v>
      </c>
      <c r="F48" s="55"/>
      <c r="G48" s="55">
        <f>+DESPACHO_EJECUTADO!FC52+DESPACHO_EJECUTADO!FD52</f>
        <v>57</v>
      </c>
      <c r="H48" s="55"/>
      <c r="I48" s="55">
        <v>32.299999999999997</v>
      </c>
      <c r="J48" s="55">
        <v>10.6</v>
      </c>
      <c r="K48" s="55">
        <v>0</v>
      </c>
      <c r="L48" s="55">
        <v>411.3</v>
      </c>
      <c r="M48" s="55">
        <f t="shared" si="0"/>
        <v>7369.5000000000009</v>
      </c>
      <c r="N48" s="1"/>
      <c r="O48" s="1"/>
      <c r="P48" s="1"/>
      <c r="Q48" s="1"/>
      <c r="R48" s="211" t="s">
        <v>562</v>
      </c>
      <c r="S48" s="52" t="s">
        <v>964</v>
      </c>
      <c r="T48" s="53" t="s">
        <v>924</v>
      </c>
      <c r="U48" s="53">
        <v>1238.5</v>
      </c>
    </row>
    <row r="49" spans="1:21" x14ac:dyDescent="0.3">
      <c r="A49" s="1"/>
      <c r="B49" s="54" t="s">
        <v>813</v>
      </c>
      <c r="C49" s="55">
        <v>1051.5</v>
      </c>
      <c r="D49" s="55">
        <v>3051.6</v>
      </c>
      <c r="E49" s="55">
        <v>2763.6</v>
      </c>
      <c r="F49" s="55"/>
      <c r="G49" s="55">
        <f>+DESPACHO_EJECUTADO!FC53+DESPACHO_EJECUTADO!FD53</f>
        <v>56.8</v>
      </c>
      <c r="H49" s="55"/>
      <c r="I49" s="55">
        <v>33.200000000000003</v>
      </c>
      <c r="J49" s="55">
        <v>10.6</v>
      </c>
      <c r="K49" s="55">
        <v>0</v>
      </c>
      <c r="L49" s="55">
        <v>377.8</v>
      </c>
      <c r="M49" s="55">
        <f t="shared" si="0"/>
        <v>7345.1000000000013</v>
      </c>
      <c r="N49" s="1"/>
      <c r="O49" s="1"/>
      <c r="P49" s="1"/>
      <c r="Q49" s="1"/>
      <c r="R49" s="211" t="s">
        <v>576</v>
      </c>
      <c r="S49" s="52" t="s">
        <v>965</v>
      </c>
      <c r="T49" s="53">
        <v>27</v>
      </c>
      <c r="U49" s="53" t="s">
        <v>924</v>
      </c>
    </row>
    <row r="50" spans="1:21" x14ac:dyDescent="0.3">
      <c r="A50" s="1"/>
      <c r="B50" s="54" t="s">
        <v>814</v>
      </c>
      <c r="C50" s="55">
        <v>1049.4000000000001</v>
      </c>
      <c r="D50" s="55">
        <v>2845.2</v>
      </c>
      <c r="E50" s="55">
        <v>2758.1</v>
      </c>
      <c r="F50" s="55"/>
      <c r="G50" s="55">
        <f>+DESPACHO_EJECUTADO!FC54+DESPACHO_EJECUTADO!FD54</f>
        <v>56.4</v>
      </c>
      <c r="H50" s="55"/>
      <c r="I50" s="55">
        <v>33.1</v>
      </c>
      <c r="J50" s="55">
        <v>10.6</v>
      </c>
      <c r="K50" s="55">
        <v>0</v>
      </c>
      <c r="L50" s="55">
        <v>427.5</v>
      </c>
      <c r="M50" s="55">
        <f t="shared" si="0"/>
        <v>7180.3</v>
      </c>
      <c r="N50" s="1"/>
      <c r="O50" s="1"/>
      <c r="P50" s="1"/>
      <c r="Q50" s="1"/>
      <c r="R50" s="211" t="s">
        <v>96</v>
      </c>
      <c r="S50" s="52" t="s">
        <v>966</v>
      </c>
      <c r="T50" s="53">
        <v>120.1</v>
      </c>
      <c r="U50" s="53" t="s">
        <v>924</v>
      </c>
    </row>
    <row r="51" spans="1:21" x14ac:dyDescent="0.3">
      <c r="A51" s="1"/>
      <c r="B51" s="54" t="s">
        <v>815</v>
      </c>
      <c r="C51" s="55">
        <v>1062.7</v>
      </c>
      <c r="D51" s="55">
        <v>2821.7</v>
      </c>
      <c r="E51" s="55">
        <v>2732.6</v>
      </c>
      <c r="F51" s="55"/>
      <c r="G51" s="55">
        <f>+DESPACHO_EJECUTADO!FC55+DESPACHO_EJECUTADO!FD55</f>
        <v>57.9</v>
      </c>
      <c r="H51" s="55"/>
      <c r="I51" s="55">
        <v>33.9</v>
      </c>
      <c r="J51" s="55">
        <v>10.6</v>
      </c>
      <c r="K51" s="55">
        <v>0</v>
      </c>
      <c r="L51" s="55">
        <v>463</v>
      </c>
      <c r="M51" s="55">
        <f t="shared" si="0"/>
        <v>7182.4</v>
      </c>
      <c r="N51" s="1"/>
      <c r="O51" s="1"/>
      <c r="P51" s="1"/>
      <c r="Q51" s="1"/>
      <c r="R51" s="211"/>
      <c r="S51" s="52" t="s">
        <v>967</v>
      </c>
      <c r="T51" s="53" t="s">
        <v>924</v>
      </c>
      <c r="U51" s="53">
        <v>3801.6</v>
      </c>
    </row>
    <row r="52" spans="1:21" x14ac:dyDescent="0.3">
      <c r="A52" s="1"/>
      <c r="B52" s="54" t="s">
        <v>816</v>
      </c>
      <c r="C52" s="55">
        <v>1069.2</v>
      </c>
      <c r="D52" s="55">
        <v>2763.1</v>
      </c>
      <c r="E52" s="55">
        <v>2464.1999999999998</v>
      </c>
      <c r="F52" s="55"/>
      <c r="G52" s="55">
        <f>+DESPACHO_EJECUTADO!FC56+DESPACHO_EJECUTADO!FD56</f>
        <v>57.2</v>
      </c>
      <c r="H52" s="55"/>
      <c r="I52" s="55">
        <v>34.299999999999997</v>
      </c>
      <c r="J52" s="55">
        <v>10.6</v>
      </c>
      <c r="K52" s="55">
        <v>0</v>
      </c>
      <c r="L52" s="55">
        <v>539.79999999999995</v>
      </c>
      <c r="M52" s="55">
        <f t="shared" si="0"/>
        <v>6938.4000000000005</v>
      </c>
      <c r="N52" s="1"/>
      <c r="O52" s="1"/>
      <c r="P52" s="1"/>
      <c r="Q52" s="1"/>
      <c r="R52" s="211"/>
      <c r="S52" s="52" t="s">
        <v>102</v>
      </c>
      <c r="T52" s="53" t="s">
        <v>924</v>
      </c>
      <c r="U52" s="53">
        <v>1804.2</v>
      </c>
    </row>
    <row r="53" spans="1:21" x14ac:dyDescent="0.3">
      <c r="A53" s="1"/>
      <c r="B53" s="54" t="s">
        <v>817</v>
      </c>
      <c r="C53" s="55">
        <v>1058.9000000000001</v>
      </c>
      <c r="D53" s="55">
        <v>2726</v>
      </c>
      <c r="E53" s="55">
        <v>2378</v>
      </c>
      <c r="F53" s="55"/>
      <c r="G53" s="55">
        <f>+DESPACHO_EJECUTADO!FC57+DESPACHO_EJECUTADO!FD57</f>
        <v>57.7</v>
      </c>
      <c r="H53" s="55"/>
      <c r="I53" s="55">
        <v>33.1</v>
      </c>
      <c r="J53" s="55">
        <v>9.6</v>
      </c>
      <c r="K53" s="55">
        <v>0</v>
      </c>
      <c r="L53" s="55">
        <v>540.29999999999995</v>
      </c>
      <c r="M53" s="55">
        <f t="shared" si="0"/>
        <v>6803.6</v>
      </c>
      <c r="N53" s="1"/>
      <c r="O53" s="1"/>
      <c r="P53" s="1"/>
      <c r="Q53" s="1"/>
      <c r="R53" s="211"/>
      <c r="S53" s="52" t="s">
        <v>968</v>
      </c>
      <c r="T53" s="53">
        <v>237.2</v>
      </c>
      <c r="U53" s="53" t="s">
        <v>924</v>
      </c>
    </row>
    <row r="54" spans="1:21" x14ac:dyDescent="0.3">
      <c r="A54" s="1"/>
      <c r="B54" s="56" t="s">
        <v>43</v>
      </c>
      <c r="C54" s="57">
        <v>1055.5</v>
      </c>
      <c r="D54" s="57">
        <v>2550.6999999999998</v>
      </c>
      <c r="E54" s="57">
        <v>2369.3000000000002</v>
      </c>
      <c r="F54" s="57"/>
      <c r="G54" s="57">
        <f>+DESPACHO_EJECUTADO!FC58+DESPACHO_EJECUTADO!FD58</f>
        <v>57.2</v>
      </c>
      <c r="H54" s="57"/>
      <c r="I54" s="57">
        <v>34.5</v>
      </c>
      <c r="J54" s="57">
        <v>10.6</v>
      </c>
      <c r="K54" s="57">
        <v>0</v>
      </c>
      <c r="L54" s="57">
        <v>484.6</v>
      </c>
      <c r="M54" s="57">
        <f t="shared" si="0"/>
        <v>6562.4000000000005</v>
      </c>
      <c r="N54" s="1"/>
      <c r="O54" s="1"/>
      <c r="P54" s="1"/>
      <c r="Q54" s="1"/>
      <c r="R54" s="211" t="s">
        <v>104</v>
      </c>
      <c r="S54" s="52" t="s">
        <v>969</v>
      </c>
      <c r="T54" s="53" t="s">
        <v>924</v>
      </c>
      <c r="U54" s="53">
        <v>1823.15</v>
      </c>
    </row>
    <row r="55" spans="1:21" x14ac:dyDescent="0.3">
      <c r="A55" s="1"/>
      <c r="B55" s="58" t="s">
        <v>970</v>
      </c>
      <c r="C55" s="59">
        <f>SUM(C7:C54)/2</f>
        <v>25385.400000000005</v>
      </c>
      <c r="D55" s="59">
        <f t="shared" ref="D55:M55" si="1">SUM(D7:D54)/2</f>
        <v>65007.19999999999</v>
      </c>
      <c r="E55" s="59">
        <f t="shared" si="1"/>
        <v>61368.700000000019</v>
      </c>
      <c r="F55" s="59">
        <f t="shared" si="1"/>
        <v>0</v>
      </c>
      <c r="G55" s="59">
        <f t="shared" si="1"/>
        <v>1408.95</v>
      </c>
      <c r="H55" s="59">
        <f t="shared" si="1"/>
        <v>0</v>
      </c>
      <c r="I55" s="59">
        <f t="shared" si="1"/>
        <v>727.84999999999991</v>
      </c>
      <c r="J55" s="59">
        <f t="shared" si="1"/>
        <v>222.60000000000011</v>
      </c>
      <c r="K55" s="59">
        <f t="shared" si="1"/>
        <v>5135.2499999999991</v>
      </c>
      <c r="L55" s="59">
        <f t="shared" si="1"/>
        <v>8887.15</v>
      </c>
      <c r="M55" s="59">
        <f t="shared" si="1"/>
        <v>168143.1</v>
      </c>
      <c r="N55" s="1"/>
      <c r="O55" s="1"/>
      <c r="P55" s="1"/>
      <c r="Q55" s="1"/>
      <c r="R55" s="211"/>
      <c r="S55" s="52" t="s">
        <v>971</v>
      </c>
      <c r="T55" s="53">
        <v>14.4</v>
      </c>
      <c r="U55" s="53" t="s">
        <v>924</v>
      </c>
    </row>
    <row r="56" spans="1:21" x14ac:dyDescent="0.3">
      <c r="A56" s="1"/>
      <c r="B56" s="58" t="s">
        <v>972</v>
      </c>
      <c r="C56" s="195">
        <f>+C55/$M$55</f>
        <v>0.15097497310326741</v>
      </c>
      <c r="D56" s="195">
        <f t="shared" ref="D56:M56" si="2">+D55/$M$55</f>
        <v>0.38661830310015688</v>
      </c>
      <c r="E56" s="195">
        <f t="shared" si="2"/>
        <v>0.36497899705667386</v>
      </c>
      <c r="F56" s="195">
        <f t="shared" si="2"/>
        <v>0</v>
      </c>
      <c r="G56" s="195">
        <f t="shared" si="2"/>
        <v>8.3794696303327344E-3</v>
      </c>
      <c r="H56" s="195">
        <f t="shared" si="2"/>
        <v>0</v>
      </c>
      <c r="I56" s="195">
        <f t="shared" si="2"/>
        <v>4.3287533059637884E-3</v>
      </c>
      <c r="J56" s="195">
        <f t="shared" si="2"/>
        <v>1.3238723444494605E-3</v>
      </c>
      <c r="K56" s="195">
        <f t="shared" si="2"/>
        <v>3.0540949940853945E-2</v>
      </c>
      <c r="L56" s="195">
        <f t="shared" si="2"/>
        <v>5.2854681518301964E-2</v>
      </c>
      <c r="M56" s="195">
        <f t="shared" si="2"/>
        <v>1</v>
      </c>
      <c r="N56" s="1"/>
      <c r="O56" s="1"/>
      <c r="P56" s="1"/>
      <c r="Q56" s="1"/>
      <c r="R56" s="211"/>
      <c r="S56" s="52" t="s">
        <v>973</v>
      </c>
      <c r="T56" s="53">
        <v>723.1</v>
      </c>
      <c r="U56" s="53" t="s">
        <v>924</v>
      </c>
    </row>
    <row r="57" spans="1:21" x14ac:dyDescent="0.3">
      <c r="A57" s="1"/>
      <c r="B57" s="1"/>
      <c r="C57" s="1"/>
      <c r="D57" s="1"/>
      <c r="E57" s="1"/>
      <c r="F57" s="1"/>
      <c r="G57" s="1"/>
      <c r="H57" s="1"/>
      <c r="I57" s="1"/>
      <c r="J57" s="1"/>
      <c r="K57" s="1"/>
      <c r="L57" s="1"/>
      <c r="M57" s="1"/>
      <c r="N57" s="1"/>
      <c r="O57" s="1"/>
      <c r="P57" s="1"/>
      <c r="Q57" s="1"/>
      <c r="R57" s="211"/>
      <c r="S57" s="52" t="s">
        <v>974</v>
      </c>
      <c r="T57" s="53" t="s">
        <v>924</v>
      </c>
      <c r="U57" s="53">
        <v>2371.75</v>
      </c>
    </row>
    <row r="58" spans="1:21" x14ac:dyDescent="0.3">
      <c r="A58" s="1"/>
      <c r="B58" s="1"/>
      <c r="C58" s="1"/>
      <c r="D58" s="1"/>
      <c r="E58" s="1"/>
      <c r="F58" s="1"/>
      <c r="G58" s="1"/>
      <c r="H58" s="1"/>
      <c r="I58" s="1"/>
      <c r="J58" s="1"/>
      <c r="K58" s="1"/>
      <c r="L58" s="1"/>
      <c r="M58" s="1"/>
      <c r="N58" s="1"/>
      <c r="O58" s="1"/>
      <c r="P58" s="1"/>
      <c r="Q58" s="1"/>
      <c r="R58" s="211"/>
      <c r="S58" s="52" t="s">
        <v>975</v>
      </c>
      <c r="T58" s="53" t="s">
        <v>924</v>
      </c>
      <c r="U58" s="53">
        <v>2613.65</v>
      </c>
    </row>
    <row r="59" spans="1:21" x14ac:dyDescent="0.3">
      <c r="A59" s="1"/>
      <c r="B59" s="1"/>
      <c r="C59" s="1"/>
      <c r="D59" s="1"/>
      <c r="E59" s="1"/>
      <c r="F59" s="1"/>
      <c r="G59" s="1"/>
      <c r="H59" s="1"/>
      <c r="I59" s="1"/>
      <c r="J59" s="1"/>
      <c r="K59" s="1"/>
      <c r="L59" s="1"/>
      <c r="M59" s="1"/>
      <c r="N59" s="1"/>
      <c r="O59" s="1"/>
      <c r="P59" s="1"/>
      <c r="Q59" s="1"/>
      <c r="R59" s="211"/>
      <c r="S59" s="52" t="s">
        <v>976</v>
      </c>
      <c r="T59" s="53">
        <v>1537.55</v>
      </c>
      <c r="U59" s="53" t="s">
        <v>924</v>
      </c>
    </row>
    <row r="60" spans="1:21" x14ac:dyDescent="0.3">
      <c r="A60" s="1"/>
      <c r="B60" s="1"/>
      <c r="C60" s="1"/>
      <c r="D60" s="1"/>
      <c r="E60" s="1"/>
      <c r="F60" s="1"/>
      <c r="G60" s="1"/>
      <c r="H60" s="1"/>
      <c r="I60" s="1"/>
      <c r="J60" s="1"/>
      <c r="K60" s="1"/>
      <c r="L60" s="1"/>
      <c r="M60" s="1"/>
      <c r="N60" s="1"/>
      <c r="O60" s="1"/>
      <c r="P60" s="1"/>
      <c r="Q60" s="1"/>
      <c r="R60" s="211" t="s">
        <v>575</v>
      </c>
      <c r="S60" s="52" t="s">
        <v>977</v>
      </c>
      <c r="T60" s="53">
        <v>394.1</v>
      </c>
      <c r="U60" s="53" t="s">
        <v>924</v>
      </c>
    </row>
    <row r="61" spans="1:21" x14ac:dyDescent="0.3">
      <c r="A61" s="1"/>
      <c r="B61" s="1"/>
      <c r="C61" s="1"/>
      <c r="D61" s="1"/>
      <c r="E61" s="1"/>
      <c r="F61" s="1"/>
      <c r="G61" s="1"/>
      <c r="H61" s="1"/>
      <c r="I61" s="1"/>
      <c r="J61" s="1"/>
      <c r="K61" s="1"/>
      <c r="L61" s="1"/>
      <c r="M61" s="1"/>
      <c r="N61" s="1"/>
      <c r="O61" s="1"/>
      <c r="P61" s="1"/>
      <c r="Q61" s="1"/>
      <c r="R61" s="211" t="s">
        <v>559</v>
      </c>
      <c r="S61" s="52" t="s">
        <v>978</v>
      </c>
      <c r="T61" s="53" t="s">
        <v>924</v>
      </c>
      <c r="U61" s="53">
        <v>2194.25</v>
      </c>
    </row>
    <row r="62" spans="1:21" x14ac:dyDescent="0.3">
      <c r="A62" s="1"/>
      <c r="B62" s="1"/>
      <c r="C62" s="1"/>
      <c r="D62" s="1"/>
      <c r="E62" s="1"/>
      <c r="F62" s="1"/>
      <c r="G62" s="1"/>
      <c r="H62" s="1"/>
      <c r="I62" s="1"/>
      <c r="J62" s="1"/>
      <c r="K62" s="1"/>
      <c r="L62" s="1"/>
      <c r="M62" s="1"/>
      <c r="N62" s="1"/>
      <c r="O62" s="1"/>
      <c r="P62" s="1"/>
      <c r="Q62" s="1"/>
      <c r="R62" s="211"/>
      <c r="S62" s="52" t="s">
        <v>979</v>
      </c>
      <c r="T62" s="53">
        <v>16.399999999999999</v>
      </c>
      <c r="U62" s="53" t="s">
        <v>924</v>
      </c>
    </row>
    <row r="63" spans="1:21" x14ac:dyDescent="0.3">
      <c r="A63" s="1"/>
      <c r="B63" s="1"/>
      <c r="C63" s="1"/>
      <c r="D63" s="1"/>
      <c r="E63" s="1"/>
      <c r="F63" s="1"/>
      <c r="G63" s="1"/>
      <c r="H63" s="1"/>
      <c r="I63" s="1"/>
      <c r="J63" s="1"/>
      <c r="K63" s="1"/>
      <c r="L63" s="1"/>
      <c r="M63" s="1"/>
      <c r="N63" s="1"/>
      <c r="O63" s="1"/>
      <c r="P63" s="1"/>
      <c r="Q63" s="1"/>
      <c r="R63" s="211" t="s">
        <v>980</v>
      </c>
      <c r="S63" s="52" t="s">
        <v>981</v>
      </c>
      <c r="T63" s="53">
        <v>479.4</v>
      </c>
      <c r="U63" s="53" t="s">
        <v>924</v>
      </c>
    </row>
    <row r="64" spans="1:21" x14ac:dyDescent="0.3">
      <c r="A64" s="1"/>
      <c r="B64" s="1"/>
      <c r="C64" s="1"/>
      <c r="D64" s="1"/>
      <c r="E64" s="1"/>
      <c r="F64" s="1"/>
      <c r="G64" s="1"/>
      <c r="H64" s="1"/>
      <c r="I64" s="1"/>
      <c r="J64" s="1"/>
      <c r="K64" s="1"/>
      <c r="L64" s="1"/>
      <c r="M64" s="1"/>
      <c r="N64" s="1"/>
      <c r="O64" s="1"/>
      <c r="P64" s="1"/>
      <c r="Q64" s="1"/>
      <c r="R64" s="211"/>
      <c r="S64" s="52" t="s">
        <v>982</v>
      </c>
      <c r="T64" s="53">
        <v>234.8</v>
      </c>
      <c r="U64" s="53" t="s">
        <v>924</v>
      </c>
    </row>
    <row r="65" spans="1:21" x14ac:dyDescent="0.3">
      <c r="A65" s="1"/>
      <c r="B65" s="1"/>
      <c r="C65" s="1"/>
      <c r="D65" s="1"/>
      <c r="E65" s="1"/>
      <c r="F65" s="1"/>
      <c r="G65" s="1"/>
      <c r="H65" s="1"/>
      <c r="I65" s="1"/>
      <c r="J65" s="1"/>
      <c r="K65" s="1"/>
      <c r="L65" s="1"/>
      <c r="M65" s="1"/>
      <c r="N65" s="1"/>
      <c r="O65" s="1"/>
      <c r="P65" s="1"/>
      <c r="Q65" s="1"/>
      <c r="R65" s="211" t="s">
        <v>120</v>
      </c>
      <c r="S65" s="52" t="s">
        <v>121</v>
      </c>
      <c r="T65" s="53">
        <v>1041.0999999999999</v>
      </c>
      <c r="U65" s="53" t="s">
        <v>924</v>
      </c>
    </row>
    <row r="66" spans="1:21" x14ac:dyDescent="0.3">
      <c r="A66" s="1"/>
      <c r="B66" s="1"/>
      <c r="C66" s="1"/>
      <c r="D66" s="1"/>
      <c r="E66" s="1"/>
      <c r="F66" s="1"/>
      <c r="G66" s="1"/>
      <c r="H66" s="1"/>
      <c r="I66" s="1"/>
      <c r="J66" s="1"/>
      <c r="K66" s="1"/>
      <c r="L66" s="1"/>
      <c r="M66" s="1"/>
      <c r="N66" s="1"/>
      <c r="O66" s="1"/>
      <c r="P66" s="1"/>
      <c r="Q66" s="1"/>
      <c r="R66" s="211"/>
      <c r="S66" s="52" t="s">
        <v>123</v>
      </c>
      <c r="T66" s="53" t="s">
        <v>924</v>
      </c>
      <c r="U66" s="53">
        <v>2494.9</v>
      </c>
    </row>
    <row r="67" spans="1:21" x14ac:dyDescent="0.3">
      <c r="A67" s="1"/>
      <c r="B67" s="1"/>
      <c r="C67" s="1"/>
      <c r="D67" s="1"/>
      <c r="E67" s="1"/>
      <c r="F67" s="1"/>
      <c r="G67" s="1"/>
      <c r="H67" s="1"/>
      <c r="I67" s="1"/>
      <c r="J67" s="1"/>
      <c r="K67" s="1"/>
      <c r="L67" s="1"/>
      <c r="M67" s="1"/>
      <c r="N67" s="1"/>
      <c r="O67" s="1"/>
      <c r="P67" s="1"/>
      <c r="Q67" s="1"/>
      <c r="R67" s="211"/>
      <c r="S67" s="52" t="s">
        <v>983</v>
      </c>
      <c r="T67" s="53" t="s">
        <v>924</v>
      </c>
      <c r="U67" s="53">
        <v>389.65</v>
      </c>
    </row>
    <row r="68" spans="1:21" x14ac:dyDescent="0.3">
      <c r="A68" s="1"/>
      <c r="B68" s="1"/>
      <c r="C68" s="1"/>
      <c r="D68" s="1"/>
      <c r="E68" s="1"/>
      <c r="F68" s="1"/>
      <c r="G68" s="1"/>
      <c r="H68" s="1"/>
      <c r="I68" s="1"/>
      <c r="J68" s="1"/>
      <c r="K68" s="1"/>
      <c r="L68" s="1"/>
      <c r="M68" s="1"/>
      <c r="N68" s="1"/>
      <c r="O68" s="1"/>
      <c r="P68" s="1"/>
      <c r="Q68" s="1"/>
      <c r="R68" s="211"/>
      <c r="S68" s="52" t="s">
        <v>984</v>
      </c>
      <c r="T68" s="53" t="s">
        <v>924</v>
      </c>
      <c r="U68" s="53">
        <v>470</v>
      </c>
    </row>
    <row r="69" spans="1:21" x14ac:dyDescent="0.3">
      <c r="A69" s="1"/>
      <c r="B69" s="1"/>
      <c r="C69" s="1"/>
      <c r="D69" s="1"/>
      <c r="E69" s="1"/>
      <c r="F69" s="1"/>
      <c r="G69" s="1"/>
      <c r="H69" s="1"/>
      <c r="I69" s="1"/>
      <c r="J69" s="1"/>
      <c r="K69" s="1"/>
      <c r="L69" s="1"/>
      <c r="M69" s="1"/>
      <c r="N69" s="1"/>
      <c r="O69" s="1"/>
      <c r="P69" s="1"/>
      <c r="Q69" s="1"/>
      <c r="R69" s="211"/>
      <c r="S69" s="52" t="s">
        <v>985</v>
      </c>
      <c r="T69" s="53">
        <v>199.5</v>
      </c>
      <c r="U69" s="53" t="s">
        <v>924</v>
      </c>
    </row>
    <row r="70" spans="1:21" x14ac:dyDescent="0.3">
      <c r="A70" s="1"/>
      <c r="B70" s="1"/>
      <c r="C70" s="1"/>
      <c r="D70" s="1"/>
      <c r="E70" s="1"/>
      <c r="F70" s="1"/>
      <c r="G70" s="1"/>
      <c r="H70" s="1"/>
      <c r="I70" s="1"/>
      <c r="J70" s="1"/>
      <c r="K70" s="1"/>
      <c r="L70" s="1"/>
      <c r="M70" s="1"/>
      <c r="N70" s="1"/>
      <c r="O70" s="1"/>
      <c r="P70" s="1"/>
      <c r="Q70" s="1"/>
      <c r="R70" s="211"/>
      <c r="S70" s="52" t="s">
        <v>986</v>
      </c>
      <c r="T70" s="53">
        <v>65.5</v>
      </c>
      <c r="U70" s="53" t="s">
        <v>924</v>
      </c>
    </row>
    <row r="71" spans="1:21" x14ac:dyDescent="0.3">
      <c r="A71" s="1"/>
      <c r="B71" s="1"/>
      <c r="C71" s="1"/>
      <c r="D71" s="1"/>
      <c r="E71" s="1"/>
      <c r="F71" s="1"/>
      <c r="G71" s="1"/>
      <c r="H71" s="1"/>
      <c r="I71" s="1"/>
      <c r="J71" s="1"/>
      <c r="K71" s="1"/>
      <c r="L71" s="1"/>
      <c r="M71" s="1"/>
      <c r="N71" s="1"/>
      <c r="O71" s="1"/>
      <c r="P71" s="1"/>
      <c r="Q71" s="1"/>
      <c r="R71" s="211"/>
      <c r="S71" s="52" t="s">
        <v>987</v>
      </c>
      <c r="T71" s="53">
        <v>2507.0500000000002</v>
      </c>
      <c r="U71" s="53" t="s">
        <v>924</v>
      </c>
    </row>
    <row r="72" spans="1:21" x14ac:dyDescent="0.3">
      <c r="A72" s="1"/>
      <c r="B72" s="1"/>
      <c r="C72" s="1"/>
      <c r="D72" s="1"/>
      <c r="E72" s="1"/>
      <c r="F72" s="1"/>
      <c r="G72" s="1"/>
      <c r="H72" s="1"/>
      <c r="I72" s="1"/>
      <c r="J72" s="1"/>
      <c r="K72" s="1"/>
      <c r="L72" s="1"/>
      <c r="M72" s="1"/>
      <c r="N72" s="1"/>
      <c r="O72" s="1"/>
      <c r="P72" s="1"/>
      <c r="Q72" s="1"/>
      <c r="R72" s="60" t="s">
        <v>970</v>
      </c>
      <c r="S72" s="61"/>
      <c r="T72" s="62">
        <v>25385.4</v>
      </c>
      <c r="U72" s="62">
        <v>65007.199999999997</v>
      </c>
    </row>
  </sheetData>
  <mergeCells count="36">
    <mergeCell ref="B3:J3"/>
    <mergeCell ref="R7"/>
    <mergeCell ref="R8"/>
    <mergeCell ref="R9"/>
    <mergeCell ref="R10"/>
    <mergeCell ref="R11:R12"/>
    <mergeCell ref="R13:R15"/>
    <mergeCell ref="R16:R19"/>
    <mergeCell ref="R20"/>
    <mergeCell ref="R21:R22"/>
    <mergeCell ref="R23"/>
    <mergeCell ref="R24:R25"/>
    <mergeCell ref="R26"/>
    <mergeCell ref="R27"/>
    <mergeCell ref="R28"/>
    <mergeCell ref="R29:R30"/>
    <mergeCell ref="R31"/>
    <mergeCell ref="R32"/>
    <mergeCell ref="R33"/>
    <mergeCell ref="R34:R35"/>
    <mergeCell ref="R36:R39"/>
    <mergeCell ref="R40"/>
    <mergeCell ref="R41"/>
    <mergeCell ref="R42"/>
    <mergeCell ref="R43"/>
    <mergeCell ref="R44"/>
    <mergeCell ref="R45"/>
    <mergeCell ref="R46:R47"/>
    <mergeCell ref="R48"/>
    <mergeCell ref="R49"/>
    <mergeCell ref="R65:R71"/>
    <mergeCell ref="R50:R53"/>
    <mergeCell ref="R54:R59"/>
    <mergeCell ref="R60"/>
    <mergeCell ref="R61:R62"/>
    <mergeCell ref="R63:R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3" t="s">
        <v>988</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row>
    <row r="6" spans="1:68" ht="44.1" customHeight="1" x14ac:dyDescent="0.3">
      <c r="A6" s="1"/>
      <c r="B6" s="212" t="s">
        <v>547</v>
      </c>
      <c r="C6" s="212" t="s">
        <v>604</v>
      </c>
      <c r="D6" s="212" t="s">
        <v>147</v>
      </c>
      <c r="E6" s="212" t="s">
        <v>605</v>
      </c>
      <c r="F6" s="212" t="s">
        <v>589</v>
      </c>
      <c r="G6" s="212" t="s">
        <v>590</v>
      </c>
      <c r="H6" s="212" t="s">
        <v>591</v>
      </c>
      <c r="I6" s="212" t="s">
        <v>601</v>
      </c>
      <c r="J6" s="212" t="s">
        <v>570</v>
      </c>
      <c r="K6" s="212" t="s">
        <v>592</v>
      </c>
      <c r="L6" s="212"/>
      <c r="M6" s="212"/>
      <c r="N6" s="212"/>
      <c r="O6" s="212"/>
      <c r="P6" s="212" t="s">
        <v>588</v>
      </c>
      <c r="Q6" s="212" t="s">
        <v>577</v>
      </c>
      <c r="R6" s="212" t="s">
        <v>593</v>
      </c>
      <c r="S6" s="212" t="s">
        <v>578</v>
      </c>
      <c r="T6" s="212" t="s">
        <v>579</v>
      </c>
      <c r="U6" s="212" t="s">
        <v>30</v>
      </c>
      <c r="V6" s="212" t="s">
        <v>594</v>
      </c>
      <c r="W6" s="212"/>
      <c r="X6" s="212" t="s">
        <v>571</v>
      </c>
      <c r="Y6" s="212" t="s">
        <v>66</v>
      </c>
      <c r="Z6" s="212"/>
      <c r="AA6" s="212"/>
      <c r="AB6" s="212"/>
      <c r="AC6" s="212"/>
      <c r="AD6" s="212" t="s">
        <v>595</v>
      </c>
      <c r="AE6" s="212"/>
      <c r="AF6" s="212" t="s">
        <v>596</v>
      </c>
      <c r="AG6" s="212"/>
      <c r="AH6" s="212"/>
      <c r="AI6" s="212"/>
      <c r="AJ6" s="212" t="s">
        <v>572</v>
      </c>
      <c r="AK6" s="212" t="s">
        <v>597</v>
      </c>
      <c r="AL6" s="212" t="s">
        <v>573</v>
      </c>
      <c r="AM6" s="212" t="s">
        <v>580</v>
      </c>
      <c r="AN6" s="212" t="s">
        <v>581</v>
      </c>
      <c r="AO6" s="212" t="s">
        <v>989</v>
      </c>
      <c r="AP6" s="212" t="s">
        <v>311</v>
      </c>
      <c r="AQ6" s="212" t="s">
        <v>574</v>
      </c>
      <c r="AR6" s="212" t="s">
        <v>576</v>
      </c>
      <c r="AS6" s="212" t="s">
        <v>598</v>
      </c>
      <c r="AT6" s="212" t="s">
        <v>582</v>
      </c>
      <c r="AU6" s="212" t="s">
        <v>96</v>
      </c>
      <c r="AV6" s="212"/>
      <c r="AW6" s="212" t="s">
        <v>104</v>
      </c>
      <c r="AX6" s="212"/>
      <c r="AY6" s="212"/>
      <c r="AZ6" s="212"/>
      <c r="BA6" s="212"/>
      <c r="BB6" s="212" t="s">
        <v>583</v>
      </c>
      <c r="BC6" s="212" t="s">
        <v>584</v>
      </c>
      <c r="BD6" s="212" t="s">
        <v>585</v>
      </c>
      <c r="BE6" s="212" t="s">
        <v>575</v>
      </c>
      <c r="BF6" s="212" t="s">
        <v>586</v>
      </c>
      <c r="BG6" s="212"/>
      <c r="BH6" s="212"/>
      <c r="BI6" s="212"/>
      <c r="BJ6" s="212" t="s">
        <v>599</v>
      </c>
      <c r="BK6" s="212" t="s">
        <v>559</v>
      </c>
      <c r="BL6" s="212" t="s">
        <v>603</v>
      </c>
      <c r="BM6" s="212" t="s">
        <v>600</v>
      </c>
      <c r="BN6" s="212"/>
      <c r="BO6" s="212" t="s">
        <v>587</v>
      </c>
      <c r="BP6" s="63" t="s">
        <v>990</v>
      </c>
    </row>
    <row r="7" spans="1:68" x14ac:dyDescent="0.3">
      <c r="A7" s="1"/>
      <c r="B7" s="212"/>
      <c r="C7" s="63" t="s">
        <v>991</v>
      </c>
      <c r="D7" s="63" t="s">
        <v>992</v>
      </c>
      <c r="E7" s="63" t="s">
        <v>993</v>
      </c>
      <c r="F7" s="63" t="s">
        <v>994</v>
      </c>
      <c r="G7" s="63" t="s">
        <v>925</v>
      </c>
      <c r="H7" s="63" t="s">
        <v>995</v>
      </c>
      <c r="I7" s="63" t="s">
        <v>996</v>
      </c>
      <c r="J7" s="63" t="s">
        <v>924</v>
      </c>
      <c r="K7" s="63" t="s">
        <v>932</v>
      </c>
      <c r="L7" s="63" t="s">
        <v>997</v>
      </c>
      <c r="M7" s="63" t="s">
        <v>933</v>
      </c>
      <c r="N7" s="63" t="s">
        <v>934</v>
      </c>
      <c r="O7" s="63" t="s">
        <v>998</v>
      </c>
      <c r="P7" s="63" t="s">
        <v>939</v>
      </c>
      <c r="Q7" s="63" t="s">
        <v>942</v>
      </c>
      <c r="R7" s="63" t="s">
        <v>943</v>
      </c>
      <c r="S7" s="63" t="s">
        <v>944</v>
      </c>
      <c r="T7" s="63" t="s">
        <v>947</v>
      </c>
      <c r="U7" s="63" t="s">
        <v>948</v>
      </c>
      <c r="V7" s="63" t="s">
        <v>924</v>
      </c>
      <c r="W7" s="63" t="s">
        <v>924</v>
      </c>
      <c r="X7" s="63" t="s">
        <v>924</v>
      </c>
      <c r="Y7" s="63" t="s">
        <v>924</v>
      </c>
      <c r="Z7" s="63" t="s">
        <v>924</v>
      </c>
      <c r="AA7" s="63" t="s">
        <v>924</v>
      </c>
      <c r="AB7" s="63" t="s">
        <v>924</v>
      </c>
      <c r="AC7" s="63" t="s">
        <v>924</v>
      </c>
      <c r="AD7" s="63" t="s">
        <v>950</v>
      </c>
      <c r="AE7" s="63" t="s">
        <v>951</v>
      </c>
      <c r="AF7" s="63" t="s">
        <v>999</v>
      </c>
      <c r="AG7" s="63" t="s">
        <v>1000</v>
      </c>
      <c r="AH7" s="63" t="s">
        <v>1001</v>
      </c>
      <c r="AI7" s="63" t="s">
        <v>955</v>
      </c>
      <c r="AJ7" s="63" t="s">
        <v>924</v>
      </c>
      <c r="AK7" s="63" t="s">
        <v>924</v>
      </c>
      <c r="AL7" s="63" t="s">
        <v>924</v>
      </c>
      <c r="AM7" s="63" t="s">
        <v>1002</v>
      </c>
      <c r="AN7" s="63" t="s">
        <v>958</v>
      </c>
      <c r="AO7" s="63" t="s">
        <v>1003</v>
      </c>
      <c r="AP7" s="63" t="s">
        <v>924</v>
      </c>
      <c r="AQ7" s="63" t="s">
        <v>924</v>
      </c>
      <c r="AR7" s="63" t="s">
        <v>965</v>
      </c>
      <c r="AS7" s="63" t="s">
        <v>924</v>
      </c>
      <c r="AT7" s="63" t="s">
        <v>924</v>
      </c>
      <c r="AU7" s="63" t="s">
        <v>1004</v>
      </c>
      <c r="AV7" s="63" t="s">
        <v>1005</v>
      </c>
      <c r="AW7" s="63" t="s">
        <v>924</v>
      </c>
      <c r="AX7" s="63" t="s">
        <v>924</v>
      </c>
      <c r="AY7" s="63" t="s">
        <v>924</v>
      </c>
      <c r="AZ7" s="63" t="s">
        <v>924</v>
      </c>
      <c r="BA7" s="63" t="s">
        <v>971</v>
      </c>
      <c r="BB7" s="63" t="s">
        <v>924</v>
      </c>
      <c r="BC7" s="63" t="s">
        <v>924</v>
      </c>
      <c r="BD7" s="63" t="s">
        <v>924</v>
      </c>
      <c r="BE7" s="63" t="s">
        <v>1006</v>
      </c>
      <c r="BF7" s="63" t="s">
        <v>1007</v>
      </c>
      <c r="BG7" s="63" t="s">
        <v>1008</v>
      </c>
      <c r="BH7" s="63" t="s">
        <v>370</v>
      </c>
      <c r="BI7" s="63" t="s">
        <v>1009</v>
      </c>
      <c r="BJ7" s="63" t="s">
        <v>924</v>
      </c>
      <c r="BK7" s="63" t="s">
        <v>1010</v>
      </c>
      <c r="BL7" s="63" t="s">
        <v>1011</v>
      </c>
      <c r="BM7" s="63" t="s">
        <v>981</v>
      </c>
      <c r="BN7" s="63" t="s">
        <v>1012</v>
      </c>
      <c r="BO7" s="63" t="s">
        <v>924</v>
      </c>
      <c r="BP7" s="63" t="s">
        <v>762</v>
      </c>
    </row>
    <row r="8" spans="1:68" x14ac:dyDescent="0.3">
      <c r="A8" s="1"/>
      <c r="B8" s="50" t="s">
        <v>1013</v>
      </c>
      <c r="C8" s="64">
        <v>16.2</v>
      </c>
      <c r="D8" s="64"/>
      <c r="E8" s="64">
        <v>6.2</v>
      </c>
      <c r="F8" s="64">
        <v>10.3</v>
      </c>
      <c r="G8" s="64">
        <v>2</v>
      </c>
      <c r="H8" s="64"/>
      <c r="I8" s="64">
        <v>9.1999999999999993</v>
      </c>
      <c r="J8" s="64"/>
      <c r="K8" s="64">
        <v>13.8</v>
      </c>
      <c r="L8" s="64"/>
      <c r="M8" s="64">
        <v>7.2</v>
      </c>
      <c r="N8" s="64">
        <v>10</v>
      </c>
      <c r="O8" s="64">
        <v>5.6</v>
      </c>
      <c r="P8" s="64">
        <v>3.1</v>
      </c>
      <c r="Q8" s="64">
        <v>4.2</v>
      </c>
      <c r="R8" s="64">
        <v>19.8</v>
      </c>
      <c r="S8" s="64">
        <v>19.899999999999999</v>
      </c>
      <c r="T8" s="64">
        <v>20</v>
      </c>
      <c r="U8" s="64">
        <v>13.2</v>
      </c>
      <c r="V8" s="64">
        <v>9.4</v>
      </c>
      <c r="W8" s="64">
        <v>9.8000000000000007</v>
      </c>
      <c r="X8" s="64">
        <v>43.5</v>
      </c>
      <c r="Y8" s="64">
        <v>37.200000000000003</v>
      </c>
      <c r="Z8" s="64">
        <v>49.5</v>
      </c>
      <c r="AA8" s="64"/>
      <c r="AB8" s="64">
        <v>5.7</v>
      </c>
      <c r="AC8" s="64">
        <v>3.7</v>
      </c>
      <c r="AD8" s="64">
        <v>10.199999999999999</v>
      </c>
      <c r="AE8" s="64">
        <v>3.4</v>
      </c>
      <c r="AF8" s="64">
        <v>8.5</v>
      </c>
      <c r="AG8" s="64">
        <v>9.1</v>
      </c>
      <c r="AH8" s="64">
        <v>9.4</v>
      </c>
      <c r="AI8" s="64">
        <v>8.1</v>
      </c>
      <c r="AJ8" s="64"/>
      <c r="AK8" s="64">
        <v>5.6</v>
      </c>
      <c r="AL8" s="64">
        <v>9.1</v>
      </c>
      <c r="AM8" s="64">
        <v>3.5</v>
      </c>
      <c r="AN8" s="64">
        <v>18.5</v>
      </c>
      <c r="AO8" s="64"/>
      <c r="AP8" s="64"/>
      <c r="AQ8" s="64"/>
      <c r="AR8" s="64"/>
      <c r="AS8" s="64"/>
      <c r="AT8" s="64"/>
      <c r="AU8" s="64">
        <v>5.3</v>
      </c>
      <c r="AV8" s="64">
        <v>9.8000000000000007</v>
      </c>
      <c r="AW8" s="64">
        <v>81.3</v>
      </c>
      <c r="AX8" s="64"/>
      <c r="AY8" s="64">
        <v>70.5</v>
      </c>
      <c r="AZ8" s="64"/>
      <c r="BA8" s="64">
        <v>0.6</v>
      </c>
      <c r="BB8" s="64"/>
      <c r="BC8" s="64">
        <v>15.2</v>
      </c>
      <c r="BD8" s="64">
        <v>40.799999999999997</v>
      </c>
      <c r="BE8" s="64">
        <v>16.5</v>
      </c>
      <c r="BF8" s="64">
        <v>3</v>
      </c>
      <c r="BG8" s="64">
        <v>3.1</v>
      </c>
      <c r="BH8" s="64">
        <v>1.1000000000000001</v>
      </c>
      <c r="BI8" s="64">
        <v>2.4</v>
      </c>
      <c r="BJ8" s="64"/>
      <c r="BK8" s="64">
        <v>0.7</v>
      </c>
      <c r="BL8" s="64"/>
      <c r="BM8" s="64">
        <v>20</v>
      </c>
      <c r="BN8" s="64">
        <v>9.6999999999999993</v>
      </c>
      <c r="BO8" s="64"/>
      <c r="BP8" s="65">
        <v>684.9</v>
      </c>
    </row>
    <row r="9" spans="1:68" x14ac:dyDescent="0.3">
      <c r="A9" s="1"/>
      <c r="B9" s="54" t="s">
        <v>1014</v>
      </c>
      <c r="C9" s="66">
        <v>16.100000000000001</v>
      </c>
      <c r="D9" s="66"/>
      <c r="E9" s="66">
        <v>6.7</v>
      </c>
      <c r="F9" s="66">
        <v>10.3</v>
      </c>
      <c r="G9" s="66">
        <v>2</v>
      </c>
      <c r="H9" s="66"/>
      <c r="I9" s="66">
        <v>9.3000000000000007</v>
      </c>
      <c r="J9" s="66"/>
      <c r="K9" s="66">
        <v>13.8</v>
      </c>
      <c r="L9" s="66"/>
      <c r="M9" s="66">
        <v>7.3</v>
      </c>
      <c r="N9" s="66">
        <v>9.9</v>
      </c>
      <c r="O9" s="66">
        <v>5.6</v>
      </c>
      <c r="P9" s="66">
        <v>3.2</v>
      </c>
      <c r="Q9" s="66">
        <v>4.3</v>
      </c>
      <c r="R9" s="66">
        <v>19.899999999999999</v>
      </c>
      <c r="S9" s="66">
        <v>20.100000000000001</v>
      </c>
      <c r="T9" s="66">
        <v>20</v>
      </c>
      <c r="U9" s="66">
        <v>13.2</v>
      </c>
      <c r="V9" s="66">
        <v>6.9</v>
      </c>
      <c r="W9" s="66">
        <v>7.1</v>
      </c>
      <c r="X9" s="66">
        <v>44.8</v>
      </c>
      <c r="Y9" s="66">
        <v>33.9</v>
      </c>
      <c r="Z9" s="66">
        <v>46.9</v>
      </c>
      <c r="AA9" s="66"/>
      <c r="AB9" s="66">
        <v>6.6</v>
      </c>
      <c r="AC9" s="66">
        <v>3.8</v>
      </c>
      <c r="AD9" s="66">
        <v>10.199999999999999</v>
      </c>
      <c r="AE9" s="66">
        <v>3.4</v>
      </c>
      <c r="AF9" s="66">
        <v>8.5</v>
      </c>
      <c r="AG9" s="66">
        <v>9.1</v>
      </c>
      <c r="AH9" s="66">
        <v>9.4</v>
      </c>
      <c r="AI9" s="66">
        <v>8.1</v>
      </c>
      <c r="AJ9" s="66"/>
      <c r="AK9" s="66">
        <v>4</v>
      </c>
      <c r="AL9" s="66">
        <v>7.1</v>
      </c>
      <c r="AM9" s="66">
        <v>3.5</v>
      </c>
      <c r="AN9" s="66">
        <v>18.5</v>
      </c>
      <c r="AO9" s="66"/>
      <c r="AP9" s="66"/>
      <c r="AQ9" s="66"/>
      <c r="AR9" s="66"/>
      <c r="AS9" s="66"/>
      <c r="AT9" s="66"/>
      <c r="AU9" s="66">
        <v>4.7</v>
      </c>
      <c r="AV9" s="66">
        <v>9.9</v>
      </c>
      <c r="AW9" s="66">
        <v>83.5</v>
      </c>
      <c r="AX9" s="66"/>
      <c r="AY9" s="66">
        <v>58.5</v>
      </c>
      <c r="AZ9" s="66"/>
      <c r="BA9" s="66">
        <v>0.6</v>
      </c>
      <c r="BB9" s="66"/>
      <c r="BC9" s="66">
        <v>16.399999999999999</v>
      </c>
      <c r="BD9" s="66">
        <v>42.5</v>
      </c>
      <c r="BE9" s="66">
        <v>16.600000000000001</v>
      </c>
      <c r="BF9" s="66">
        <v>3</v>
      </c>
      <c r="BG9" s="66">
        <v>3.1</v>
      </c>
      <c r="BH9" s="66">
        <v>1.1000000000000001</v>
      </c>
      <c r="BI9" s="66">
        <v>2.4</v>
      </c>
      <c r="BJ9" s="66"/>
      <c r="BK9" s="66">
        <v>0.7</v>
      </c>
      <c r="BL9" s="66"/>
      <c r="BM9" s="66">
        <v>20</v>
      </c>
      <c r="BN9" s="66">
        <v>9.8000000000000007</v>
      </c>
      <c r="BO9" s="66"/>
      <c r="BP9" s="67">
        <v>666.3</v>
      </c>
    </row>
    <row r="10" spans="1:68" x14ac:dyDescent="0.3">
      <c r="A10" s="1"/>
      <c r="B10" s="54" t="s">
        <v>1015</v>
      </c>
      <c r="C10" s="66">
        <v>16.2</v>
      </c>
      <c r="D10" s="66"/>
      <c r="E10" s="66">
        <v>6.3</v>
      </c>
      <c r="F10" s="66">
        <v>10.3</v>
      </c>
      <c r="G10" s="66">
        <v>2</v>
      </c>
      <c r="H10" s="66"/>
      <c r="I10" s="66">
        <v>9.6</v>
      </c>
      <c r="J10" s="66"/>
      <c r="K10" s="66">
        <v>13.8</v>
      </c>
      <c r="L10" s="66"/>
      <c r="M10" s="66">
        <v>7.2</v>
      </c>
      <c r="N10" s="66">
        <v>10</v>
      </c>
      <c r="O10" s="66">
        <v>5.6</v>
      </c>
      <c r="P10" s="66">
        <v>3.1</v>
      </c>
      <c r="Q10" s="66">
        <v>4.3</v>
      </c>
      <c r="R10" s="66">
        <v>19.899999999999999</v>
      </c>
      <c r="S10" s="66">
        <v>20.100000000000001</v>
      </c>
      <c r="T10" s="66">
        <v>20</v>
      </c>
      <c r="U10" s="66">
        <v>13.2</v>
      </c>
      <c r="V10" s="66">
        <v>9.4</v>
      </c>
      <c r="W10" s="66">
        <v>9.1999999999999993</v>
      </c>
      <c r="X10" s="66">
        <v>38.4</v>
      </c>
      <c r="Y10" s="66">
        <v>20.8</v>
      </c>
      <c r="Z10" s="66">
        <v>36.799999999999997</v>
      </c>
      <c r="AA10" s="66"/>
      <c r="AB10" s="66">
        <v>4.8</v>
      </c>
      <c r="AC10" s="66">
        <v>2.8</v>
      </c>
      <c r="AD10" s="66">
        <v>10.1</v>
      </c>
      <c r="AE10" s="66">
        <v>3.4</v>
      </c>
      <c r="AF10" s="66">
        <v>8.5</v>
      </c>
      <c r="AG10" s="66">
        <v>9.1</v>
      </c>
      <c r="AH10" s="66">
        <v>9.4</v>
      </c>
      <c r="AI10" s="66">
        <v>8.1</v>
      </c>
      <c r="AJ10" s="66"/>
      <c r="AK10" s="66">
        <v>4.5</v>
      </c>
      <c r="AL10" s="66">
        <v>6.2</v>
      </c>
      <c r="AM10" s="66">
        <v>3.5</v>
      </c>
      <c r="AN10" s="66">
        <v>18.5</v>
      </c>
      <c r="AO10" s="66"/>
      <c r="AP10" s="66"/>
      <c r="AQ10" s="66"/>
      <c r="AR10" s="66"/>
      <c r="AS10" s="66"/>
      <c r="AT10" s="66"/>
      <c r="AU10" s="66">
        <v>4.8</v>
      </c>
      <c r="AV10" s="66">
        <v>9.9</v>
      </c>
      <c r="AW10" s="66">
        <v>60.1</v>
      </c>
      <c r="AX10" s="66"/>
      <c r="AY10" s="66">
        <v>50.2</v>
      </c>
      <c r="AZ10" s="66"/>
      <c r="BA10" s="66">
        <v>0.6</v>
      </c>
      <c r="BB10" s="66"/>
      <c r="BC10" s="66">
        <v>17.8</v>
      </c>
      <c r="BD10" s="66">
        <v>43.8</v>
      </c>
      <c r="BE10" s="66">
        <v>16.7</v>
      </c>
      <c r="BF10" s="66">
        <v>3</v>
      </c>
      <c r="BG10" s="66">
        <v>3.1</v>
      </c>
      <c r="BH10" s="66">
        <v>1.1000000000000001</v>
      </c>
      <c r="BI10" s="66">
        <v>2.4</v>
      </c>
      <c r="BJ10" s="66"/>
      <c r="BK10" s="66">
        <v>0.7</v>
      </c>
      <c r="BL10" s="66"/>
      <c r="BM10" s="66">
        <v>20</v>
      </c>
      <c r="BN10" s="66">
        <v>9.8000000000000007</v>
      </c>
      <c r="BO10" s="66"/>
      <c r="BP10" s="67">
        <v>609.1</v>
      </c>
    </row>
    <row r="11" spans="1:68" x14ac:dyDescent="0.3">
      <c r="A11" s="1"/>
      <c r="B11" s="54" t="s">
        <v>1016</v>
      </c>
      <c r="C11" s="66">
        <v>16.3</v>
      </c>
      <c r="D11" s="66"/>
      <c r="E11" s="66">
        <v>6.5</v>
      </c>
      <c r="F11" s="66">
        <v>10.3</v>
      </c>
      <c r="G11" s="66">
        <v>2</v>
      </c>
      <c r="H11" s="66"/>
      <c r="I11" s="66">
        <v>9.4</v>
      </c>
      <c r="J11" s="66"/>
      <c r="K11" s="66">
        <v>13.8</v>
      </c>
      <c r="L11" s="66"/>
      <c r="M11" s="66">
        <v>7</v>
      </c>
      <c r="N11" s="66">
        <v>9.5</v>
      </c>
      <c r="O11" s="66">
        <v>5.6</v>
      </c>
      <c r="P11" s="66">
        <v>3.1</v>
      </c>
      <c r="Q11" s="66">
        <v>4.2</v>
      </c>
      <c r="R11" s="66">
        <v>19.899999999999999</v>
      </c>
      <c r="S11" s="66">
        <v>19.399999999999999</v>
      </c>
      <c r="T11" s="66">
        <v>20</v>
      </c>
      <c r="U11" s="66">
        <v>13.2</v>
      </c>
      <c r="V11" s="66">
        <v>10.6</v>
      </c>
      <c r="W11" s="66">
        <v>18.5</v>
      </c>
      <c r="X11" s="66">
        <v>34.5</v>
      </c>
      <c r="Y11" s="66">
        <v>17.2</v>
      </c>
      <c r="Z11" s="66">
        <v>37.5</v>
      </c>
      <c r="AA11" s="66"/>
      <c r="AB11" s="66">
        <v>2.4</v>
      </c>
      <c r="AC11" s="66">
        <v>0.9</v>
      </c>
      <c r="AD11" s="66">
        <v>10.1</v>
      </c>
      <c r="AE11" s="66">
        <v>3.4</v>
      </c>
      <c r="AF11" s="66">
        <v>8.5</v>
      </c>
      <c r="AG11" s="66">
        <v>9.1</v>
      </c>
      <c r="AH11" s="66">
        <v>9.4</v>
      </c>
      <c r="AI11" s="66">
        <v>8.1</v>
      </c>
      <c r="AJ11" s="66"/>
      <c r="AK11" s="66">
        <v>3.9</v>
      </c>
      <c r="AL11" s="66">
        <v>6.8</v>
      </c>
      <c r="AM11" s="66">
        <v>3.5</v>
      </c>
      <c r="AN11" s="66">
        <v>18.5</v>
      </c>
      <c r="AO11" s="66"/>
      <c r="AP11" s="66"/>
      <c r="AQ11" s="66"/>
      <c r="AR11" s="66"/>
      <c r="AS11" s="66"/>
      <c r="AT11" s="66"/>
      <c r="AU11" s="66">
        <v>4.8</v>
      </c>
      <c r="AV11" s="66">
        <v>9.9</v>
      </c>
      <c r="AW11" s="66">
        <v>44.8</v>
      </c>
      <c r="AX11" s="66"/>
      <c r="AY11" s="66">
        <v>49.9</v>
      </c>
      <c r="AZ11" s="66"/>
      <c r="BA11" s="66">
        <v>0.6</v>
      </c>
      <c r="BB11" s="66"/>
      <c r="BC11" s="66">
        <v>17.8</v>
      </c>
      <c r="BD11" s="66">
        <v>46.2</v>
      </c>
      <c r="BE11" s="66">
        <v>16.600000000000001</v>
      </c>
      <c r="BF11" s="66">
        <v>3</v>
      </c>
      <c r="BG11" s="66">
        <v>3.1</v>
      </c>
      <c r="BH11" s="66">
        <v>1.1000000000000001</v>
      </c>
      <c r="BI11" s="66">
        <v>2.4</v>
      </c>
      <c r="BJ11" s="66"/>
      <c r="BK11" s="66">
        <v>0.7</v>
      </c>
      <c r="BL11" s="66"/>
      <c r="BM11" s="66">
        <v>20</v>
      </c>
      <c r="BN11" s="66">
        <v>9.8000000000000007</v>
      </c>
      <c r="BO11" s="66"/>
      <c r="BP11" s="67">
        <v>593.79999999999995</v>
      </c>
    </row>
    <row r="12" spans="1:68" x14ac:dyDescent="0.3">
      <c r="A12" s="1"/>
      <c r="B12" s="54" t="s">
        <v>1017</v>
      </c>
      <c r="C12" s="66">
        <v>16.399999999999999</v>
      </c>
      <c r="D12" s="66"/>
      <c r="E12" s="66">
        <v>4.9000000000000004</v>
      </c>
      <c r="F12" s="66">
        <v>10.3</v>
      </c>
      <c r="G12" s="66">
        <v>1.9</v>
      </c>
      <c r="H12" s="66"/>
      <c r="I12" s="66">
        <v>9.6999999999999993</v>
      </c>
      <c r="J12" s="66"/>
      <c r="K12" s="66">
        <v>13.8</v>
      </c>
      <c r="L12" s="66"/>
      <c r="M12" s="66">
        <v>7.1</v>
      </c>
      <c r="N12" s="66">
        <v>9.6999999999999993</v>
      </c>
      <c r="O12" s="66">
        <v>5.6</v>
      </c>
      <c r="P12" s="66">
        <v>3.2</v>
      </c>
      <c r="Q12" s="66">
        <v>4.2</v>
      </c>
      <c r="R12" s="66">
        <v>19.899999999999999</v>
      </c>
      <c r="S12" s="66">
        <v>20</v>
      </c>
      <c r="T12" s="66">
        <v>20</v>
      </c>
      <c r="U12" s="66">
        <v>12.4</v>
      </c>
      <c r="V12" s="66">
        <v>12.1</v>
      </c>
      <c r="W12" s="66">
        <v>12.5</v>
      </c>
      <c r="X12" s="66">
        <v>32</v>
      </c>
      <c r="Y12" s="66">
        <v>36.299999999999997</v>
      </c>
      <c r="Z12" s="66">
        <v>44.4</v>
      </c>
      <c r="AA12" s="66"/>
      <c r="AB12" s="66">
        <v>3.2</v>
      </c>
      <c r="AC12" s="66">
        <v>4.5999999999999996</v>
      </c>
      <c r="AD12" s="66">
        <v>10.1</v>
      </c>
      <c r="AE12" s="66">
        <v>3.4</v>
      </c>
      <c r="AF12" s="66">
        <v>8.5</v>
      </c>
      <c r="AG12" s="66">
        <v>9.1</v>
      </c>
      <c r="AH12" s="66">
        <v>9.4</v>
      </c>
      <c r="AI12" s="66">
        <v>8.1</v>
      </c>
      <c r="AJ12" s="66"/>
      <c r="AK12" s="66">
        <v>3.7</v>
      </c>
      <c r="AL12" s="66">
        <v>6.5</v>
      </c>
      <c r="AM12" s="66">
        <v>3.5</v>
      </c>
      <c r="AN12" s="66">
        <v>18.5</v>
      </c>
      <c r="AO12" s="66"/>
      <c r="AP12" s="66"/>
      <c r="AQ12" s="66"/>
      <c r="AR12" s="66"/>
      <c r="AS12" s="66"/>
      <c r="AT12" s="66"/>
      <c r="AU12" s="66">
        <v>4.8</v>
      </c>
      <c r="AV12" s="66">
        <v>9.9</v>
      </c>
      <c r="AW12" s="66">
        <v>32.4</v>
      </c>
      <c r="AX12" s="66"/>
      <c r="AY12" s="66">
        <v>37.799999999999997</v>
      </c>
      <c r="AZ12" s="66"/>
      <c r="BA12" s="66">
        <v>0.6</v>
      </c>
      <c r="BB12" s="66"/>
      <c r="BC12" s="66">
        <v>14.8</v>
      </c>
      <c r="BD12" s="66">
        <v>37.5</v>
      </c>
      <c r="BE12" s="66">
        <v>16.7</v>
      </c>
      <c r="BF12" s="66">
        <v>3</v>
      </c>
      <c r="BG12" s="66">
        <v>3.1</v>
      </c>
      <c r="BH12" s="66">
        <v>1.1000000000000001</v>
      </c>
      <c r="BI12" s="66">
        <v>2.4</v>
      </c>
      <c r="BJ12" s="66"/>
      <c r="BK12" s="66">
        <v>0.7</v>
      </c>
      <c r="BL12" s="66"/>
      <c r="BM12" s="66">
        <v>20</v>
      </c>
      <c r="BN12" s="66">
        <v>9.8000000000000007</v>
      </c>
      <c r="BO12" s="66"/>
      <c r="BP12" s="67">
        <v>579.6</v>
      </c>
    </row>
    <row r="13" spans="1:68" x14ac:dyDescent="0.3">
      <c r="A13" s="1"/>
      <c r="B13" s="54" t="s">
        <v>1018</v>
      </c>
      <c r="C13" s="66">
        <v>16.2</v>
      </c>
      <c r="D13" s="66"/>
      <c r="E13" s="66">
        <v>6.5</v>
      </c>
      <c r="F13" s="66">
        <v>10.3</v>
      </c>
      <c r="G13" s="66">
        <v>1.9</v>
      </c>
      <c r="H13" s="66"/>
      <c r="I13" s="66">
        <v>8.6</v>
      </c>
      <c r="J13" s="66"/>
      <c r="K13" s="66">
        <v>13.8</v>
      </c>
      <c r="L13" s="66"/>
      <c r="M13" s="66">
        <v>7.2</v>
      </c>
      <c r="N13" s="66">
        <v>9.8000000000000007</v>
      </c>
      <c r="O13" s="66">
        <v>5.6</v>
      </c>
      <c r="P13" s="66">
        <v>3.2</v>
      </c>
      <c r="Q13" s="66">
        <v>4.0999999999999996</v>
      </c>
      <c r="R13" s="66">
        <v>19.899999999999999</v>
      </c>
      <c r="S13" s="66">
        <v>20</v>
      </c>
      <c r="T13" s="66">
        <v>20</v>
      </c>
      <c r="U13" s="66">
        <v>12.4</v>
      </c>
      <c r="V13" s="66">
        <v>14.6</v>
      </c>
      <c r="W13" s="66">
        <v>7.3</v>
      </c>
      <c r="X13" s="66">
        <v>27.9</v>
      </c>
      <c r="Y13" s="66">
        <v>14.4</v>
      </c>
      <c r="Z13" s="66">
        <v>37</v>
      </c>
      <c r="AA13" s="66"/>
      <c r="AB13" s="66">
        <v>1.2</v>
      </c>
      <c r="AC13" s="66">
        <v>0.2</v>
      </c>
      <c r="AD13" s="66">
        <v>10.1</v>
      </c>
      <c r="AE13" s="66">
        <v>3.4</v>
      </c>
      <c r="AF13" s="66">
        <v>8.5</v>
      </c>
      <c r="AG13" s="66">
        <v>9.1</v>
      </c>
      <c r="AH13" s="66">
        <v>9.4</v>
      </c>
      <c r="AI13" s="66">
        <v>8.1</v>
      </c>
      <c r="AJ13" s="66"/>
      <c r="AK13" s="66">
        <v>2.2999999999999998</v>
      </c>
      <c r="AL13" s="66">
        <v>4.8</v>
      </c>
      <c r="AM13" s="66">
        <v>3.5</v>
      </c>
      <c r="AN13" s="66">
        <v>18.5</v>
      </c>
      <c r="AO13" s="66"/>
      <c r="AP13" s="66"/>
      <c r="AQ13" s="66"/>
      <c r="AR13" s="66"/>
      <c r="AS13" s="66"/>
      <c r="AT13" s="66"/>
      <c r="AU13" s="66">
        <v>4.7</v>
      </c>
      <c r="AV13" s="66">
        <v>9.9</v>
      </c>
      <c r="AW13" s="66">
        <v>17.399999999999999</v>
      </c>
      <c r="AX13" s="66"/>
      <c r="AY13" s="66">
        <v>15.9</v>
      </c>
      <c r="AZ13" s="66"/>
      <c r="BA13" s="66">
        <v>0.6</v>
      </c>
      <c r="BB13" s="66"/>
      <c r="BC13" s="66">
        <v>12.9</v>
      </c>
      <c r="BD13" s="66">
        <v>36.4</v>
      </c>
      <c r="BE13" s="66">
        <v>16.7</v>
      </c>
      <c r="BF13" s="66">
        <v>3</v>
      </c>
      <c r="BG13" s="66">
        <v>3.1</v>
      </c>
      <c r="BH13" s="66">
        <v>1.1000000000000001</v>
      </c>
      <c r="BI13" s="66">
        <v>2.4</v>
      </c>
      <c r="BJ13" s="66"/>
      <c r="BK13" s="66">
        <v>0.7</v>
      </c>
      <c r="BL13" s="66"/>
      <c r="BM13" s="66">
        <v>20</v>
      </c>
      <c r="BN13" s="66">
        <v>9.6999999999999993</v>
      </c>
      <c r="BO13" s="66"/>
      <c r="BP13" s="67">
        <v>494.3</v>
      </c>
    </row>
    <row r="14" spans="1:68" x14ac:dyDescent="0.3">
      <c r="A14" s="1"/>
      <c r="B14" s="54" t="s">
        <v>1019</v>
      </c>
      <c r="C14" s="66">
        <v>16.3</v>
      </c>
      <c r="D14" s="66"/>
      <c r="E14" s="66">
        <v>6.3</v>
      </c>
      <c r="F14" s="66">
        <v>10.3</v>
      </c>
      <c r="G14" s="66">
        <v>1.9</v>
      </c>
      <c r="H14" s="66"/>
      <c r="I14" s="66">
        <v>9.1</v>
      </c>
      <c r="J14" s="66"/>
      <c r="K14" s="66">
        <v>12.6</v>
      </c>
      <c r="L14" s="66"/>
      <c r="M14" s="66">
        <v>7</v>
      </c>
      <c r="N14" s="66">
        <v>9.5</v>
      </c>
      <c r="O14" s="66">
        <v>5.6</v>
      </c>
      <c r="P14" s="66">
        <v>3.2</v>
      </c>
      <c r="Q14" s="66">
        <v>4.0999999999999996</v>
      </c>
      <c r="R14" s="66">
        <v>20</v>
      </c>
      <c r="S14" s="66">
        <v>19.8</v>
      </c>
      <c r="T14" s="66">
        <v>20</v>
      </c>
      <c r="U14" s="66">
        <v>12.4</v>
      </c>
      <c r="V14" s="66">
        <v>14.5</v>
      </c>
      <c r="W14" s="66">
        <v>6.1</v>
      </c>
      <c r="X14" s="66">
        <v>29.3</v>
      </c>
      <c r="Y14" s="66">
        <v>13.2</v>
      </c>
      <c r="Z14" s="66">
        <v>27.6</v>
      </c>
      <c r="AA14" s="66"/>
      <c r="AB14" s="66">
        <v>1.1000000000000001</v>
      </c>
      <c r="AC14" s="66">
        <v>0.5</v>
      </c>
      <c r="AD14" s="66">
        <v>10.1</v>
      </c>
      <c r="AE14" s="66">
        <v>3.4</v>
      </c>
      <c r="AF14" s="66">
        <v>8.6</v>
      </c>
      <c r="AG14" s="66">
        <v>9.1999999999999993</v>
      </c>
      <c r="AH14" s="66">
        <v>9.5</v>
      </c>
      <c r="AI14" s="66">
        <v>8.1</v>
      </c>
      <c r="AJ14" s="66"/>
      <c r="AK14" s="66">
        <v>3.2</v>
      </c>
      <c r="AL14" s="66">
        <v>8.5</v>
      </c>
      <c r="AM14" s="66">
        <v>3.5</v>
      </c>
      <c r="AN14" s="66">
        <v>18.5</v>
      </c>
      <c r="AO14" s="66"/>
      <c r="AP14" s="66"/>
      <c r="AQ14" s="66"/>
      <c r="AR14" s="66"/>
      <c r="AS14" s="66"/>
      <c r="AT14" s="66"/>
      <c r="AU14" s="66">
        <v>4.8</v>
      </c>
      <c r="AV14" s="66">
        <v>9.9</v>
      </c>
      <c r="AW14" s="66">
        <v>13.4</v>
      </c>
      <c r="AX14" s="66"/>
      <c r="AY14" s="66">
        <v>20.6</v>
      </c>
      <c r="AZ14" s="66"/>
      <c r="BA14" s="66">
        <v>0.6</v>
      </c>
      <c r="BB14" s="66"/>
      <c r="BC14" s="66">
        <v>11.6</v>
      </c>
      <c r="BD14" s="66">
        <v>30.3</v>
      </c>
      <c r="BE14" s="66">
        <v>16.7</v>
      </c>
      <c r="BF14" s="66">
        <v>3</v>
      </c>
      <c r="BG14" s="66">
        <v>3.1</v>
      </c>
      <c r="BH14" s="66">
        <v>1.1000000000000001</v>
      </c>
      <c r="BI14" s="66">
        <v>2.4</v>
      </c>
      <c r="BJ14" s="66"/>
      <c r="BK14" s="66">
        <v>0.7</v>
      </c>
      <c r="BL14" s="66"/>
      <c r="BM14" s="66">
        <v>20</v>
      </c>
      <c r="BN14" s="66">
        <v>9.8000000000000007</v>
      </c>
      <c r="BO14" s="66"/>
      <c r="BP14" s="67">
        <v>481</v>
      </c>
    </row>
    <row r="15" spans="1:68" x14ac:dyDescent="0.3">
      <c r="A15" s="1"/>
      <c r="B15" s="56" t="s">
        <v>1020</v>
      </c>
      <c r="C15" s="68">
        <v>16.2</v>
      </c>
      <c r="D15" s="68"/>
      <c r="E15" s="68">
        <v>5.8</v>
      </c>
      <c r="F15" s="68">
        <v>10.3</v>
      </c>
      <c r="G15" s="68">
        <v>1.9</v>
      </c>
      <c r="H15" s="68"/>
      <c r="I15" s="68">
        <v>9.3000000000000007</v>
      </c>
      <c r="J15" s="68"/>
      <c r="K15" s="68">
        <v>12.5</v>
      </c>
      <c r="L15" s="68"/>
      <c r="M15" s="68">
        <v>7.3</v>
      </c>
      <c r="N15" s="68">
        <v>10.199999999999999</v>
      </c>
      <c r="O15" s="68">
        <v>5.6</v>
      </c>
      <c r="P15" s="68">
        <v>3.2</v>
      </c>
      <c r="Q15" s="68">
        <v>4.4000000000000004</v>
      </c>
      <c r="R15" s="68">
        <v>20</v>
      </c>
      <c r="S15" s="68">
        <v>20.2</v>
      </c>
      <c r="T15" s="68">
        <v>20</v>
      </c>
      <c r="U15" s="68">
        <v>12.4</v>
      </c>
      <c r="V15" s="68">
        <v>15.1</v>
      </c>
      <c r="W15" s="68">
        <v>5</v>
      </c>
      <c r="X15" s="68">
        <v>26.7</v>
      </c>
      <c r="Y15" s="68">
        <v>8.8000000000000007</v>
      </c>
      <c r="Z15" s="68">
        <v>13.5</v>
      </c>
      <c r="AA15" s="68"/>
      <c r="AB15" s="68">
        <v>0.7</v>
      </c>
      <c r="AC15" s="68">
        <v>1</v>
      </c>
      <c r="AD15" s="68">
        <v>10</v>
      </c>
      <c r="AE15" s="68">
        <v>3.4</v>
      </c>
      <c r="AF15" s="68">
        <v>8.6</v>
      </c>
      <c r="AG15" s="68">
        <v>9.1999999999999993</v>
      </c>
      <c r="AH15" s="68">
        <v>9.5</v>
      </c>
      <c r="AI15" s="68">
        <v>8.3000000000000007</v>
      </c>
      <c r="AJ15" s="68"/>
      <c r="AK15" s="68">
        <v>3.4</v>
      </c>
      <c r="AL15" s="68">
        <v>8.5</v>
      </c>
      <c r="AM15" s="68">
        <v>3.5</v>
      </c>
      <c r="AN15" s="68">
        <v>18.5</v>
      </c>
      <c r="AO15" s="68"/>
      <c r="AP15" s="68"/>
      <c r="AQ15" s="68"/>
      <c r="AR15" s="68"/>
      <c r="AS15" s="68"/>
      <c r="AT15" s="68"/>
      <c r="AU15" s="68">
        <v>2.8</v>
      </c>
      <c r="AV15" s="68">
        <v>10</v>
      </c>
      <c r="AW15" s="68">
        <v>5.9</v>
      </c>
      <c r="AX15" s="68"/>
      <c r="AY15" s="68">
        <v>11.2</v>
      </c>
      <c r="AZ15" s="68"/>
      <c r="BA15" s="68">
        <v>0.6</v>
      </c>
      <c r="BB15" s="68"/>
      <c r="BC15" s="68">
        <v>11.6</v>
      </c>
      <c r="BD15" s="68">
        <v>29.4</v>
      </c>
      <c r="BE15" s="68">
        <v>16.7</v>
      </c>
      <c r="BF15" s="68">
        <v>3</v>
      </c>
      <c r="BG15" s="68">
        <v>3.1</v>
      </c>
      <c r="BH15" s="68">
        <v>1.1000000000000001</v>
      </c>
      <c r="BI15" s="68">
        <v>2.4</v>
      </c>
      <c r="BJ15" s="68"/>
      <c r="BK15" s="68">
        <v>0.7</v>
      </c>
      <c r="BL15" s="68"/>
      <c r="BM15" s="68">
        <v>20</v>
      </c>
      <c r="BN15" s="68">
        <v>9.8000000000000007</v>
      </c>
      <c r="BO15" s="68"/>
      <c r="BP15" s="69">
        <v>441.3</v>
      </c>
    </row>
    <row r="16" spans="1:68" x14ac:dyDescent="0.3">
      <c r="A16" s="1"/>
      <c r="B16" s="50" t="s">
        <v>1021</v>
      </c>
      <c r="C16" s="64">
        <v>16.100000000000001</v>
      </c>
      <c r="D16" s="64"/>
      <c r="E16" s="64">
        <v>6.4</v>
      </c>
      <c r="F16" s="64">
        <v>10.3</v>
      </c>
      <c r="G16" s="64">
        <v>1.9</v>
      </c>
      <c r="H16" s="64"/>
      <c r="I16" s="64">
        <v>9.4</v>
      </c>
      <c r="J16" s="64"/>
      <c r="K16" s="64">
        <v>12.4</v>
      </c>
      <c r="L16" s="64"/>
      <c r="M16" s="64">
        <v>7</v>
      </c>
      <c r="N16" s="64">
        <v>9.4</v>
      </c>
      <c r="O16" s="64">
        <v>5.6</v>
      </c>
      <c r="P16" s="64">
        <v>3.1</v>
      </c>
      <c r="Q16" s="64">
        <v>4.4000000000000004</v>
      </c>
      <c r="R16" s="64">
        <v>19.8</v>
      </c>
      <c r="S16" s="64">
        <v>19.600000000000001</v>
      </c>
      <c r="T16" s="64">
        <v>20</v>
      </c>
      <c r="U16" s="64">
        <v>12.4</v>
      </c>
      <c r="V16" s="64">
        <v>16.100000000000001</v>
      </c>
      <c r="W16" s="64">
        <v>5.6</v>
      </c>
      <c r="X16" s="64">
        <v>29</v>
      </c>
      <c r="Y16" s="64">
        <v>5.7</v>
      </c>
      <c r="Z16" s="64">
        <v>8.4</v>
      </c>
      <c r="AA16" s="64"/>
      <c r="AB16" s="64">
        <v>0.6</v>
      </c>
      <c r="AC16" s="64">
        <v>0.4</v>
      </c>
      <c r="AD16" s="64">
        <v>10</v>
      </c>
      <c r="AE16" s="64">
        <v>3.3</v>
      </c>
      <c r="AF16" s="64">
        <v>8.6</v>
      </c>
      <c r="AG16" s="64">
        <v>9.1999999999999993</v>
      </c>
      <c r="AH16" s="64">
        <v>9.5</v>
      </c>
      <c r="AI16" s="64">
        <v>8.3000000000000007</v>
      </c>
      <c r="AJ16" s="64"/>
      <c r="AK16" s="64">
        <v>3</v>
      </c>
      <c r="AL16" s="64">
        <v>8.6999999999999993</v>
      </c>
      <c r="AM16" s="64">
        <v>3.5</v>
      </c>
      <c r="AN16" s="64">
        <v>18.5</v>
      </c>
      <c r="AO16" s="64"/>
      <c r="AP16" s="64"/>
      <c r="AQ16" s="64"/>
      <c r="AR16" s="64"/>
      <c r="AS16" s="64"/>
      <c r="AT16" s="64"/>
      <c r="AU16" s="64">
        <v>2.9</v>
      </c>
      <c r="AV16" s="64">
        <v>9.9</v>
      </c>
      <c r="AW16" s="64">
        <v>3.4</v>
      </c>
      <c r="AX16" s="64"/>
      <c r="AY16" s="64">
        <v>5.4</v>
      </c>
      <c r="AZ16" s="64"/>
      <c r="BA16" s="64">
        <v>0.6</v>
      </c>
      <c r="BB16" s="64"/>
      <c r="BC16" s="64">
        <v>9.5</v>
      </c>
      <c r="BD16" s="64">
        <v>28.9</v>
      </c>
      <c r="BE16" s="64">
        <v>16.8</v>
      </c>
      <c r="BF16" s="64">
        <v>3</v>
      </c>
      <c r="BG16" s="64">
        <v>3.1</v>
      </c>
      <c r="BH16" s="64">
        <v>1.1000000000000001</v>
      </c>
      <c r="BI16" s="64">
        <v>2.4</v>
      </c>
      <c r="BJ16" s="64"/>
      <c r="BK16" s="64">
        <v>0.7</v>
      </c>
      <c r="BL16" s="64"/>
      <c r="BM16" s="64">
        <v>20</v>
      </c>
      <c r="BN16" s="64">
        <v>9.8000000000000007</v>
      </c>
      <c r="BO16" s="64"/>
      <c r="BP16" s="65">
        <v>423.7</v>
      </c>
    </row>
    <row r="17" spans="1:68" x14ac:dyDescent="0.3">
      <c r="A17" s="1"/>
      <c r="B17" s="54" t="s">
        <v>1022</v>
      </c>
      <c r="C17" s="66">
        <v>16.3</v>
      </c>
      <c r="D17" s="66"/>
      <c r="E17" s="66">
        <v>3.6</v>
      </c>
      <c r="F17" s="66">
        <v>10.3</v>
      </c>
      <c r="G17" s="66">
        <v>1.8</v>
      </c>
      <c r="H17" s="66"/>
      <c r="I17" s="66">
        <v>9.4</v>
      </c>
      <c r="J17" s="66"/>
      <c r="K17" s="66">
        <v>12.3</v>
      </c>
      <c r="L17" s="66"/>
      <c r="M17" s="66">
        <v>7.2</v>
      </c>
      <c r="N17" s="66">
        <v>9.6999999999999993</v>
      </c>
      <c r="O17" s="66">
        <v>5.6</v>
      </c>
      <c r="P17" s="66">
        <v>3.1</v>
      </c>
      <c r="Q17" s="66">
        <v>4.4000000000000004</v>
      </c>
      <c r="R17" s="66">
        <v>19.8</v>
      </c>
      <c r="S17" s="66">
        <v>20.100000000000001</v>
      </c>
      <c r="T17" s="66">
        <v>20</v>
      </c>
      <c r="U17" s="66">
        <v>12.5</v>
      </c>
      <c r="V17" s="66">
        <v>21.3</v>
      </c>
      <c r="W17" s="66">
        <v>5.2</v>
      </c>
      <c r="X17" s="66">
        <v>26</v>
      </c>
      <c r="Y17" s="66">
        <v>5.6</v>
      </c>
      <c r="Z17" s="66">
        <v>12.3</v>
      </c>
      <c r="AA17" s="66"/>
      <c r="AB17" s="66">
        <v>1</v>
      </c>
      <c r="AC17" s="66">
        <v>0.8</v>
      </c>
      <c r="AD17" s="66">
        <v>10</v>
      </c>
      <c r="AE17" s="66">
        <v>3.3</v>
      </c>
      <c r="AF17" s="66">
        <v>8.6999999999999993</v>
      </c>
      <c r="AG17" s="66">
        <v>9.1999999999999993</v>
      </c>
      <c r="AH17" s="66">
        <v>9.6</v>
      </c>
      <c r="AI17" s="66">
        <v>8.1999999999999993</v>
      </c>
      <c r="AJ17" s="66"/>
      <c r="AK17" s="66">
        <v>4.7</v>
      </c>
      <c r="AL17" s="66">
        <v>9.5</v>
      </c>
      <c r="AM17" s="66">
        <v>3.5</v>
      </c>
      <c r="AN17" s="66">
        <v>18.5</v>
      </c>
      <c r="AO17" s="66"/>
      <c r="AP17" s="66"/>
      <c r="AQ17" s="66"/>
      <c r="AR17" s="66"/>
      <c r="AS17" s="66"/>
      <c r="AT17" s="66"/>
      <c r="AU17" s="66">
        <v>2.9</v>
      </c>
      <c r="AV17" s="66">
        <v>9.9</v>
      </c>
      <c r="AW17" s="66">
        <v>4.8</v>
      </c>
      <c r="AX17" s="66"/>
      <c r="AY17" s="66">
        <v>3.4</v>
      </c>
      <c r="AZ17" s="66"/>
      <c r="BA17" s="66">
        <v>0.6</v>
      </c>
      <c r="BB17" s="66"/>
      <c r="BC17" s="66">
        <v>9.6</v>
      </c>
      <c r="BD17" s="66">
        <v>18.100000000000001</v>
      </c>
      <c r="BE17" s="66">
        <v>16.8</v>
      </c>
      <c r="BF17" s="66">
        <v>3</v>
      </c>
      <c r="BG17" s="66">
        <v>3.1</v>
      </c>
      <c r="BH17" s="66">
        <v>1.1000000000000001</v>
      </c>
      <c r="BI17" s="66">
        <v>2.4</v>
      </c>
      <c r="BJ17" s="66"/>
      <c r="BK17" s="66">
        <v>0.7</v>
      </c>
      <c r="BL17" s="66"/>
      <c r="BM17" s="66">
        <v>20</v>
      </c>
      <c r="BN17" s="66">
        <v>9.8000000000000007</v>
      </c>
      <c r="BO17" s="66"/>
      <c r="BP17" s="67">
        <v>419.7</v>
      </c>
    </row>
    <row r="18" spans="1:68" x14ac:dyDescent="0.3">
      <c r="A18" s="1"/>
      <c r="B18" s="54" t="s">
        <v>1023</v>
      </c>
      <c r="C18" s="66">
        <v>16.2</v>
      </c>
      <c r="D18" s="66"/>
      <c r="E18" s="66">
        <v>6.3</v>
      </c>
      <c r="F18" s="66">
        <v>10.3</v>
      </c>
      <c r="G18" s="66">
        <v>1.8</v>
      </c>
      <c r="H18" s="66"/>
      <c r="I18" s="66">
        <v>9.5</v>
      </c>
      <c r="J18" s="66"/>
      <c r="K18" s="66">
        <v>12.5</v>
      </c>
      <c r="L18" s="66"/>
      <c r="M18" s="66">
        <v>7.3</v>
      </c>
      <c r="N18" s="66">
        <v>9.9</v>
      </c>
      <c r="O18" s="66">
        <v>5.6</v>
      </c>
      <c r="P18" s="66">
        <v>3.2</v>
      </c>
      <c r="Q18" s="66">
        <v>4.4000000000000004</v>
      </c>
      <c r="R18" s="66">
        <v>20</v>
      </c>
      <c r="S18" s="66">
        <v>20</v>
      </c>
      <c r="T18" s="66">
        <v>20</v>
      </c>
      <c r="U18" s="66">
        <v>12.4</v>
      </c>
      <c r="V18" s="66">
        <v>17.600000000000001</v>
      </c>
      <c r="W18" s="66">
        <v>3.4</v>
      </c>
      <c r="X18" s="66">
        <v>22.8</v>
      </c>
      <c r="Y18" s="66">
        <v>3.7</v>
      </c>
      <c r="Z18" s="66">
        <v>6.6</v>
      </c>
      <c r="AA18" s="66"/>
      <c r="AB18" s="66">
        <v>1</v>
      </c>
      <c r="AC18" s="66">
        <v>0.3</v>
      </c>
      <c r="AD18" s="66">
        <v>10</v>
      </c>
      <c r="AE18" s="66">
        <v>3.3</v>
      </c>
      <c r="AF18" s="66">
        <v>8.6999999999999993</v>
      </c>
      <c r="AG18" s="66">
        <v>9.3000000000000007</v>
      </c>
      <c r="AH18" s="66">
        <v>9.6</v>
      </c>
      <c r="AI18" s="66">
        <v>8.1</v>
      </c>
      <c r="AJ18" s="66"/>
      <c r="AK18" s="66">
        <v>6.4</v>
      </c>
      <c r="AL18" s="66">
        <v>11.9</v>
      </c>
      <c r="AM18" s="66">
        <v>3.5</v>
      </c>
      <c r="AN18" s="66">
        <v>18.5</v>
      </c>
      <c r="AO18" s="66"/>
      <c r="AP18" s="66"/>
      <c r="AQ18" s="66"/>
      <c r="AR18" s="66"/>
      <c r="AS18" s="66"/>
      <c r="AT18" s="66"/>
      <c r="AU18" s="66">
        <v>3</v>
      </c>
      <c r="AV18" s="66">
        <v>9.9</v>
      </c>
      <c r="AW18" s="66">
        <v>8.8000000000000007</v>
      </c>
      <c r="AX18" s="66"/>
      <c r="AY18" s="66">
        <v>3.1</v>
      </c>
      <c r="AZ18" s="66"/>
      <c r="BA18" s="66">
        <v>0.6</v>
      </c>
      <c r="BB18" s="66"/>
      <c r="BC18" s="66">
        <v>7.7</v>
      </c>
      <c r="BD18" s="66">
        <v>16.2</v>
      </c>
      <c r="BE18" s="66">
        <v>16.8</v>
      </c>
      <c r="BF18" s="66">
        <v>3</v>
      </c>
      <c r="BG18" s="66">
        <v>3.1</v>
      </c>
      <c r="BH18" s="66">
        <v>1.1000000000000001</v>
      </c>
      <c r="BI18" s="66">
        <v>2.4</v>
      </c>
      <c r="BJ18" s="66"/>
      <c r="BK18" s="66">
        <v>0.7</v>
      </c>
      <c r="BL18" s="66"/>
      <c r="BM18" s="66">
        <v>20</v>
      </c>
      <c r="BN18" s="66">
        <v>9.8000000000000007</v>
      </c>
      <c r="BO18" s="66"/>
      <c r="BP18" s="67">
        <v>410.3</v>
      </c>
    </row>
    <row r="19" spans="1:68" x14ac:dyDescent="0.3">
      <c r="A19" s="1"/>
      <c r="B19" s="54" t="s">
        <v>1024</v>
      </c>
      <c r="C19" s="66">
        <v>8</v>
      </c>
      <c r="D19" s="66"/>
      <c r="E19" s="66">
        <v>6.5</v>
      </c>
      <c r="F19" s="66">
        <v>10.3</v>
      </c>
      <c r="G19" s="66">
        <v>1.8</v>
      </c>
      <c r="H19" s="66"/>
      <c r="I19" s="66">
        <v>9.1999999999999993</v>
      </c>
      <c r="J19" s="66"/>
      <c r="K19" s="66">
        <v>12.3</v>
      </c>
      <c r="L19" s="66"/>
      <c r="M19" s="66">
        <v>7.5</v>
      </c>
      <c r="N19" s="66">
        <v>9.9</v>
      </c>
      <c r="O19" s="66">
        <v>5.6</v>
      </c>
      <c r="P19" s="66">
        <v>3.1</v>
      </c>
      <c r="Q19" s="66">
        <v>4.3</v>
      </c>
      <c r="R19" s="66">
        <v>20</v>
      </c>
      <c r="S19" s="66">
        <v>20.3</v>
      </c>
      <c r="T19" s="66">
        <v>20</v>
      </c>
      <c r="U19" s="66">
        <v>13.2</v>
      </c>
      <c r="V19" s="66">
        <v>14.2</v>
      </c>
      <c r="W19" s="66">
        <v>0.3</v>
      </c>
      <c r="X19" s="66">
        <v>25.3</v>
      </c>
      <c r="Y19" s="66">
        <v>3</v>
      </c>
      <c r="Z19" s="66">
        <v>4.5999999999999996</v>
      </c>
      <c r="AA19" s="66"/>
      <c r="AB19" s="66">
        <v>0.5</v>
      </c>
      <c r="AC19" s="66">
        <v>0.1</v>
      </c>
      <c r="AD19" s="66">
        <v>10</v>
      </c>
      <c r="AE19" s="66">
        <v>3.3</v>
      </c>
      <c r="AF19" s="66">
        <v>8.6999999999999993</v>
      </c>
      <c r="AG19" s="66">
        <v>9.3000000000000007</v>
      </c>
      <c r="AH19" s="66">
        <v>9.6</v>
      </c>
      <c r="AI19" s="66">
        <v>8.1</v>
      </c>
      <c r="AJ19" s="66"/>
      <c r="AK19" s="66">
        <v>5.6</v>
      </c>
      <c r="AL19" s="66">
        <v>10.8</v>
      </c>
      <c r="AM19" s="66">
        <v>3.5</v>
      </c>
      <c r="AN19" s="66">
        <v>18.5</v>
      </c>
      <c r="AO19" s="66"/>
      <c r="AP19" s="66"/>
      <c r="AQ19" s="66"/>
      <c r="AR19" s="66"/>
      <c r="AS19" s="66"/>
      <c r="AT19" s="66">
        <v>0.1</v>
      </c>
      <c r="AU19" s="66">
        <v>2.9</v>
      </c>
      <c r="AV19" s="66">
        <v>9.9</v>
      </c>
      <c r="AW19" s="66">
        <v>22.3</v>
      </c>
      <c r="AX19" s="66"/>
      <c r="AY19" s="66">
        <v>8.5</v>
      </c>
      <c r="AZ19" s="66"/>
      <c r="BA19" s="66">
        <v>0.6</v>
      </c>
      <c r="BB19" s="66"/>
      <c r="BC19" s="66">
        <v>9.8000000000000007</v>
      </c>
      <c r="BD19" s="66">
        <v>15.6</v>
      </c>
      <c r="BE19" s="66">
        <v>16.7</v>
      </c>
      <c r="BF19" s="66">
        <v>3</v>
      </c>
      <c r="BG19" s="66">
        <v>3.1</v>
      </c>
      <c r="BH19" s="66">
        <v>1.1000000000000001</v>
      </c>
      <c r="BI19" s="66">
        <v>2.4</v>
      </c>
      <c r="BJ19" s="66"/>
      <c r="BK19" s="66">
        <v>0.7</v>
      </c>
      <c r="BL19" s="66"/>
      <c r="BM19" s="66">
        <v>20</v>
      </c>
      <c r="BN19" s="66">
        <v>9.8000000000000007</v>
      </c>
      <c r="BO19" s="66"/>
      <c r="BP19" s="67">
        <v>413.9</v>
      </c>
    </row>
    <row r="20" spans="1:68" x14ac:dyDescent="0.3">
      <c r="A20" s="1"/>
      <c r="B20" s="54" t="s">
        <v>1025</v>
      </c>
      <c r="C20" s="66">
        <v>8</v>
      </c>
      <c r="D20" s="66"/>
      <c r="E20" s="66">
        <v>6.5</v>
      </c>
      <c r="F20" s="66">
        <v>10.3</v>
      </c>
      <c r="G20" s="66">
        <v>1.8</v>
      </c>
      <c r="H20" s="66"/>
      <c r="I20" s="66">
        <v>9</v>
      </c>
      <c r="J20" s="66"/>
      <c r="K20" s="66">
        <v>12.3</v>
      </c>
      <c r="L20" s="66"/>
      <c r="M20" s="66">
        <v>7.9</v>
      </c>
      <c r="N20" s="66">
        <v>9.8000000000000007</v>
      </c>
      <c r="O20" s="66">
        <v>5.5</v>
      </c>
      <c r="P20" s="66">
        <v>3.2</v>
      </c>
      <c r="Q20" s="66">
        <v>4.3</v>
      </c>
      <c r="R20" s="66">
        <v>19.8</v>
      </c>
      <c r="S20" s="66">
        <v>20</v>
      </c>
      <c r="T20" s="66">
        <v>20</v>
      </c>
      <c r="U20" s="66">
        <v>13.2</v>
      </c>
      <c r="V20" s="66">
        <v>16.3</v>
      </c>
      <c r="W20" s="66">
        <v>0.1</v>
      </c>
      <c r="X20" s="66">
        <v>28.5</v>
      </c>
      <c r="Y20" s="66">
        <v>3.1</v>
      </c>
      <c r="Z20" s="66">
        <v>6</v>
      </c>
      <c r="AA20" s="66">
        <v>0.4</v>
      </c>
      <c r="AB20" s="66"/>
      <c r="AC20" s="66">
        <v>0.3</v>
      </c>
      <c r="AD20" s="66">
        <v>10</v>
      </c>
      <c r="AE20" s="66">
        <v>3.3</v>
      </c>
      <c r="AF20" s="66">
        <v>8.8000000000000007</v>
      </c>
      <c r="AG20" s="66">
        <v>9.8000000000000007</v>
      </c>
      <c r="AH20" s="66">
        <v>9.3000000000000007</v>
      </c>
      <c r="AI20" s="66">
        <v>8.4</v>
      </c>
      <c r="AJ20" s="66">
        <v>2.2000000000000002</v>
      </c>
      <c r="AK20" s="66">
        <v>5.4</v>
      </c>
      <c r="AL20" s="66">
        <v>11.2</v>
      </c>
      <c r="AM20" s="66">
        <v>3.5</v>
      </c>
      <c r="AN20" s="66">
        <v>18.5</v>
      </c>
      <c r="AO20" s="66"/>
      <c r="AP20" s="66">
        <v>4.5999999999999996</v>
      </c>
      <c r="AQ20" s="66"/>
      <c r="AR20" s="66">
        <v>1.5</v>
      </c>
      <c r="AS20" s="66"/>
      <c r="AT20" s="66">
        <v>3.1</v>
      </c>
      <c r="AU20" s="66">
        <v>2.9</v>
      </c>
      <c r="AV20" s="66">
        <v>9.9</v>
      </c>
      <c r="AW20" s="66">
        <v>48.8</v>
      </c>
      <c r="AX20" s="66">
        <v>4.0999999999999996</v>
      </c>
      <c r="AY20" s="66">
        <v>15.6</v>
      </c>
      <c r="AZ20" s="66">
        <v>3</v>
      </c>
      <c r="BA20" s="66">
        <v>0.6</v>
      </c>
      <c r="BB20" s="66">
        <v>3.5</v>
      </c>
      <c r="BC20" s="66">
        <v>11.2</v>
      </c>
      <c r="BD20" s="66">
        <v>30.9</v>
      </c>
      <c r="BE20" s="66">
        <v>16.8</v>
      </c>
      <c r="BF20" s="66">
        <v>3</v>
      </c>
      <c r="BG20" s="66">
        <v>3.1</v>
      </c>
      <c r="BH20" s="66">
        <v>1.1000000000000001</v>
      </c>
      <c r="BI20" s="66">
        <v>2.4</v>
      </c>
      <c r="BJ20" s="66"/>
      <c r="BK20" s="66">
        <v>0.7</v>
      </c>
      <c r="BL20" s="66"/>
      <c r="BM20" s="66">
        <v>20</v>
      </c>
      <c r="BN20" s="66">
        <v>9.8000000000000007</v>
      </c>
      <c r="BO20" s="66">
        <v>0.2</v>
      </c>
      <c r="BP20" s="67">
        <v>493.5</v>
      </c>
    </row>
    <row r="21" spans="1:68" x14ac:dyDescent="0.3">
      <c r="A21" s="1"/>
      <c r="B21" s="54" t="s">
        <v>1026</v>
      </c>
      <c r="C21" s="66"/>
      <c r="D21" s="66"/>
      <c r="E21" s="66">
        <v>6.1</v>
      </c>
      <c r="F21" s="66">
        <v>10.3</v>
      </c>
      <c r="G21" s="66">
        <v>1.9</v>
      </c>
      <c r="H21" s="66"/>
      <c r="I21" s="66">
        <v>9.3000000000000007</v>
      </c>
      <c r="J21" s="66"/>
      <c r="K21" s="66">
        <v>12.3</v>
      </c>
      <c r="L21" s="66"/>
      <c r="M21" s="66">
        <v>7.7</v>
      </c>
      <c r="N21" s="66">
        <v>9.3000000000000007</v>
      </c>
      <c r="O21" s="66">
        <v>5.3</v>
      </c>
      <c r="P21" s="66">
        <v>3.1</v>
      </c>
      <c r="Q21" s="66">
        <v>4.2</v>
      </c>
      <c r="R21" s="66">
        <v>19.8</v>
      </c>
      <c r="S21" s="66">
        <v>19.600000000000001</v>
      </c>
      <c r="T21" s="66">
        <v>20</v>
      </c>
      <c r="U21" s="66">
        <v>13.2</v>
      </c>
      <c r="V21" s="66">
        <v>18.8</v>
      </c>
      <c r="W21" s="66">
        <v>0.1</v>
      </c>
      <c r="X21" s="66">
        <v>28.5</v>
      </c>
      <c r="Y21" s="66">
        <v>5.5</v>
      </c>
      <c r="Z21" s="66">
        <v>6.3</v>
      </c>
      <c r="AA21" s="66">
        <v>6.6</v>
      </c>
      <c r="AB21" s="66">
        <v>1.9</v>
      </c>
      <c r="AC21" s="66">
        <v>1.6</v>
      </c>
      <c r="AD21" s="66">
        <v>10</v>
      </c>
      <c r="AE21" s="66">
        <v>3.3</v>
      </c>
      <c r="AF21" s="66">
        <v>8.8000000000000007</v>
      </c>
      <c r="AG21" s="66">
        <v>9.8000000000000007</v>
      </c>
      <c r="AH21" s="66">
        <v>9.5</v>
      </c>
      <c r="AI21" s="66">
        <v>8.4</v>
      </c>
      <c r="AJ21" s="66">
        <v>18.5</v>
      </c>
      <c r="AK21" s="66">
        <v>7.9</v>
      </c>
      <c r="AL21" s="66">
        <v>11.6</v>
      </c>
      <c r="AM21" s="66">
        <v>3.5</v>
      </c>
      <c r="AN21" s="66">
        <v>18.5</v>
      </c>
      <c r="AO21" s="66"/>
      <c r="AP21" s="66">
        <v>55.2</v>
      </c>
      <c r="AQ21" s="66"/>
      <c r="AR21" s="66">
        <v>1.5</v>
      </c>
      <c r="AS21" s="66">
        <v>2.1</v>
      </c>
      <c r="AT21" s="66">
        <v>9.1999999999999993</v>
      </c>
      <c r="AU21" s="66">
        <v>3.8</v>
      </c>
      <c r="AV21" s="66">
        <v>9.8000000000000007</v>
      </c>
      <c r="AW21" s="66">
        <v>49.1</v>
      </c>
      <c r="AX21" s="66">
        <v>33.1</v>
      </c>
      <c r="AY21" s="66">
        <v>31.4</v>
      </c>
      <c r="AZ21" s="66">
        <v>26.3</v>
      </c>
      <c r="BA21" s="66">
        <v>0.6</v>
      </c>
      <c r="BB21" s="66">
        <v>10.6</v>
      </c>
      <c r="BC21" s="66">
        <v>10.9</v>
      </c>
      <c r="BD21" s="66">
        <v>35.6</v>
      </c>
      <c r="BE21" s="66">
        <v>16.899999999999999</v>
      </c>
      <c r="BF21" s="66">
        <v>3</v>
      </c>
      <c r="BG21" s="66">
        <v>3.1</v>
      </c>
      <c r="BH21" s="66">
        <v>1.1000000000000001</v>
      </c>
      <c r="BI21" s="66">
        <v>2.4</v>
      </c>
      <c r="BJ21" s="66">
        <v>2.1</v>
      </c>
      <c r="BK21" s="66">
        <v>0.7</v>
      </c>
      <c r="BL21" s="66"/>
      <c r="BM21" s="66">
        <v>19.8</v>
      </c>
      <c r="BN21" s="66">
        <v>9.8000000000000007</v>
      </c>
      <c r="BO21" s="66">
        <v>0.7</v>
      </c>
      <c r="BP21" s="67">
        <v>660</v>
      </c>
    </row>
    <row r="22" spans="1:68" x14ac:dyDescent="0.3">
      <c r="A22" s="1"/>
      <c r="B22" s="54" t="s">
        <v>1027</v>
      </c>
      <c r="C22" s="66"/>
      <c r="D22" s="66"/>
      <c r="E22" s="66">
        <v>6.5</v>
      </c>
      <c r="F22" s="66">
        <v>10.3</v>
      </c>
      <c r="G22" s="66">
        <v>1.9</v>
      </c>
      <c r="H22" s="66"/>
      <c r="I22" s="66">
        <v>9.4</v>
      </c>
      <c r="J22" s="66">
        <v>0.1</v>
      </c>
      <c r="K22" s="66">
        <v>12.4</v>
      </c>
      <c r="L22" s="66"/>
      <c r="M22" s="66">
        <v>7.8</v>
      </c>
      <c r="N22" s="66">
        <v>10.1</v>
      </c>
      <c r="O22" s="66">
        <v>5.3</v>
      </c>
      <c r="P22" s="66">
        <v>3.2</v>
      </c>
      <c r="Q22" s="66">
        <v>4.2</v>
      </c>
      <c r="R22" s="66">
        <v>19.8</v>
      </c>
      <c r="S22" s="66">
        <v>19.8</v>
      </c>
      <c r="T22" s="66">
        <v>20</v>
      </c>
      <c r="U22" s="66">
        <v>13.2</v>
      </c>
      <c r="V22" s="66">
        <v>22.2</v>
      </c>
      <c r="W22" s="66">
        <v>0.1</v>
      </c>
      <c r="X22" s="66">
        <v>30.9</v>
      </c>
      <c r="Y22" s="66">
        <v>7.7</v>
      </c>
      <c r="Z22" s="66">
        <v>7.3</v>
      </c>
      <c r="AA22" s="66">
        <v>15.9</v>
      </c>
      <c r="AB22" s="66">
        <v>1.2</v>
      </c>
      <c r="AC22" s="66">
        <v>1.2</v>
      </c>
      <c r="AD22" s="66">
        <v>10</v>
      </c>
      <c r="AE22" s="66">
        <v>3.3</v>
      </c>
      <c r="AF22" s="66">
        <v>8.8000000000000007</v>
      </c>
      <c r="AG22" s="66">
        <v>9.9</v>
      </c>
      <c r="AH22" s="66">
        <v>9.8000000000000007</v>
      </c>
      <c r="AI22" s="66">
        <v>8.3000000000000007</v>
      </c>
      <c r="AJ22" s="66">
        <v>43.6</v>
      </c>
      <c r="AK22" s="66">
        <v>10.1</v>
      </c>
      <c r="AL22" s="66">
        <v>14.3</v>
      </c>
      <c r="AM22" s="66">
        <v>3.5</v>
      </c>
      <c r="AN22" s="66">
        <v>18.5</v>
      </c>
      <c r="AO22" s="66"/>
      <c r="AP22" s="66">
        <v>138</v>
      </c>
      <c r="AQ22" s="66"/>
      <c r="AR22" s="66">
        <v>1.5</v>
      </c>
      <c r="AS22" s="66">
        <v>4.7</v>
      </c>
      <c r="AT22" s="66">
        <v>11.5</v>
      </c>
      <c r="AU22" s="66">
        <v>5.4</v>
      </c>
      <c r="AV22" s="66">
        <v>9.8000000000000007</v>
      </c>
      <c r="AW22" s="66">
        <v>40.200000000000003</v>
      </c>
      <c r="AX22" s="66">
        <v>76.400000000000006</v>
      </c>
      <c r="AY22" s="66">
        <v>34.9</v>
      </c>
      <c r="AZ22" s="66">
        <v>58.8</v>
      </c>
      <c r="BA22" s="66">
        <v>0.6</v>
      </c>
      <c r="BB22" s="66">
        <v>13.9</v>
      </c>
      <c r="BC22" s="66">
        <v>9.4</v>
      </c>
      <c r="BD22" s="66">
        <v>24.7</v>
      </c>
      <c r="BE22" s="66">
        <v>16.7</v>
      </c>
      <c r="BF22" s="66">
        <v>3</v>
      </c>
      <c r="BG22" s="66">
        <v>3.1</v>
      </c>
      <c r="BH22" s="66">
        <v>1.1000000000000001</v>
      </c>
      <c r="BI22" s="66">
        <v>2.4</v>
      </c>
      <c r="BJ22" s="66">
        <v>4.5</v>
      </c>
      <c r="BK22" s="66">
        <v>0.7</v>
      </c>
      <c r="BL22" s="66"/>
      <c r="BM22" s="66">
        <v>20</v>
      </c>
      <c r="BN22" s="66">
        <v>9.8000000000000007</v>
      </c>
      <c r="BO22" s="66">
        <v>1</v>
      </c>
      <c r="BP22" s="67">
        <v>862.7</v>
      </c>
    </row>
    <row r="23" spans="1:68" x14ac:dyDescent="0.3">
      <c r="A23" s="1"/>
      <c r="B23" s="56" t="s">
        <v>1028</v>
      </c>
      <c r="C23" s="68"/>
      <c r="D23" s="68"/>
      <c r="E23" s="68">
        <v>6.6</v>
      </c>
      <c r="F23" s="68">
        <v>10.1</v>
      </c>
      <c r="G23" s="68">
        <v>1.8</v>
      </c>
      <c r="H23" s="68"/>
      <c r="I23" s="68">
        <v>8.6</v>
      </c>
      <c r="J23" s="68">
        <v>0.3</v>
      </c>
      <c r="K23" s="68">
        <v>12.3</v>
      </c>
      <c r="L23" s="68"/>
      <c r="M23" s="68">
        <v>7.9</v>
      </c>
      <c r="N23" s="68">
        <v>10.4</v>
      </c>
      <c r="O23" s="68">
        <v>5.3</v>
      </c>
      <c r="P23" s="68">
        <v>3.2</v>
      </c>
      <c r="Q23" s="68">
        <v>4.2</v>
      </c>
      <c r="R23" s="68">
        <v>19.8</v>
      </c>
      <c r="S23" s="68">
        <v>20.3</v>
      </c>
      <c r="T23" s="68">
        <v>20</v>
      </c>
      <c r="U23" s="68">
        <v>13.2</v>
      </c>
      <c r="V23" s="68">
        <v>19.100000000000001</v>
      </c>
      <c r="W23" s="68"/>
      <c r="X23" s="68">
        <v>33.299999999999997</v>
      </c>
      <c r="Y23" s="68">
        <v>4</v>
      </c>
      <c r="Z23" s="68">
        <v>8.3000000000000007</v>
      </c>
      <c r="AA23" s="68">
        <v>24.5</v>
      </c>
      <c r="AB23" s="68">
        <v>1</v>
      </c>
      <c r="AC23" s="68">
        <v>1.1000000000000001</v>
      </c>
      <c r="AD23" s="68">
        <v>9.9</v>
      </c>
      <c r="AE23" s="68">
        <v>3.3</v>
      </c>
      <c r="AF23" s="68">
        <v>8.8000000000000007</v>
      </c>
      <c r="AG23" s="68">
        <v>10</v>
      </c>
      <c r="AH23" s="68">
        <v>9.9</v>
      </c>
      <c r="AI23" s="68">
        <v>8.1</v>
      </c>
      <c r="AJ23" s="68">
        <v>62.5</v>
      </c>
      <c r="AK23" s="68">
        <v>11.7</v>
      </c>
      <c r="AL23" s="68">
        <v>14.3</v>
      </c>
      <c r="AM23" s="68">
        <v>3.5</v>
      </c>
      <c r="AN23" s="68">
        <v>18.5</v>
      </c>
      <c r="AO23" s="68"/>
      <c r="AP23" s="68">
        <v>191.9</v>
      </c>
      <c r="AQ23" s="68"/>
      <c r="AR23" s="68">
        <v>1.5</v>
      </c>
      <c r="AS23" s="68">
        <v>7.1</v>
      </c>
      <c r="AT23" s="68">
        <v>12.2</v>
      </c>
      <c r="AU23" s="68">
        <v>5.5</v>
      </c>
      <c r="AV23" s="68">
        <v>9.9</v>
      </c>
      <c r="AW23" s="68">
        <v>21.4</v>
      </c>
      <c r="AX23" s="68">
        <v>110.3</v>
      </c>
      <c r="AY23" s="68">
        <v>18.600000000000001</v>
      </c>
      <c r="AZ23" s="68">
        <v>79</v>
      </c>
      <c r="BA23" s="68">
        <v>0.6</v>
      </c>
      <c r="BB23" s="68">
        <v>14.6</v>
      </c>
      <c r="BC23" s="68">
        <v>9.4</v>
      </c>
      <c r="BD23" s="68">
        <v>23.2</v>
      </c>
      <c r="BE23" s="68">
        <v>16.899999999999999</v>
      </c>
      <c r="BF23" s="68">
        <v>3</v>
      </c>
      <c r="BG23" s="68">
        <v>3.1</v>
      </c>
      <c r="BH23" s="68">
        <v>1.1000000000000001</v>
      </c>
      <c r="BI23" s="68">
        <v>2.4</v>
      </c>
      <c r="BJ23" s="68">
        <v>7</v>
      </c>
      <c r="BK23" s="68">
        <v>0.7</v>
      </c>
      <c r="BL23" s="68"/>
      <c r="BM23" s="68">
        <v>20</v>
      </c>
      <c r="BN23" s="68">
        <v>9.8000000000000007</v>
      </c>
      <c r="BO23" s="68">
        <v>1.3</v>
      </c>
      <c r="BP23" s="69">
        <v>966.3</v>
      </c>
    </row>
    <row r="24" spans="1:68" x14ac:dyDescent="0.3">
      <c r="A24" s="1"/>
      <c r="B24" s="50" t="s">
        <v>1029</v>
      </c>
      <c r="C24" s="64">
        <v>1</v>
      </c>
      <c r="D24" s="64"/>
      <c r="E24" s="64">
        <v>5.3</v>
      </c>
      <c r="F24" s="64">
        <v>10.3</v>
      </c>
      <c r="G24" s="64">
        <v>1.8</v>
      </c>
      <c r="H24" s="64"/>
      <c r="I24" s="64">
        <v>9.1999999999999993</v>
      </c>
      <c r="J24" s="64">
        <v>0.6</v>
      </c>
      <c r="K24" s="64">
        <v>12.4</v>
      </c>
      <c r="L24" s="64"/>
      <c r="M24" s="64">
        <v>7.9</v>
      </c>
      <c r="N24" s="64">
        <v>11.7</v>
      </c>
      <c r="O24" s="64">
        <v>5.3</v>
      </c>
      <c r="P24" s="64">
        <v>3.2</v>
      </c>
      <c r="Q24" s="64">
        <v>4.0999999999999996</v>
      </c>
      <c r="R24" s="64">
        <v>20</v>
      </c>
      <c r="S24" s="64">
        <v>20.2</v>
      </c>
      <c r="T24" s="64">
        <v>20</v>
      </c>
      <c r="U24" s="64">
        <v>13.2</v>
      </c>
      <c r="V24" s="64">
        <v>18.399999999999999</v>
      </c>
      <c r="W24" s="64"/>
      <c r="X24" s="64">
        <v>36.6</v>
      </c>
      <c r="Y24" s="64">
        <v>1</v>
      </c>
      <c r="Z24" s="64">
        <v>5.9</v>
      </c>
      <c r="AA24" s="64">
        <v>28.2</v>
      </c>
      <c r="AB24" s="64">
        <v>0.2</v>
      </c>
      <c r="AC24" s="64">
        <v>0.1</v>
      </c>
      <c r="AD24" s="64">
        <v>9.6999999999999993</v>
      </c>
      <c r="AE24" s="64">
        <v>3.3</v>
      </c>
      <c r="AF24" s="64">
        <v>8.8000000000000007</v>
      </c>
      <c r="AG24" s="64">
        <v>10</v>
      </c>
      <c r="AH24" s="64">
        <v>9.9</v>
      </c>
      <c r="AI24" s="64">
        <v>8</v>
      </c>
      <c r="AJ24" s="64">
        <v>64.599999999999994</v>
      </c>
      <c r="AK24" s="64">
        <v>12.2</v>
      </c>
      <c r="AL24" s="64">
        <v>15.8</v>
      </c>
      <c r="AM24" s="64">
        <v>3.4</v>
      </c>
      <c r="AN24" s="64">
        <v>18.5</v>
      </c>
      <c r="AO24" s="64"/>
      <c r="AP24" s="64">
        <v>199.5</v>
      </c>
      <c r="AQ24" s="64">
        <v>0.1</v>
      </c>
      <c r="AR24" s="64">
        <v>1.5</v>
      </c>
      <c r="AS24" s="64">
        <v>9.1999999999999993</v>
      </c>
      <c r="AT24" s="64">
        <v>12.3</v>
      </c>
      <c r="AU24" s="64">
        <v>5.5</v>
      </c>
      <c r="AV24" s="64">
        <v>9.8000000000000007</v>
      </c>
      <c r="AW24" s="64">
        <v>15.7</v>
      </c>
      <c r="AX24" s="64">
        <v>113.9</v>
      </c>
      <c r="AY24" s="64">
        <v>11.6</v>
      </c>
      <c r="AZ24" s="64">
        <v>82.4</v>
      </c>
      <c r="BA24" s="64">
        <v>0.6</v>
      </c>
      <c r="BB24" s="64">
        <v>14.9</v>
      </c>
      <c r="BC24" s="64">
        <v>10.199999999999999</v>
      </c>
      <c r="BD24" s="64">
        <v>22.9</v>
      </c>
      <c r="BE24" s="64">
        <v>16.899999999999999</v>
      </c>
      <c r="BF24" s="64">
        <v>1.5</v>
      </c>
      <c r="BG24" s="64">
        <v>3.1</v>
      </c>
      <c r="BH24" s="64">
        <v>1</v>
      </c>
      <c r="BI24" s="64">
        <v>2.4</v>
      </c>
      <c r="BJ24" s="64">
        <v>9.1</v>
      </c>
      <c r="BK24" s="64">
        <v>0.7</v>
      </c>
      <c r="BL24" s="64"/>
      <c r="BM24" s="64">
        <v>20</v>
      </c>
      <c r="BN24" s="64">
        <v>9.8000000000000007</v>
      </c>
      <c r="BO24" s="64">
        <v>2.4</v>
      </c>
      <c r="BP24" s="65">
        <v>977.8</v>
      </c>
    </row>
    <row r="25" spans="1:68" x14ac:dyDescent="0.3">
      <c r="A25" s="1"/>
      <c r="B25" s="54" t="s">
        <v>1030</v>
      </c>
      <c r="C25" s="66">
        <v>2</v>
      </c>
      <c r="D25" s="66"/>
      <c r="E25" s="66">
        <v>5.4</v>
      </c>
      <c r="F25" s="66">
        <v>10.3</v>
      </c>
      <c r="G25" s="66">
        <v>1.8</v>
      </c>
      <c r="H25" s="66"/>
      <c r="I25" s="66">
        <v>9.3000000000000007</v>
      </c>
      <c r="J25" s="66">
        <v>0.8</v>
      </c>
      <c r="K25" s="66">
        <v>12.5</v>
      </c>
      <c r="L25" s="66"/>
      <c r="M25" s="66">
        <v>7.6</v>
      </c>
      <c r="N25" s="66">
        <v>11.7</v>
      </c>
      <c r="O25" s="66">
        <v>5.4</v>
      </c>
      <c r="P25" s="66">
        <v>3.2</v>
      </c>
      <c r="Q25" s="66">
        <v>4.2</v>
      </c>
      <c r="R25" s="66">
        <v>19.8</v>
      </c>
      <c r="S25" s="66">
        <v>20</v>
      </c>
      <c r="T25" s="66">
        <v>20</v>
      </c>
      <c r="U25" s="66">
        <v>13.2</v>
      </c>
      <c r="V25" s="66">
        <v>16.600000000000001</v>
      </c>
      <c r="W25" s="66"/>
      <c r="X25" s="66">
        <v>56.2</v>
      </c>
      <c r="Y25" s="66">
        <v>6.5</v>
      </c>
      <c r="Z25" s="66">
        <v>9.6999999999999993</v>
      </c>
      <c r="AA25" s="66">
        <v>28.4</v>
      </c>
      <c r="AB25" s="66">
        <v>0.2</v>
      </c>
      <c r="AC25" s="66">
        <v>0.4</v>
      </c>
      <c r="AD25" s="66">
        <v>9.6999999999999993</v>
      </c>
      <c r="AE25" s="66">
        <v>3.3</v>
      </c>
      <c r="AF25" s="66">
        <v>8.8000000000000007</v>
      </c>
      <c r="AG25" s="66">
        <v>9.6</v>
      </c>
      <c r="AH25" s="66">
        <v>9.9</v>
      </c>
      <c r="AI25" s="66">
        <v>8.8000000000000007</v>
      </c>
      <c r="AJ25" s="66">
        <v>65.3</v>
      </c>
      <c r="AK25" s="66">
        <v>10.5</v>
      </c>
      <c r="AL25" s="66">
        <v>12.7</v>
      </c>
      <c r="AM25" s="66">
        <v>3.5</v>
      </c>
      <c r="AN25" s="66">
        <v>18.5</v>
      </c>
      <c r="AO25" s="66"/>
      <c r="AP25" s="66">
        <v>206.3</v>
      </c>
      <c r="AQ25" s="66">
        <v>0.1</v>
      </c>
      <c r="AR25" s="66">
        <v>1.5</v>
      </c>
      <c r="AS25" s="66">
        <v>11</v>
      </c>
      <c r="AT25" s="66">
        <v>12.5</v>
      </c>
      <c r="AU25" s="66">
        <v>5.4</v>
      </c>
      <c r="AV25" s="66">
        <v>9.9</v>
      </c>
      <c r="AW25" s="66">
        <v>3</v>
      </c>
      <c r="AX25" s="66">
        <v>115.8</v>
      </c>
      <c r="AY25" s="66">
        <v>1.1000000000000001</v>
      </c>
      <c r="AZ25" s="66">
        <v>83.9</v>
      </c>
      <c r="BA25" s="66">
        <v>0.6</v>
      </c>
      <c r="BB25" s="66">
        <v>15.1</v>
      </c>
      <c r="BC25" s="66">
        <v>11.3</v>
      </c>
      <c r="BD25" s="66">
        <v>32.299999999999997</v>
      </c>
      <c r="BE25" s="66">
        <v>16.899999999999999</v>
      </c>
      <c r="BF25" s="66">
        <v>1.5</v>
      </c>
      <c r="BG25" s="66">
        <v>3.1</v>
      </c>
      <c r="BH25" s="66">
        <v>1</v>
      </c>
      <c r="BI25" s="66">
        <v>2.4</v>
      </c>
      <c r="BJ25" s="66">
        <v>11</v>
      </c>
      <c r="BK25" s="66">
        <v>0.7</v>
      </c>
      <c r="BL25" s="66"/>
      <c r="BM25" s="66">
        <v>20</v>
      </c>
      <c r="BN25" s="66">
        <v>9.8000000000000007</v>
      </c>
      <c r="BO25" s="66">
        <v>4.5999999999999996</v>
      </c>
      <c r="BP25" s="67">
        <v>1006.6</v>
      </c>
    </row>
    <row r="26" spans="1:68" x14ac:dyDescent="0.3">
      <c r="A26" s="1"/>
      <c r="B26" s="54" t="s">
        <v>1031</v>
      </c>
      <c r="C26" s="66">
        <v>17.3</v>
      </c>
      <c r="D26" s="66"/>
      <c r="E26" s="66">
        <v>5.2</v>
      </c>
      <c r="F26" s="66">
        <v>10.3</v>
      </c>
      <c r="G26" s="66">
        <v>1.8</v>
      </c>
      <c r="H26" s="66"/>
      <c r="I26" s="66">
        <v>9.4</v>
      </c>
      <c r="J26" s="66">
        <v>0.9</v>
      </c>
      <c r="K26" s="66">
        <v>12.6</v>
      </c>
      <c r="L26" s="66"/>
      <c r="M26" s="66">
        <v>7.6</v>
      </c>
      <c r="N26" s="66">
        <v>11.6</v>
      </c>
      <c r="O26" s="66">
        <v>5.4</v>
      </c>
      <c r="P26" s="66">
        <v>3.2</v>
      </c>
      <c r="Q26" s="66">
        <v>4.4000000000000004</v>
      </c>
      <c r="R26" s="66">
        <v>19.899999999999999</v>
      </c>
      <c r="S26" s="66">
        <v>20</v>
      </c>
      <c r="T26" s="66">
        <v>20</v>
      </c>
      <c r="U26" s="66">
        <v>13.2</v>
      </c>
      <c r="V26" s="66">
        <v>13.1</v>
      </c>
      <c r="W26" s="66">
        <v>0.7</v>
      </c>
      <c r="X26" s="66">
        <v>66.900000000000006</v>
      </c>
      <c r="Y26" s="66">
        <v>10.6</v>
      </c>
      <c r="Z26" s="66">
        <v>13.1</v>
      </c>
      <c r="AA26" s="66">
        <v>28.2</v>
      </c>
      <c r="AB26" s="66">
        <v>2</v>
      </c>
      <c r="AC26" s="66">
        <v>1.4</v>
      </c>
      <c r="AD26" s="66">
        <v>9.9</v>
      </c>
      <c r="AE26" s="66">
        <v>3.3</v>
      </c>
      <c r="AF26" s="66">
        <v>8.8000000000000007</v>
      </c>
      <c r="AG26" s="66">
        <v>9.4</v>
      </c>
      <c r="AH26" s="66">
        <v>9.9</v>
      </c>
      <c r="AI26" s="66">
        <v>8.6999999999999993</v>
      </c>
      <c r="AJ26" s="66">
        <v>65.599999999999994</v>
      </c>
      <c r="AK26" s="66">
        <v>13.4</v>
      </c>
      <c r="AL26" s="66">
        <v>16.5</v>
      </c>
      <c r="AM26" s="66">
        <v>3.5</v>
      </c>
      <c r="AN26" s="66">
        <v>18.5</v>
      </c>
      <c r="AO26" s="66"/>
      <c r="AP26" s="66">
        <v>206.8</v>
      </c>
      <c r="AQ26" s="66">
        <v>0.1</v>
      </c>
      <c r="AR26" s="66">
        <v>1.5</v>
      </c>
      <c r="AS26" s="66">
        <v>12.4</v>
      </c>
      <c r="AT26" s="66">
        <v>12.5</v>
      </c>
      <c r="AU26" s="66">
        <v>5.4</v>
      </c>
      <c r="AV26" s="66">
        <v>9.9</v>
      </c>
      <c r="AW26" s="66"/>
      <c r="AX26" s="66">
        <v>115.9</v>
      </c>
      <c r="AY26" s="66"/>
      <c r="AZ26" s="66">
        <v>84.6</v>
      </c>
      <c r="BA26" s="66">
        <v>0.6</v>
      </c>
      <c r="BB26" s="66">
        <v>15.1</v>
      </c>
      <c r="BC26" s="66">
        <v>13.4</v>
      </c>
      <c r="BD26" s="66">
        <v>37.700000000000003</v>
      </c>
      <c r="BE26" s="66">
        <v>16.899999999999999</v>
      </c>
      <c r="BF26" s="66">
        <v>1.5</v>
      </c>
      <c r="BG26" s="66">
        <v>3.1</v>
      </c>
      <c r="BH26" s="66">
        <v>1</v>
      </c>
      <c r="BI26" s="66">
        <v>2.4</v>
      </c>
      <c r="BJ26" s="66">
        <v>12.6</v>
      </c>
      <c r="BK26" s="66">
        <v>0.7</v>
      </c>
      <c r="BL26" s="66"/>
      <c r="BM26" s="66">
        <v>20</v>
      </c>
      <c r="BN26" s="66">
        <v>9.8000000000000007</v>
      </c>
      <c r="BO26" s="66">
        <v>8.5</v>
      </c>
      <c r="BP26" s="67">
        <v>1058.7</v>
      </c>
    </row>
    <row r="27" spans="1:68" x14ac:dyDescent="0.3">
      <c r="A27" s="1"/>
      <c r="B27" s="54" t="s">
        <v>790</v>
      </c>
      <c r="C27" s="66">
        <v>16.899999999999999</v>
      </c>
      <c r="D27" s="66"/>
      <c r="E27" s="66">
        <v>4.0999999999999996</v>
      </c>
      <c r="F27" s="66">
        <v>10.3</v>
      </c>
      <c r="G27" s="66">
        <v>1.7</v>
      </c>
      <c r="H27" s="66"/>
      <c r="I27" s="66">
        <v>9.1</v>
      </c>
      <c r="J27" s="66">
        <v>1</v>
      </c>
      <c r="K27" s="66">
        <v>12.6</v>
      </c>
      <c r="L27" s="66"/>
      <c r="M27" s="66">
        <v>7.6</v>
      </c>
      <c r="N27" s="66">
        <v>11.8</v>
      </c>
      <c r="O27" s="66">
        <v>5.4</v>
      </c>
      <c r="P27" s="66">
        <v>3.2</v>
      </c>
      <c r="Q27" s="66">
        <v>4.4000000000000004</v>
      </c>
      <c r="R27" s="66">
        <v>20</v>
      </c>
      <c r="S27" s="66">
        <v>20</v>
      </c>
      <c r="T27" s="66">
        <v>20</v>
      </c>
      <c r="U27" s="66">
        <v>13.2</v>
      </c>
      <c r="V27" s="66">
        <v>11.5</v>
      </c>
      <c r="W27" s="66">
        <v>3.1</v>
      </c>
      <c r="X27" s="66">
        <v>73.099999999999994</v>
      </c>
      <c r="Y27" s="66">
        <v>17.8</v>
      </c>
      <c r="Z27" s="66">
        <v>22.3</v>
      </c>
      <c r="AA27" s="66">
        <v>27.7</v>
      </c>
      <c r="AB27" s="66">
        <v>2.7</v>
      </c>
      <c r="AC27" s="66">
        <v>2.4</v>
      </c>
      <c r="AD27" s="66">
        <v>9.9</v>
      </c>
      <c r="AE27" s="66">
        <v>3.3</v>
      </c>
      <c r="AF27" s="66">
        <v>8.8000000000000007</v>
      </c>
      <c r="AG27" s="66">
        <v>9.4</v>
      </c>
      <c r="AH27" s="66">
        <v>9.6</v>
      </c>
      <c r="AI27" s="66">
        <v>8.3000000000000007</v>
      </c>
      <c r="AJ27" s="66">
        <v>65.7</v>
      </c>
      <c r="AK27" s="66">
        <v>15.3</v>
      </c>
      <c r="AL27" s="66">
        <v>15.8</v>
      </c>
      <c r="AM27" s="66">
        <v>3.5</v>
      </c>
      <c r="AN27" s="66">
        <v>18.5</v>
      </c>
      <c r="AO27" s="66"/>
      <c r="AP27" s="66">
        <v>205.4</v>
      </c>
      <c r="AQ27" s="66">
        <v>0.3</v>
      </c>
      <c r="AR27" s="66">
        <v>1.5</v>
      </c>
      <c r="AS27" s="66">
        <v>13.7</v>
      </c>
      <c r="AT27" s="66">
        <v>12.3</v>
      </c>
      <c r="AU27" s="66">
        <v>5.3</v>
      </c>
      <c r="AV27" s="66">
        <v>9.9</v>
      </c>
      <c r="AW27" s="66"/>
      <c r="AX27" s="66">
        <v>115.4</v>
      </c>
      <c r="AY27" s="66"/>
      <c r="AZ27" s="66">
        <v>84.5</v>
      </c>
      <c r="BA27" s="66">
        <v>0.6</v>
      </c>
      <c r="BB27" s="66">
        <v>15</v>
      </c>
      <c r="BC27" s="66">
        <v>14.7</v>
      </c>
      <c r="BD27" s="66">
        <v>40.6</v>
      </c>
      <c r="BE27" s="66">
        <v>16.899999999999999</v>
      </c>
      <c r="BF27" s="66">
        <v>1.5</v>
      </c>
      <c r="BG27" s="66">
        <v>3.1</v>
      </c>
      <c r="BH27" s="66">
        <v>1</v>
      </c>
      <c r="BI27" s="66">
        <v>2.4</v>
      </c>
      <c r="BJ27" s="66">
        <v>13.8</v>
      </c>
      <c r="BK27" s="66">
        <v>0.7</v>
      </c>
      <c r="BL27" s="66"/>
      <c r="BM27" s="66">
        <v>20</v>
      </c>
      <c r="BN27" s="66">
        <v>9.6999999999999993</v>
      </c>
      <c r="BO27" s="66">
        <v>15.2</v>
      </c>
      <c r="BP27" s="67">
        <v>1093.5</v>
      </c>
    </row>
    <row r="28" spans="1:68" x14ac:dyDescent="0.3">
      <c r="A28" s="1"/>
      <c r="B28" s="54" t="s">
        <v>791</v>
      </c>
      <c r="C28" s="66">
        <v>16.600000000000001</v>
      </c>
      <c r="D28" s="66"/>
      <c r="E28" s="66">
        <v>4.2</v>
      </c>
      <c r="F28" s="66">
        <v>10.199999999999999</v>
      </c>
      <c r="G28" s="66">
        <v>1.8</v>
      </c>
      <c r="H28" s="66"/>
      <c r="I28" s="66">
        <v>8.6</v>
      </c>
      <c r="J28" s="66">
        <v>1.1000000000000001</v>
      </c>
      <c r="K28" s="66">
        <v>12.6</v>
      </c>
      <c r="L28" s="66"/>
      <c r="M28" s="66">
        <v>7.6</v>
      </c>
      <c r="N28" s="66">
        <v>11.7</v>
      </c>
      <c r="O28" s="66">
        <v>5.3</v>
      </c>
      <c r="P28" s="66">
        <v>3.2</v>
      </c>
      <c r="Q28" s="66">
        <v>4.4000000000000004</v>
      </c>
      <c r="R28" s="66">
        <v>20</v>
      </c>
      <c r="S28" s="66">
        <v>20.2</v>
      </c>
      <c r="T28" s="66">
        <v>20</v>
      </c>
      <c r="U28" s="66">
        <v>13.2</v>
      </c>
      <c r="V28" s="66">
        <v>10.199999999999999</v>
      </c>
      <c r="W28" s="66">
        <v>6.1</v>
      </c>
      <c r="X28" s="66">
        <v>65.900000000000006</v>
      </c>
      <c r="Y28" s="66">
        <v>24.3</v>
      </c>
      <c r="Z28" s="66">
        <v>25.6</v>
      </c>
      <c r="AA28" s="66">
        <v>27.8</v>
      </c>
      <c r="AB28" s="66">
        <v>4.4000000000000004</v>
      </c>
      <c r="AC28" s="66">
        <v>3.3</v>
      </c>
      <c r="AD28" s="66">
        <v>9.9</v>
      </c>
      <c r="AE28" s="66">
        <v>3.3</v>
      </c>
      <c r="AF28" s="66">
        <v>8.8000000000000007</v>
      </c>
      <c r="AG28" s="66">
        <v>9.4</v>
      </c>
      <c r="AH28" s="66">
        <v>9.6</v>
      </c>
      <c r="AI28" s="66">
        <v>8.3000000000000007</v>
      </c>
      <c r="AJ28" s="66">
        <v>65.900000000000006</v>
      </c>
      <c r="AK28" s="66">
        <v>14.5</v>
      </c>
      <c r="AL28" s="66">
        <v>16.600000000000001</v>
      </c>
      <c r="AM28" s="66">
        <v>3.5</v>
      </c>
      <c r="AN28" s="66">
        <v>18.5</v>
      </c>
      <c r="AO28" s="66"/>
      <c r="AP28" s="66">
        <v>206</v>
      </c>
      <c r="AQ28" s="66">
        <v>0.4</v>
      </c>
      <c r="AR28" s="66">
        <v>1.5</v>
      </c>
      <c r="AS28" s="66">
        <v>14.7</v>
      </c>
      <c r="AT28" s="66">
        <v>12</v>
      </c>
      <c r="AU28" s="66">
        <v>5.4</v>
      </c>
      <c r="AV28" s="66">
        <v>9.9</v>
      </c>
      <c r="AW28" s="66">
        <v>2.9</v>
      </c>
      <c r="AX28" s="66">
        <v>113.7</v>
      </c>
      <c r="AY28" s="66"/>
      <c r="AZ28" s="66">
        <v>84</v>
      </c>
      <c r="BA28" s="66">
        <v>0.6</v>
      </c>
      <c r="BB28" s="66">
        <v>15.2</v>
      </c>
      <c r="BC28" s="66">
        <v>14.2</v>
      </c>
      <c r="BD28" s="66">
        <v>45.1</v>
      </c>
      <c r="BE28" s="66">
        <v>16.899999999999999</v>
      </c>
      <c r="BF28" s="66">
        <v>1.5</v>
      </c>
      <c r="BG28" s="66">
        <v>3.1</v>
      </c>
      <c r="BH28" s="66">
        <v>1</v>
      </c>
      <c r="BI28" s="66">
        <v>2.4</v>
      </c>
      <c r="BJ28" s="66">
        <v>14.9</v>
      </c>
      <c r="BK28" s="66">
        <v>0.7</v>
      </c>
      <c r="BL28" s="66"/>
      <c r="BM28" s="66">
        <v>20</v>
      </c>
      <c r="BN28" s="66">
        <v>9.8000000000000007</v>
      </c>
      <c r="BO28" s="66">
        <v>15.5</v>
      </c>
      <c r="BP28" s="67">
        <v>1108</v>
      </c>
    </row>
    <row r="29" spans="1:68" x14ac:dyDescent="0.3">
      <c r="A29" s="1"/>
      <c r="B29" s="54" t="s">
        <v>792</v>
      </c>
      <c r="C29" s="66">
        <v>16.100000000000001</v>
      </c>
      <c r="D29" s="66"/>
      <c r="E29" s="66">
        <v>6.6</v>
      </c>
      <c r="F29" s="66">
        <v>10.3</v>
      </c>
      <c r="G29" s="66">
        <v>1.8</v>
      </c>
      <c r="H29" s="66"/>
      <c r="I29" s="66">
        <v>9.1</v>
      </c>
      <c r="J29" s="66">
        <v>1.2</v>
      </c>
      <c r="K29" s="66">
        <v>12.6</v>
      </c>
      <c r="L29" s="66"/>
      <c r="M29" s="66">
        <v>7.6</v>
      </c>
      <c r="N29" s="66">
        <v>11.8</v>
      </c>
      <c r="O29" s="66">
        <v>5.2</v>
      </c>
      <c r="P29" s="66">
        <v>3.2</v>
      </c>
      <c r="Q29" s="66">
        <v>4.4000000000000004</v>
      </c>
      <c r="R29" s="66">
        <v>20</v>
      </c>
      <c r="S29" s="66">
        <v>20.100000000000001</v>
      </c>
      <c r="T29" s="66">
        <v>20</v>
      </c>
      <c r="U29" s="66">
        <v>13.2</v>
      </c>
      <c r="V29" s="66">
        <v>11.9</v>
      </c>
      <c r="W29" s="66">
        <v>8.6999999999999993</v>
      </c>
      <c r="X29" s="66">
        <v>58.8</v>
      </c>
      <c r="Y29" s="66">
        <v>27.1</v>
      </c>
      <c r="Z29" s="66">
        <v>21.1</v>
      </c>
      <c r="AA29" s="66">
        <v>27.7</v>
      </c>
      <c r="AB29" s="66">
        <v>6.4</v>
      </c>
      <c r="AC29" s="66">
        <v>4.3</v>
      </c>
      <c r="AD29" s="66">
        <v>9.6999999999999993</v>
      </c>
      <c r="AE29" s="66">
        <v>3.3</v>
      </c>
      <c r="AF29" s="66">
        <v>8.8000000000000007</v>
      </c>
      <c r="AG29" s="66">
        <v>9.4</v>
      </c>
      <c r="AH29" s="66">
        <v>9.6</v>
      </c>
      <c r="AI29" s="66">
        <v>7.7</v>
      </c>
      <c r="AJ29" s="66">
        <v>65.5</v>
      </c>
      <c r="AK29" s="66">
        <v>16.2</v>
      </c>
      <c r="AL29" s="66">
        <v>16.8</v>
      </c>
      <c r="AM29" s="66">
        <v>3.6</v>
      </c>
      <c r="AN29" s="66">
        <v>18.5</v>
      </c>
      <c r="AO29" s="66"/>
      <c r="AP29" s="66">
        <v>205.7</v>
      </c>
      <c r="AQ29" s="66">
        <v>0.4</v>
      </c>
      <c r="AR29" s="66">
        <v>1.5</v>
      </c>
      <c r="AS29" s="66">
        <v>15.4</v>
      </c>
      <c r="AT29" s="66">
        <v>12.4</v>
      </c>
      <c r="AU29" s="66">
        <v>5.4</v>
      </c>
      <c r="AV29" s="66">
        <v>9.9</v>
      </c>
      <c r="AW29" s="66">
        <v>25.6</v>
      </c>
      <c r="AX29" s="66">
        <v>113</v>
      </c>
      <c r="AY29" s="66">
        <v>4.0999999999999996</v>
      </c>
      <c r="AZ29" s="66">
        <v>83.1</v>
      </c>
      <c r="BA29" s="66">
        <v>0.6</v>
      </c>
      <c r="BB29" s="66">
        <v>15.2</v>
      </c>
      <c r="BC29" s="66">
        <v>13.9</v>
      </c>
      <c r="BD29" s="66">
        <v>40.200000000000003</v>
      </c>
      <c r="BE29" s="66">
        <v>16.8</v>
      </c>
      <c r="BF29" s="66">
        <v>1.5</v>
      </c>
      <c r="BG29" s="66">
        <v>3.1</v>
      </c>
      <c r="BH29" s="66">
        <v>1</v>
      </c>
      <c r="BI29" s="66">
        <v>2.4</v>
      </c>
      <c r="BJ29" s="66">
        <v>15.6</v>
      </c>
      <c r="BK29" s="66">
        <v>0.7</v>
      </c>
      <c r="BL29" s="66"/>
      <c r="BM29" s="66">
        <v>20</v>
      </c>
      <c r="BN29" s="66">
        <v>9.8000000000000007</v>
      </c>
      <c r="BO29" s="66">
        <v>15.5</v>
      </c>
      <c r="BP29" s="67">
        <v>1131.0999999999999</v>
      </c>
    </row>
    <row r="30" spans="1:68" x14ac:dyDescent="0.3">
      <c r="A30" s="1"/>
      <c r="B30" s="54" t="s">
        <v>793</v>
      </c>
      <c r="C30" s="66">
        <v>16.8</v>
      </c>
      <c r="D30" s="66"/>
      <c r="E30" s="66">
        <v>6.9</v>
      </c>
      <c r="F30" s="66">
        <v>10.3</v>
      </c>
      <c r="G30" s="66">
        <v>1.8</v>
      </c>
      <c r="H30" s="66"/>
      <c r="I30" s="66">
        <v>9</v>
      </c>
      <c r="J30" s="66">
        <v>1.2</v>
      </c>
      <c r="K30" s="66">
        <v>12.6</v>
      </c>
      <c r="L30" s="66"/>
      <c r="M30" s="66">
        <v>7.5</v>
      </c>
      <c r="N30" s="66">
        <v>11.5</v>
      </c>
      <c r="O30" s="66">
        <v>5.2</v>
      </c>
      <c r="P30" s="66">
        <v>3.2</v>
      </c>
      <c r="Q30" s="66">
        <v>4.5</v>
      </c>
      <c r="R30" s="66">
        <v>20</v>
      </c>
      <c r="S30" s="66">
        <v>19.8</v>
      </c>
      <c r="T30" s="66">
        <v>20</v>
      </c>
      <c r="U30" s="66">
        <v>9.4</v>
      </c>
      <c r="V30" s="66">
        <v>6.9</v>
      </c>
      <c r="W30" s="66">
        <v>13.4</v>
      </c>
      <c r="X30" s="66">
        <v>64.2</v>
      </c>
      <c r="Y30" s="66">
        <v>24</v>
      </c>
      <c r="Z30" s="66">
        <v>23.4</v>
      </c>
      <c r="AA30" s="66">
        <v>27.7</v>
      </c>
      <c r="AB30" s="66">
        <v>4.8</v>
      </c>
      <c r="AC30" s="66">
        <v>3.4</v>
      </c>
      <c r="AD30" s="66">
        <v>9.5</v>
      </c>
      <c r="AE30" s="66">
        <v>3.3</v>
      </c>
      <c r="AF30" s="66">
        <v>8.8000000000000007</v>
      </c>
      <c r="AG30" s="66">
        <v>9.4</v>
      </c>
      <c r="AH30" s="66">
        <v>9.5</v>
      </c>
      <c r="AI30" s="66">
        <v>7.7</v>
      </c>
      <c r="AJ30" s="66">
        <v>66.8</v>
      </c>
      <c r="AK30" s="66">
        <v>15.5</v>
      </c>
      <c r="AL30" s="66">
        <v>17.600000000000001</v>
      </c>
      <c r="AM30" s="66">
        <v>3.5</v>
      </c>
      <c r="AN30" s="66">
        <v>18.5</v>
      </c>
      <c r="AO30" s="66"/>
      <c r="AP30" s="66">
        <v>208.6</v>
      </c>
      <c r="AQ30" s="66">
        <v>0.4</v>
      </c>
      <c r="AR30" s="66">
        <v>1.5</v>
      </c>
      <c r="AS30" s="66">
        <v>16.2</v>
      </c>
      <c r="AT30" s="66">
        <v>12.6</v>
      </c>
      <c r="AU30" s="66">
        <v>5.4</v>
      </c>
      <c r="AV30" s="66">
        <v>9.9</v>
      </c>
      <c r="AW30" s="66">
        <v>48.5</v>
      </c>
      <c r="AX30" s="66">
        <v>112.9</v>
      </c>
      <c r="AY30" s="66">
        <v>16.3</v>
      </c>
      <c r="AZ30" s="66">
        <v>83.7</v>
      </c>
      <c r="BA30" s="66">
        <v>0.6</v>
      </c>
      <c r="BB30" s="66">
        <v>15.3</v>
      </c>
      <c r="BC30" s="66">
        <v>13.8</v>
      </c>
      <c r="BD30" s="66">
        <v>39.799999999999997</v>
      </c>
      <c r="BE30" s="66">
        <v>16.7</v>
      </c>
      <c r="BF30" s="66">
        <v>1.5</v>
      </c>
      <c r="BG30" s="66">
        <v>3.1</v>
      </c>
      <c r="BH30" s="66">
        <v>1</v>
      </c>
      <c r="BI30" s="66">
        <v>2.4</v>
      </c>
      <c r="BJ30" s="66">
        <v>16</v>
      </c>
      <c r="BK30" s="66">
        <v>0.7</v>
      </c>
      <c r="BL30" s="66"/>
      <c r="BM30" s="66">
        <v>20</v>
      </c>
      <c r="BN30" s="66">
        <v>9.8000000000000007</v>
      </c>
      <c r="BO30" s="66">
        <v>15.5</v>
      </c>
      <c r="BP30" s="67">
        <v>1169.8</v>
      </c>
    </row>
    <row r="31" spans="1:68" x14ac:dyDescent="0.3">
      <c r="A31" s="1"/>
      <c r="B31" s="56" t="s">
        <v>794</v>
      </c>
      <c r="C31" s="68">
        <v>16.8</v>
      </c>
      <c r="D31" s="68"/>
      <c r="E31" s="68">
        <v>7.1</v>
      </c>
      <c r="F31" s="68">
        <v>10.3</v>
      </c>
      <c r="G31" s="68">
        <v>1.8</v>
      </c>
      <c r="H31" s="68"/>
      <c r="I31" s="68">
        <v>9.1999999999999993</v>
      </c>
      <c r="J31" s="68">
        <v>1.2</v>
      </c>
      <c r="K31" s="68">
        <v>12.6</v>
      </c>
      <c r="L31" s="68"/>
      <c r="M31" s="68">
        <v>7.6</v>
      </c>
      <c r="N31" s="68">
        <v>11.1</v>
      </c>
      <c r="O31" s="68">
        <v>5.2</v>
      </c>
      <c r="P31" s="68">
        <v>3.2</v>
      </c>
      <c r="Q31" s="68">
        <v>4.4000000000000004</v>
      </c>
      <c r="R31" s="68">
        <v>20</v>
      </c>
      <c r="S31" s="68">
        <v>19.899999999999999</v>
      </c>
      <c r="T31" s="68">
        <v>20</v>
      </c>
      <c r="U31" s="68">
        <v>10</v>
      </c>
      <c r="V31" s="68">
        <v>6.5</v>
      </c>
      <c r="W31" s="68">
        <v>15.6</v>
      </c>
      <c r="X31" s="68">
        <v>56.2</v>
      </c>
      <c r="Y31" s="68">
        <v>25.2</v>
      </c>
      <c r="Z31" s="68">
        <v>21.6</v>
      </c>
      <c r="AA31" s="68">
        <v>27.8</v>
      </c>
      <c r="AB31" s="68">
        <v>5.2</v>
      </c>
      <c r="AC31" s="68">
        <v>4.3</v>
      </c>
      <c r="AD31" s="68">
        <v>9.4</v>
      </c>
      <c r="AE31" s="68">
        <v>3.3</v>
      </c>
      <c r="AF31" s="68">
        <v>8.8000000000000007</v>
      </c>
      <c r="AG31" s="68">
        <v>9.4</v>
      </c>
      <c r="AH31" s="68">
        <v>9.5</v>
      </c>
      <c r="AI31" s="68">
        <v>8.6</v>
      </c>
      <c r="AJ31" s="68">
        <v>68</v>
      </c>
      <c r="AK31" s="68">
        <v>13.8</v>
      </c>
      <c r="AL31" s="68">
        <v>16.5</v>
      </c>
      <c r="AM31" s="68">
        <v>3.5</v>
      </c>
      <c r="AN31" s="68">
        <v>18.5</v>
      </c>
      <c r="AO31" s="68"/>
      <c r="AP31" s="68">
        <v>211</v>
      </c>
      <c r="AQ31" s="68">
        <v>0.4</v>
      </c>
      <c r="AR31" s="68">
        <v>1.5</v>
      </c>
      <c r="AS31" s="68">
        <v>16.7</v>
      </c>
      <c r="AT31" s="68">
        <v>12.4</v>
      </c>
      <c r="AU31" s="68">
        <v>5.4</v>
      </c>
      <c r="AV31" s="68">
        <v>9.8000000000000007</v>
      </c>
      <c r="AW31" s="68">
        <v>70.599999999999994</v>
      </c>
      <c r="AX31" s="68">
        <v>112.9</v>
      </c>
      <c r="AY31" s="68">
        <v>34.700000000000003</v>
      </c>
      <c r="AZ31" s="68">
        <v>83.8</v>
      </c>
      <c r="BA31" s="68">
        <v>0.6</v>
      </c>
      <c r="BB31" s="68">
        <v>15</v>
      </c>
      <c r="BC31" s="68">
        <v>14.3</v>
      </c>
      <c r="BD31" s="68">
        <v>36.299999999999997</v>
      </c>
      <c r="BE31" s="68">
        <v>16.7</v>
      </c>
      <c r="BF31" s="68">
        <v>1.5</v>
      </c>
      <c r="BG31" s="68">
        <v>3.1</v>
      </c>
      <c r="BH31" s="68">
        <v>1</v>
      </c>
      <c r="BI31" s="68">
        <v>2.4</v>
      </c>
      <c r="BJ31" s="68">
        <v>16.2</v>
      </c>
      <c r="BK31" s="68">
        <v>0.7</v>
      </c>
      <c r="BL31" s="68"/>
      <c r="BM31" s="68">
        <v>20</v>
      </c>
      <c r="BN31" s="68">
        <v>9.8000000000000007</v>
      </c>
      <c r="BO31" s="68">
        <v>15.4</v>
      </c>
      <c r="BP31" s="69">
        <v>1204.3</v>
      </c>
    </row>
    <row r="32" spans="1:68" x14ac:dyDescent="0.3">
      <c r="A32" s="1"/>
      <c r="B32" s="50" t="s">
        <v>795</v>
      </c>
      <c r="C32" s="64">
        <v>16.5</v>
      </c>
      <c r="D32" s="64"/>
      <c r="E32" s="64">
        <v>6.7</v>
      </c>
      <c r="F32" s="64">
        <v>10.1</v>
      </c>
      <c r="G32" s="64">
        <v>1.8</v>
      </c>
      <c r="H32" s="64"/>
      <c r="I32" s="64">
        <v>9.3000000000000007</v>
      </c>
      <c r="J32" s="64">
        <v>1.2</v>
      </c>
      <c r="K32" s="64">
        <v>12.5</v>
      </c>
      <c r="L32" s="64"/>
      <c r="M32" s="64">
        <v>7.2</v>
      </c>
      <c r="N32" s="64">
        <v>11.3</v>
      </c>
      <c r="O32" s="64">
        <v>5.2</v>
      </c>
      <c r="P32" s="64">
        <v>3.2</v>
      </c>
      <c r="Q32" s="64">
        <v>4.4000000000000004</v>
      </c>
      <c r="R32" s="64">
        <v>20</v>
      </c>
      <c r="S32" s="64">
        <v>20.2</v>
      </c>
      <c r="T32" s="64">
        <v>20</v>
      </c>
      <c r="U32" s="64">
        <v>10</v>
      </c>
      <c r="V32" s="64">
        <v>6.1</v>
      </c>
      <c r="W32" s="64">
        <v>23</v>
      </c>
      <c r="X32" s="64">
        <v>47.2</v>
      </c>
      <c r="Y32" s="64">
        <v>30.4</v>
      </c>
      <c r="Z32" s="64">
        <v>34</v>
      </c>
      <c r="AA32" s="64">
        <v>27.7</v>
      </c>
      <c r="AB32" s="64">
        <v>6.3</v>
      </c>
      <c r="AC32" s="64">
        <v>4.2</v>
      </c>
      <c r="AD32" s="64">
        <v>9.5</v>
      </c>
      <c r="AE32" s="64">
        <v>3.3</v>
      </c>
      <c r="AF32" s="64">
        <v>8.6</v>
      </c>
      <c r="AG32" s="64">
        <v>9.4</v>
      </c>
      <c r="AH32" s="64">
        <v>9.5</v>
      </c>
      <c r="AI32" s="64">
        <v>8.8000000000000007</v>
      </c>
      <c r="AJ32" s="64">
        <v>68.400000000000006</v>
      </c>
      <c r="AK32" s="64">
        <v>13.9</v>
      </c>
      <c r="AL32" s="64">
        <v>16.600000000000001</v>
      </c>
      <c r="AM32" s="64">
        <v>3.6</v>
      </c>
      <c r="AN32" s="64">
        <v>18.5</v>
      </c>
      <c r="AO32" s="64"/>
      <c r="AP32" s="64">
        <v>211.8</v>
      </c>
      <c r="AQ32" s="64">
        <v>0.4</v>
      </c>
      <c r="AR32" s="64">
        <v>1.5</v>
      </c>
      <c r="AS32" s="64">
        <v>16.600000000000001</v>
      </c>
      <c r="AT32" s="64">
        <v>12.7</v>
      </c>
      <c r="AU32" s="64">
        <v>5.5</v>
      </c>
      <c r="AV32" s="64">
        <v>9.9</v>
      </c>
      <c r="AW32" s="64">
        <v>72.900000000000006</v>
      </c>
      <c r="AX32" s="64">
        <v>114</v>
      </c>
      <c r="AY32" s="64">
        <v>32.5</v>
      </c>
      <c r="AZ32" s="64">
        <v>84.4</v>
      </c>
      <c r="BA32" s="64">
        <v>0.6</v>
      </c>
      <c r="BB32" s="64">
        <v>14.9</v>
      </c>
      <c r="BC32" s="64">
        <v>7.6</v>
      </c>
      <c r="BD32" s="64">
        <v>34.9</v>
      </c>
      <c r="BE32" s="64">
        <v>16.600000000000001</v>
      </c>
      <c r="BF32" s="64">
        <v>1.5</v>
      </c>
      <c r="BG32" s="64">
        <v>3.1</v>
      </c>
      <c r="BH32" s="64">
        <v>1</v>
      </c>
      <c r="BI32" s="64">
        <v>2.4</v>
      </c>
      <c r="BJ32" s="64">
        <v>16.3</v>
      </c>
      <c r="BK32" s="64">
        <v>0.7</v>
      </c>
      <c r="BL32" s="64"/>
      <c r="BM32" s="64">
        <v>20</v>
      </c>
      <c r="BN32" s="64">
        <v>9.8000000000000007</v>
      </c>
      <c r="BO32" s="64">
        <v>15.5</v>
      </c>
      <c r="BP32" s="65">
        <v>1215.7</v>
      </c>
    </row>
    <row r="33" spans="1:68" x14ac:dyDescent="0.3">
      <c r="A33" s="1"/>
      <c r="B33" s="54" t="s">
        <v>796</v>
      </c>
      <c r="C33" s="66">
        <v>17</v>
      </c>
      <c r="D33" s="66"/>
      <c r="E33" s="66">
        <v>6.3</v>
      </c>
      <c r="F33" s="66">
        <v>10.1</v>
      </c>
      <c r="G33" s="66">
        <v>1.8</v>
      </c>
      <c r="H33" s="66"/>
      <c r="I33" s="66">
        <v>9.1999999999999993</v>
      </c>
      <c r="J33" s="66">
        <v>1.2</v>
      </c>
      <c r="K33" s="66">
        <v>12.5</v>
      </c>
      <c r="L33" s="66"/>
      <c r="M33" s="66">
        <v>7.1</v>
      </c>
      <c r="N33" s="66">
        <v>11</v>
      </c>
      <c r="O33" s="66">
        <v>5.2</v>
      </c>
      <c r="P33" s="66">
        <v>3.2</v>
      </c>
      <c r="Q33" s="66">
        <v>4.3</v>
      </c>
      <c r="R33" s="66">
        <v>20</v>
      </c>
      <c r="S33" s="66">
        <v>19.600000000000001</v>
      </c>
      <c r="T33" s="66">
        <v>20</v>
      </c>
      <c r="U33" s="66">
        <v>10</v>
      </c>
      <c r="V33" s="66">
        <v>8.6</v>
      </c>
      <c r="W33" s="66">
        <v>28.2</v>
      </c>
      <c r="X33" s="66">
        <v>48.8</v>
      </c>
      <c r="Y33" s="66">
        <v>40.5</v>
      </c>
      <c r="Z33" s="66">
        <v>38.299999999999997</v>
      </c>
      <c r="AA33" s="66">
        <v>28</v>
      </c>
      <c r="AB33" s="66">
        <v>8.1</v>
      </c>
      <c r="AC33" s="66">
        <v>5.7</v>
      </c>
      <c r="AD33" s="66">
        <v>9.6</v>
      </c>
      <c r="AE33" s="66">
        <v>3.3</v>
      </c>
      <c r="AF33" s="66">
        <v>8.6</v>
      </c>
      <c r="AG33" s="66">
        <v>9.4</v>
      </c>
      <c r="AH33" s="66">
        <v>9.5</v>
      </c>
      <c r="AI33" s="66">
        <v>8.9</v>
      </c>
      <c r="AJ33" s="66">
        <v>68.900000000000006</v>
      </c>
      <c r="AK33" s="66">
        <v>13.7</v>
      </c>
      <c r="AL33" s="66">
        <v>16.399999999999999</v>
      </c>
      <c r="AM33" s="66">
        <v>3.6</v>
      </c>
      <c r="AN33" s="66">
        <v>18.5</v>
      </c>
      <c r="AO33" s="66"/>
      <c r="AP33" s="66">
        <v>212.2</v>
      </c>
      <c r="AQ33" s="66">
        <v>0.4</v>
      </c>
      <c r="AR33" s="66">
        <v>1.5</v>
      </c>
      <c r="AS33" s="66">
        <v>16.2</v>
      </c>
      <c r="AT33" s="66">
        <v>12.8</v>
      </c>
      <c r="AU33" s="66">
        <v>5.5</v>
      </c>
      <c r="AV33" s="66">
        <v>9.9</v>
      </c>
      <c r="AW33" s="66">
        <v>77.2</v>
      </c>
      <c r="AX33" s="66">
        <v>115.2</v>
      </c>
      <c r="AY33" s="66">
        <v>39.799999999999997</v>
      </c>
      <c r="AZ33" s="66">
        <v>85</v>
      </c>
      <c r="BA33" s="66">
        <v>0.6</v>
      </c>
      <c r="BB33" s="66">
        <v>15.1</v>
      </c>
      <c r="BC33" s="66">
        <v>12.5</v>
      </c>
      <c r="BD33" s="66">
        <v>45.9</v>
      </c>
      <c r="BE33" s="66">
        <v>16.600000000000001</v>
      </c>
      <c r="BF33" s="66">
        <v>1.5</v>
      </c>
      <c r="BG33" s="66">
        <v>3.1</v>
      </c>
      <c r="BH33" s="66">
        <v>1</v>
      </c>
      <c r="BI33" s="66">
        <v>2.4</v>
      </c>
      <c r="BJ33" s="66">
        <v>15.9</v>
      </c>
      <c r="BK33" s="66">
        <v>0.7</v>
      </c>
      <c r="BL33" s="66"/>
      <c r="BM33" s="66">
        <v>20</v>
      </c>
      <c r="BN33" s="66">
        <v>9.8000000000000007</v>
      </c>
      <c r="BO33" s="66">
        <v>15.7</v>
      </c>
      <c r="BP33" s="67">
        <v>1271.5999999999999</v>
      </c>
    </row>
    <row r="34" spans="1:68" x14ac:dyDescent="0.3">
      <c r="A34" s="1"/>
      <c r="B34" s="54" t="s">
        <v>797</v>
      </c>
      <c r="C34" s="66">
        <v>17.2</v>
      </c>
      <c r="D34" s="66"/>
      <c r="E34" s="66">
        <v>6.8</v>
      </c>
      <c r="F34" s="66">
        <v>10.199999999999999</v>
      </c>
      <c r="G34" s="66">
        <v>1.7</v>
      </c>
      <c r="H34" s="66"/>
      <c r="I34" s="66">
        <v>9.3000000000000007</v>
      </c>
      <c r="J34" s="66">
        <v>1.1000000000000001</v>
      </c>
      <c r="K34" s="66">
        <v>12.1</v>
      </c>
      <c r="L34" s="66"/>
      <c r="M34" s="66">
        <v>7.2</v>
      </c>
      <c r="N34" s="66">
        <v>11</v>
      </c>
      <c r="O34" s="66">
        <v>5.2</v>
      </c>
      <c r="P34" s="66">
        <v>3.2</v>
      </c>
      <c r="Q34" s="66">
        <v>4.3</v>
      </c>
      <c r="R34" s="66">
        <v>19.8</v>
      </c>
      <c r="S34" s="66">
        <v>19.8</v>
      </c>
      <c r="T34" s="66">
        <v>20</v>
      </c>
      <c r="U34" s="66">
        <v>10</v>
      </c>
      <c r="V34" s="66">
        <v>15.9</v>
      </c>
      <c r="W34" s="66">
        <v>33.200000000000003</v>
      </c>
      <c r="X34" s="66">
        <v>67.7</v>
      </c>
      <c r="Y34" s="66">
        <v>55</v>
      </c>
      <c r="Z34" s="66">
        <v>57.2</v>
      </c>
      <c r="AA34" s="66">
        <v>27.9</v>
      </c>
      <c r="AB34" s="66">
        <v>9.6</v>
      </c>
      <c r="AC34" s="66">
        <v>8.4</v>
      </c>
      <c r="AD34" s="66">
        <v>9.6</v>
      </c>
      <c r="AE34" s="66">
        <v>3.3</v>
      </c>
      <c r="AF34" s="66">
        <v>8.4</v>
      </c>
      <c r="AG34" s="66">
        <v>9.4</v>
      </c>
      <c r="AH34" s="66">
        <v>9.5</v>
      </c>
      <c r="AI34" s="66">
        <v>8.8000000000000007</v>
      </c>
      <c r="AJ34" s="66">
        <v>68.900000000000006</v>
      </c>
      <c r="AK34" s="66">
        <v>14</v>
      </c>
      <c r="AL34" s="66">
        <v>14</v>
      </c>
      <c r="AM34" s="66">
        <v>3.6</v>
      </c>
      <c r="AN34" s="66">
        <v>18.5</v>
      </c>
      <c r="AO34" s="66"/>
      <c r="AP34" s="66">
        <v>214.2</v>
      </c>
      <c r="AQ34" s="66">
        <v>0.4</v>
      </c>
      <c r="AR34" s="66">
        <v>1.5</v>
      </c>
      <c r="AS34" s="66">
        <v>15.4</v>
      </c>
      <c r="AT34" s="66">
        <v>12.8</v>
      </c>
      <c r="AU34" s="66">
        <v>5.4</v>
      </c>
      <c r="AV34" s="66">
        <v>9.8000000000000007</v>
      </c>
      <c r="AW34" s="66">
        <v>77</v>
      </c>
      <c r="AX34" s="66">
        <v>115.9</v>
      </c>
      <c r="AY34" s="66">
        <v>49.2</v>
      </c>
      <c r="AZ34" s="66">
        <v>85.2</v>
      </c>
      <c r="BA34" s="66">
        <v>0.6</v>
      </c>
      <c r="BB34" s="66">
        <v>15.3</v>
      </c>
      <c r="BC34" s="66">
        <v>14.6</v>
      </c>
      <c r="BD34" s="66">
        <v>61.7</v>
      </c>
      <c r="BE34" s="66">
        <v>16.5</v>
      </c>
      <c r="BF34" s="66">
        <v>1.5</v>
      </c>
      <c r="BG34" s="66">
        <v>3.1</v>
      </c>
      <c r="BH34" s="66">
        <v>1</v>
      </c>
      <c r="BI34" s="66">
        <v>2.4</v>
      </c>
      <c r="BJ34" s="66">
        <v>15</v>
      </c>
      <c r="BK34" s="66">
        <v>0.7</v>
      </c>
      <c r="BL34" s="66"/>
      <c r="BM34" s="66">
        <v>20</v>
      </c>
      <c r="BN34" s="66">
        <v>9.8000000000000007</v>
      </c>
      <c r="BO34" s="66">
        <v>15.7</v>
      </c>
      <c r="BP34" s="67">
        <v>1366.5</v>
      </c>
    </row>
    <row r="35" spans="1:68" x14ac:dyDescent="0.3">
      <c r="A35" s="1"/>
      <c r="B35" s="54" t="s">
        <v>798</v>
      </c>
      <c r="C35" s="66">
        <v>17.7</v>
      </c>
      <c r="D35" s="66"/>
      <c r="E35" s="66">
        <v>6.8</v>
      </c>
      <c r="F35" s="66">
        <v>10.1</v>
      </c>
      <c r="G35" s="66">
        <v>1.7</v>
      </c>
      <c r="H35" s="66"/>
      <c r="I35" s="66">
        <v>9</v>
      </c>
      <c r="J35" s="66">
        <v>1.1000000000000001</v>
      </c>
      <c r="K35" s="66">
        <v>12.2</v>
      </c>
      <c r="L35" s="66"/>
      <c r="M35" s="66">
        <v>7.2</v>
      </c>
      <c r="N35" s="66">
        <v>11.2</v>
      </c>
      <c r="O35" s="66">
        <v>5.2</v>
      </c>
      <c r="P35" s="66">
        <v>3.2</v>
      </c>
      <c r="Q35" s="66">
        <v>4.2</v>
      </c>
      <c r="R35" s="66">
        <v>20</v>
      </c>
      <c r="S35" s="66">
        <v>19.8</v>
      </c>
      <c r="T35" s="66">
        <v>20</v>
      </c>
      <c r="U35" s="66">
        <v>10</v>
      </c>
      <c r="V35" s="66">
        <v>14.5</v>
      </c>
      <c r="W35" s="66">
        <v>49.4</v>
      </c>
      <c r="X35" s="66">
        <v>81.2</v>
      </c>
      <c r="Y35" s="66">
        <v>50.4</v>
      </c>
      <c r="Z35" s="66">
        <v>60.3</v>
      </c>
      <c r="AA35" s="66">
        <v>28.7</v>
      </c>
      <c r="AB35" s="66">
        <v>10.3</v>
      </c>
      <c r="AC35" s="66">
        <v>6.3</v>
      </c>
      <c r="AD35" s="66">
        <v>9.6</v>
      </c>
      <c r="AE35" s="66">
        <v>3.3</v>
      </c>
      <c r="AF35" s="66">
        <v>8.5</v>
      </c>
      <c r="AG35" s="66">
        <v>9.4</v>
      </c>
      <c r="AH35" s="66">
        <v>9.5</v>
      </c>
      <c r="AI35" s="66">
        <v>8.5</v>
      </c>
      <c r="AJ35" s="66">
        <v>68.900000000000006</v>
      </c>
      <c r="AK35" s="66">
        <v>14</v>
      </c>
      <c r="AL35" s="66">
        <v>15.2</v>
      </c>
      <c r="AM35" s="66">
        <v>3.6</v>
      </c>
      <c r="AN35" s="66">
        <v>18.5</v>
      </c>
      <c r="AO35" s="66"/>
      <c r="AP35" s="66">
        <v>214.4</v>
      </c>
      <c r="AQ35" s="66">
        <v>0.4</v>
      </c>
      <c r="AR35" s="66">
        <v>1.5</v>
      </c>
      <c r="AS35" s="66">
        <v>14.1</v>
      </c>
      <c r="AT35" s="66">
        <v>12.7</v>
      </c>
      <c r="AU35" s="66">
        <v>5.5</v>
      </c>
      <c r="AV35" s="66">
        <v>9.9</v>
      </c>
      <c r="AW35" s="66">
        <v>76.400000000000006</v>
      </c>
      <c r="AX35" s="66">
        <v>117.5</v>
      </c>
      <c r="AY35" s="66">
        <v>58.8</v>
      </c>
      <c r="AZ35" s="66">
        <v>85.8</v>
      </c>
      <c r="BA35" s="66">
        <v>0.6</v>
      </c>
      <c r="BB35" s="66">
        <v>15.2</v>
      </c>
      <c r="BC35" s="66">
        <v>19.7</v>
      </c>
      <c r="BD35" s="66">
        <v>66.5</v>
      </c>
      <c r="BE35" s="66">
        <v>16.399999999999999</v>
      </c>
      <c r="BF35" s="66">
        <v>1.5</v>
      </c>
      <c r="BG35" s="66">
        <v>3.1</v>
      </c>
      <c r="BH35" s="66">
        <v>1</v>
      </c>
      <c r="BI35" s="66">
        <v>2.4</v>
      </c>
      <c r="BJ35" s="66">
        <v>14.1</v>
      </c>
      <c r="BK35" s="66">
        <v>0.7</v>
      </c>
      <c r="BL35" s="66"/>
      <c r="BM35" s="66">
        <v>20</v>
      </c>
      <c r="BN35" s="66">
        <v>9.8000000000000007</v>
      </c>
      <c r="BO35" s="66">
        <v>15.7</v>
      </c>
      <c r="BP35" s="67">
        <v>1413.2</v>
      </c>
    </row>
    <row r="36" spans="1:68" x14ac:dyDescent="0.3">
      <c r="A36" s="1"/>
      <c r="B36" s="54" t="s">
        <v>799</v>
      </c>
      <c r="C36" s="66">
        <v>17.2</v>
      </c>
      <c r="D36" s="66"/>
      <c r="E36" s="66">
        <v>5.4</v>
      </c>
      <c r="F36" s="66">
        <v>10.1</v>
      </c>
      <c r="G36" s="66">
        <v>1.9</v>
      </c>
      <c r="H36" s="66"/>
      <c r="I36" s="66">
        <v>9.3000000000000007</v>
      </c>
      <c r="J36" s="66">
        <v>1</v>
      </c>
      <c r="K36" s="66">
        <v>11.9</v>
      </c>
      <c r="L36" s="66"/>
      <c r="M36" s="66">
        <v>7.2</v>
      </c>
      <c r="N36" s="66">
        <v>11.2</v>
      </c>
      <c r="O36" s="66">
        <v>4.9000000000000004</v>
      </c>
      <c r="P36" s="66">
        <v>3.2</v>
      </c>
      <c r="Q36" s="66">
        <v>4.0999999999999996</v>
      </c>
      <c r="R36" s="66">
        <v>20</v>
      </c>
      <c r="S36" s="66">
        <v>20.100000000000001</v>
      </c>
      <c r="T36" s="66">
        <v>20</v>
      </c>
      <c r="U36" s="66">
        <v>10</v>
      </c>
      <c r="V36" s="66">
        <v>11.1</v>
      </c>
      <c r="W36" s="66">
        <v>64.2</v>
      </c>
      <c r="X36" s="66">
        <v>75.400000000000006</v>
      </c>
      <c r="Y36" s="66">
        <v>48.2</v>
      </c>
      <c r="Z36" s="66">
        <v>59.4</v>
      </c>
      <c r="AA36" s="66">
        <v>29</v>
      </c>
      <c r="AB36" s="66">
        <v>8.1</v>
      </c>
      <c r="AC36" s="66">
        <v>5.8</v>
      </c>
      <c r="AD36" s="66">
        <v>9.6</v>
      </c>
      <c r="AE36" s="66">
        <v>3.3</v>
      </c>
      <c r="AF36" s="66">
        <v>8.6999999999999993</v>
      </c>
      <c r="AG36" s="66">
        <v>9.4</v>
      </c>
      <c r="AH36" s="66">
        <v>9.5</v>
      </c>
      <c r="AI36" s="66">
        <v>8.4</v>
      </c>
      <c r="AJ36" s="66">
        <v>68.7</v>
      </c>
      <c r="AK36" s="66">
        <v>13.8</v>
      </c>
      <c r="AL36" s="66">
        <v>15.9</v>
      </c>
      <c r="AM36" s="66">
        <v>3.6</v>
      </c>
      <c r="AN36" s="66">
        <v>18.5</v>
      </c>
      <c r="AO36" s="66"/>
      <c r="AP36" s="66">
        <v>213.7</v>
      </c>
      <c r="AQ36" s="66">
        <v>0.4</v>
      </c>
      <c r="AR36" s="66">
        <v>1.5</v>
      </c>
      <c r="AS36" s="66">
        <v>12.4</v>
      </c>
      <c r="AT36" s="66">
        <v>12.6</v>
      </c>
      <c r="AU36" s="66">
        <v>5.5</v>
      </c>
      <c r="AV36" s="66">
        <v>9.9</v>
      </c>
      <c r="AW36" s="66">
        <v>68.5</v>
      </c>
      <c r="AX36" s="66">
        <v>117.3</v>
      </c>
      <c r="AY36" s="66">
        <v>54.4</v>
      </c>
      <c r="AZ36" s="66">
        <v>85.8</v>
      </c>
      <c r="BA36" s="66">
        <v>0.6</v>
      </c>
      <c r="BB36" s="66">
        <v>15.2</v>
      </c>
      <c r="BC36" s="66">
        <v>22.3</v>
      </c>
      <c r="BD36" s="66">
        <v>77.900000000000006</v>
      </c>
      <c r="BE36" s="66">
        <v>16.3</v>
      </c>
      <c r="BF36" s="66">
        <v>1.5</v>
      </c>
      <c r="BG36" s="66">
        <v>3.1</v>
      </c>
      <c r="BH36" s="66">
        <v>1</v>
      </c>
      <c r="BI36" s="66">
        <v>2.4</v>
      </c>
      <c r="BJ36" s="66">
        <v>12.7</v>
      </c>
      <c r="BK36" s="66">
        <v>0.7</v>
      </c>
      <c r="BL36" s="66"/>
      <c r="BM36" s="66">
        <v>20</v>
      </c>
      <c r="BN36" s="66">
        <v>9.6999999999999993</v>
      </c>
      <c r="BO36" s="66">
        <v>15.5</v>
      </c>
      <c r="BP36" s="67">
        <v>1409</v>
      </c>
    </row>
    <row r="37" spans="1:68" x14ac:dyDescent="0.3">
      <c r="A37" s="1"/>
      <c r="B37" s="54" t="s">
        <v>800</v>
      </c>
      <c r="C37" s="66">
        <v>17.100000000000001</v>
      </c>
      <c r="D37" s="66"/>
      <c r="E37" s="66">
        <v>6.8</v>
      </c>
      <c r="F37" s="66">
        <v>10.1</v>
      </c>
      <c r="G37" s="66">
        <v>1.9</v>
      </c>
      <c r="H37" s="66"/>
      <c r="I37" s="66">
        <v>8.6</v>
      </c>
      <c r="J37" s="66">
        <v>0.8</v>
      </c>
      <c r="K37" s="66">
        <v>11.9</v>
      </c>
      <c r="L37" s="66"/>
      <c r="M37" s="66">
        <v>6.9</v>
      </c>
      <c r="N37" s="66">
        <v>11</v>
      </c>
      <c r="O37" s="66">
        <v>4.7</v>
      </c>
      <c r="P37" s="66">
        <v>3.2</v>
      </c>
      <c r="Q37" s="66">
        <v>4.4000000000000004</v>
      </c>
      <c r="R37" s="66">
        <v>20</v>
      </c>
      <c r="S37" s="66">
        <v>19.600000000000001</v>
      </c>
      <c r="T37" s="66">
        <v>20</v>
      </c>
      <c r="U37" s="66">
        <v>10</v>
      </c>
      <c r="V37" s="66">
        <v>9.9</v>
      </c>
      <c r="W37" s="66">
        <v>55.8</v>
      </c>
      <c r="X37" s="66">
        <v>46.4</v>
      </c>
      <c r="Y37" s="66">
        <v>59</v>
      </c>
      <c r="Z37" s="66">
        <v>62</v>
      </c>
      <c r="AA37" s="66">
        <v>28.8</v>
      </c>
      <c r="AB37" s="66">
        <v>8.9</v>
      </c>
      <c r="AC37" s="66">
        <v>8.3000000000000007</v>
      </c>
      <c r="AD37" s="66">
        <v>9.6</v>
      </c>
      <c r="AE37" s="66">
        <v>3.3</v>
      </c>
      <c r="AF37" s="66">
        <v>8.6999999999999993</v>
      </c>
      <c r="AG37" s="66">
        <v>9.4</v>
      </c>
      <c r="AH37" s="66">
        <v>9.5</v>
      </c>
      <c r="AI37" s="66">
        <v>8.4</v>
      </c>
      <c r="AJ37" s="66">
        <v>66.8</v>
      </c>
      <c r="AK37" s="66">
        <v>15.5</v>
      </c>
      <c r="AL37" s="66">
        <v>17.100000000000001</v>
      </c>
      <c r="AM37" s="66">
        <v>3.6</v>
      </c>
      <c r="AN37" s="66">
        <v>18.5</v>
      </c>
      <c r="AO37" s="66"/>
      <c r="AP37" s="66">
        <v>210.2</v>
      </c>
      <c r="AQ37" s="66">
        <v>0.3</v>
      </c>
      <c r="AR37" s="66">
        <v>1.5</v>
      </c>
      <c r="AS37" s="66">
        <v>10.6</v>
      </c>
      <c r="AT37" s="66">
        <v>12.3</v>
      </c>
      <c r="AU37" s="66">
        <v>5.4</v>
      </c>
      <c r="AV37" s="66">
        <v>9.9</v>
      </c>
      <c r="AW37" s="66">
        <v>106.5</v>
      </c>
      <c r="AX37" s="66">
        <v>115.7</v>
      </c>
      <c r="AY37" s="66">
        <v>64.3</v>
      </c>
      <c r="AZ37" s="66">
        <v>83.8</v>
      </c>
      <c r="BA37" s="66">
        <v>0.6</v>
      </c>
      <c r="BB37" s="66">
        <v>14.8</v>
      </c>
      <c r="BC37" s="66">
        <v>20.7</v>
      </c>
      <c r="BD37" s="66">
        <v>70.900000000000006</v>
      </c>
      <c r="BE37" s="66">
        <v>16.3</v>
      </c>
      <c r="BF37" s="66">
        <v>1.5</v>
      </c>
      <c r="BG37" s="66">
        <v>3.1</v>
      </c>
      <c r="BH37" s="66">
        <v>1</v>
      </c>
      <c r="BI37" s="66">
        <v>2.4</v>
      </c>
      <c r="BJ37" s="66">
        <v>10.9</v>
      </c>
      <c r="BK37" s="66">
        <v>0.7</v>
      </c>
      <c r="BL37" s="66"/>
      <c r="BM37" s="66">
        <v>19.8</v>
      </c>
      <c r="BN37" s="66">
        <v>9.8000000000000007</v>
      </c>
      <c r="BO37" s="66">
        <v>14.9</v>
      </c>
      <c r="BP37" s="67">
        <v>1414.4</v>
      </c>
    </row>
    <row r="38" spans="1:68" x14ac:dyDescent="0.3">
      <c r="A38" s="1"/>
      <c r="B38" s="54" t="s">
        <v>801</v>
      </c>
      <c r="C38" s="66">
        <v>17.2</v>
      </c>
      <c r="D38" s="66"/>
      <c r="E38" s="66">
        <v>6.6</v>
      </c>
      <c r="F38" s="66">
        <v>10.1</v>
      </c>
      <c r="G38" s="66">
        <v>2</v>
      </c>
      <c r="H38" s="66"/>
      <c r="I38" s="66">
        <v>9.1999999999999993</v>
      </c>
      <c r="J38" s="66">
        <v>0.7</v>
      </c>
      <c r="K38" s="66">
        <v>11.9</v>
      </c>
      <c r="L38" s="66"/>
      <c r="M38" s="66">
        <v>7.1</v>
      </c>
      <c r="N38" s="66">
        <v>10.1</v>
      </c>
      <c r="O38" s="66">
        <v>4.7</v>
      </c>
      <c r="P38" s="66">
        <v>3.2</v>
      </c>
      <c r="Q38" s="66">
        <v>4.4000000000000004</v>
      </c>
      <c r="R38" s="66">
        <v>20</v>
      </c>
      <c r="S38" s="66">
        <v>19.8</v>
      </c>
      <c r="T38" s="66">
        <v>20</v>
      </c>
      <c r="U38" s="66">
        <v>10</v>
      </c>
      <c r="V38" s="66">
        <v>6.9</v>
      </c>
      <c r="W38" s="66">
        <v>50</v>
      </c>
      <c r="X38" s="66">
        <v>43.2</v>
      </c>
      <c r="Y38" s="66">
        <v>58.3</v>
      </c>
      <c r="Z38" s="66">
        <v>63.4</v>
      </c>
      <c r="AA38" s="66">
        <v>26.3</v>
      </c>
      <c r="AB38" s="66">
        <v>9.4</v>
      </c>
      <c r="AC38" s="66">
        <v>6</v>
      </c>
      <c r="AD38" s="66">
        <v>9.6</v>
      </c>
      <c r="AE38" s="66">
        <v>3.3</v>
      </c>
      <c r="AF38" s="66">
        <v>8.6</v>
      </c>
      <c r="AG38" s="66">
        <v>9.4</v>
      </c>
      <c r="AH38" s="66">
        <v>9.5</v>
      </c>
      <c r="AI38" s="66">
        <v>8.4</v>
      </c>
      <c r="AJ38" s="66">
        <v>63.4</v>
      </c>
      <c r="AK38" s="66">
        <v>15.8</v>
      </c>
      <c r="AL38" s="66">
        <v>16.399999999999999</v>
      </c>
      <c r="AM38" s="66">
        <v>3.5</v>
      </c>
      <c r="AN38" s="66">
        <v>18.5</v>
      </c>
      <c r="AO38" s="66"/>
      <c r="AP38" s="66">
        <v>199.9</v>
      </c>
      <c r="AQ38" s="66">
        <v>0.3</v>
      </c>
      <c r="AR38" s="66">
        <v>1.5</v>
      </c>
      <c r="AS38" s="66">
        <v>8.6</v>
      </c>
      <c r="AT38" s="66">
        <v>11.5</v>
      </c>
      <c r="AU38" s="66">
        <v>5.5</v>
      </c>
      <c r="AV38" s="66">
        <v>9.8000000000000007</v>
      </c>
      <c r="AW38" s="66">
        <v>120.6</v>
      </c>
      <c r="AX38" s="66">
        <v>109.4</v>
      </c>
      <c r="AY38" s="66">
        <v>104.2</v>
      </c>
      <c r="AZ38" s="66">
        <v>79.400000000000006</v>
      </c>
      <c r="BA38" s="66">
        <v>0.6</v>
      </c>
      <c r="BB38" s="66">
        <v>13.6</v>
      </c>
      <c r="BC38" s="66">
        <v>14.2</v>
      </c>
      <c r="BD38" s="66">
        <v>65.8</v>
      </c>
      <c r="BE38" s="66">
        <v>16.3</v>
      </c>
      <c r="BF38" s="66">
        <v>1.5</v>
      </c>
      <c r="BG38" s="66">
        <v>3.1</v>
      </c>
      <c r="BH38" s="66">
        <v>1</v>
      </c>
      <c r="BI38" s="66">
        <v>2.4</v>
      </c>
      <c r="BJ38" s="66">
        <v>8.8000000000000007</v>
      </c>
      <c r="BK38" s="66">
        <v>0.7</v>
      </c>
      <c r="BL38" s="66"/>
      <c r="BM38" s="66">
        <v>20</v>
      </c>
      <c r="BN38" s="66">
        <v>9.8000000000000007</v>
      </c>
      <c r="BO38" s="66">
        <v>12.8</v>
      </c>
      <c r="BP38" s="67">
        <v>1408.2</v>
      </c>
    </row>
    <row r="39" spans="1:68" x14ac:dyDescent="0.3">
      <c r="A39" s="1"/>
      <c r="B39" s="56" t="s">
        <v>802</v>
      </c>
      <c r="C39" s="68">
        <v>17</v>
      </c>
      <c r="D39" s="68"/>
      <c r="E39" s="68">
        <v>7.6</v>
      </c>
      <c r="F39" s="68">
        <v>10.1</v>
      </c>
      <c r="G39" s="68">
        <v>2</v>
      </c>
      <c r="H39" s="68"/>
      <c r="I39" s="68">
        <v>9.3000000000000007</v>
      </c>
      <c r="J39" s="68">
        <v>0.5</v>
      </c>
      <c r="K39" s="68">
        <v>11.7</v>
      </c>
      <c r="L39" s="68"/>
      <c r="M39" s="68">
        <v>7</v>
      </c>
      <c r="N39" s="68">
        <v>9.1</v>
      </c>
      <c r="O39" s="68">
        <v>4.7</v>
      </c>
      <c r="P39" s="68">
        <v>3.2</v>
      </c>
      <c r="Q39" s="68">
        <v>4.3</v>
      </c>
      <c r="R39" s="68">
        <v>20</v>
      </c>
      <c r="S39" s="68">
        <v>19.7</v>
      </c>
      <c r="T39" s="68">
        <v>20</v>
      </c>
      <c r="U39" s="68">
        <v>10</v>
      </c>
      <c r="V39" s="68">
        <v>3.9</v>
      </c>
      <c r="W39" s="68">
        <v>49.9</v>
      </c>
      <c r="X39" s="68">
        <v>36.200000000000003</v>
      </c>
      <c r="Y39" s="68">
        <v>51</v>
      </c>
      <c r="Z39" s="68">
        <v>56</v>
      </c>
      <c r="AA39" s="68">
        <v>18.3</v>
      </c>
      <c r="AB39" s="68">
        <v>8.1</v>
      </c>
      <c r="AC39" s="68">
        <v>6.8</v>
      </c>
      <c r="AD39" s="68">
        <v>9.6</v>
      </c>
      <c r="AE39" s="68">
        <v>3.3</v>
      </c>
      <c r="AF39" s="68">
        <v>8.6</v>
      </c>
      <c r="AG39" s="68">
        <v>9.4</v>
      </c>
      <c r="AH39" s="68">
        <v>9.5</v>
      </c>
      <c r="AI39" s="68">
        <v>8.4</v>
      </c>
      <c r="AJ39" s="68">
        <v>44.9</v>
      </c>
      <c r="AK39" s="68">
        <v>15.7</v>
      </c>
      <c r="AL39" s="68">
        <v>16.100000000000001</v>
      </c>
      <c r="AM39" s="68">
        <v>3.6</v>
      </c>
      <c r="AN39" s="68">
        <v>18.5</v>
      </c>
      <c r="AO39" s="68"/>
      <c r="AP39" s="68">
        <v>165.1</v>
      </c>
      <c r="AQ39" s="68">
        <v>0.2</v>
      </c>
      <c r="AR39" s="68">
        <v>1.5</v>
      </c>
      <c r="AS39" s="68">
        <v>6.2</v>
      </c>
      <c r="AT39" s="68">
        <v>8.4</v>
      </c>
      <c r="AU39" s="68">
        <v>5.5</v>
      </c>
      <c r="AV39" s="68">
        <v>9.9</v>
      </c>
      <c r="AW39" s="68">
        <v>131.6</v>
      </c>
      <c r="AX39" s="68">
        <v>75.5</v>
      </c>
      <c r="AY39" s="68">
        <v>125.1</v>
      </c>
      <c r="AZ39" s="68">
        <v>66.400000000000006</v>
      </c>
      <c r="BA39" s="68">
        <v>0.6</v>
      </c>
      <c r="BB39" s="68">
        <v>10.4</v>
      </c>
      <c r="BC39" s="68">
        <v>16.7</v>
      </c>
      <c r="BD39" s="68">
        <v>65.2</v>
      </c>
      <c r="BE39" s="68">
        <v>16.3</v>
      </c>
      <c r="BF39" s="68">
        <v>2.6</v>
      </c>
      <c r="BG39" s="68">
        <v>3.1</v>
      </c>
      <c r="BH39" s="68">
        <v>1</v>
      </c>
      <c r="BI39" s="68">
        <v>2.4</v>
      </c>
      <c r="BJ39" s="68">
        <v>6.5</v>
      </c>
      <c r="BK39" s="68">
        <v>0.7</v>
      </c>
      <c r="BL39" s="68"/>
      <c r="BM39" s="68">
        <v>19.899999999999999</v>
      </c>
      <c r="BN39" s="68">
        <v>9.8000000000000007</v>
      </c>
      <c r="BO39" s="68">
        <v>8.5</v>
      </c>
      <c r="BP39" s="69">
        <v>1293.0999999999999</v>
      </c>
    </row>
    <row r="40" spans="1:68" x14ac:dyDescent="0.3">
      <c r="A40" s="1"/>
      <c r="B40" s="50" t="s">
        <v>803</v>
      </c>
      <c r="C40" s="64">
        <v>17</v>
      </c>
      <c r="D40" s="64"/>
      <c r="E40" s="64">
        <v>7.8</v>
      </c>
      <c r="F40" s="64">
        <v>10.1</v>
      </c>
      <c r="G40" s="64">
        <v>2</v>
      </c>
      <c r="H40" s="64"/>
      <c r="I40" s="64">
        <v>9.4</v>
      </c>
      <c r="J40" s="64">
        <v>0.2</v>
      </c>
      <c r="K40" s="64">
        <v>11.7</v>
      </c>
      <c r="L40" s="64"/>
      <c r="M40" s="64">
        <v>7.2</v>
      </c>
      <c r="N40" s="64">
        <v>9.5</v>
      </c>
      <c r="O40" s="64">
        <v>4.7</v>
      </c>
      <c r="P40" s="64">
        <v>3.2</v>
      </c>
      <c r="Q40" s="64">
        <v>4.3</v>
      </c>
      <c r="R40" s="64">
        <v>20</v>
      </c>
      <c r="S40" s="64">
        <v>20</v>
      </c>
      <c r="T40" s="64">
        <v>20</v>
      </c>
      <c r="U40" s="64">
        <v>13.2</v>
      </c>
      <c r="V40" s="64">
        <v>4.7</v>
      </c>
      <c r="W40" s="64">
        <v>50</v>
      </c>
      <c r="X40" s="64">
        <v>36.5</v>
      </c>
      <c r="Y40" s="64">
        <v>62.7</v>
      </c>
      <c r="Z40" s="64">
        <v>61.2</v>
      </c>
      <c r="AA40" s="64">
        <v>8.1</v>
      </c>
      <c r="AB40" s="64">
        <v>11.1</v>
      </c>
      <c r="AC40" s="64">
        <v>7.2</v>
      </c>
      <c r="AD40" s="64">
        <v>9.6</v>
      </c>
      <c r="AE40" s="64">
        <v>3.3</v>
      </c>
      <c r="AF40" s="64">
        <v>8.6</v>
      </c>
      <c r="AG40" s="64">
        <v>9.4</v>
      </c>
      <c r="AH40" s="64">
        <v>9.5</v>
      </c>
      <c r="AI40" s="64">
        <v>8.4</v>
      </c>
      <c r="AJ40" s="64">
        <v>19.2</v>
      </c>
      <c r="AK40" s="64">
        <v>15.1</v>
      </c>
      <c r="AL40" s="64">
        <v>15.9</v>
      </c>
      <c r="AM40" s="64">
        <v>3.5</v>
      </c>
      <c r="AN40" s="64">
        <v>18.5</v>
      </c>
      <c r="AO40" s="64"/>
      <c r="AP40" s="64">
        <v>84.5</v>
      </c>
      <c r="AQ40" s="64">
        <v>0.2</v>
      </c>
      <c r="AR40" s="64">
        <v>1.5</v>
      </c>
      <c r="AS40" s="64">
        <v>3.8</v>
      </c>
      <c r="AT40" s="64">
        <v>3</v>
      </c>
      <c r="AU40" s="64">
        <v>5.4</v>
      </c>
      <c r="AV40" s="64">
        <v>10</v>
      </c>
      <c r="AW40" s="64">
        <v>127.9</v>
      </c>
      <c r="AX40" s="64">
        <v>35.700000000000003</v>
      </c>
      <c r="AY40" s="64">
        <v>130.30000000000001</v>
      </c>
      <c r="AZ40" s="64">
        <v>34.200000000000003</v>
      </c>
      <c r="BA40" s="64">
        <v>0.6</v>
      </c>
      <c r="BB40" s="64">
        <v>3.5</v>
      </c>
      <c r="BC40" s="64">
        <v>12.6</v>
      </c>
      <c r="BD40" s="64">
        <v>49.4</v>
      </c>
      <c r="BE40" s="64">
        <v>16.2</v>
      </c>
      <c r="BF40" s="64">
        <v>3</v>
      </c>
      <c r="BG40" s="64">
        <v>3</v>
      </c>
      <c r="BH40" s="64">
        <v>1</v>
      </c>
      <c r="BI40" s="64">
        <v>2.2000000000000002</v>
      </c>
      <c r="BJ40" s="64">
        <v>4</v>
      </c>
      <c r="BK40" s="64">
        <v>0.7</v>
      </c>
      <c r="BL40" s="64"/>
      <c r="BM40" s="64">
        <v>20</v>
      </c>
      <c r="BN40" s="64">
        <v>9.8000000000000007</v>
      </c>
      <c r="BO40" s="64">
        <v>2.1</v>
      </c>
      <c r="BP40" s="65">
        <v>1087.4000000000001</v>
      </c>
    </row>
    <row r="41" spans="1:68" x14ac:dyDescent="0.3">
      <c r="A41" s="1"/>
      <c r="B41" s="54" t="s">
        <v>804</v>
      </c>
      <c r="C41" s="66">
        <v>17</v>
      </c>
      <c r="D41" s="66"/>
      <c r="E41" s="66">
        <v>6.9</v>
      </c>
      <c r="F41" s="66">
        <v>10.1</v>
      </c>
      <c r="G41" s="66">
        <v>2.1</v>
      </c>
      <c r="H41" s="66"/>
      <c r="I41" s="66">
        <v>9.5</v>
      </c>
      <c r="J41" s="66">
        <v>0.1</v>
      </c>
      <c r="K41" s="66">
        <v>11.7</v>
      </c>
      <c r="L41" s="66"/>
      <c r="M41" s="66">
        <v>7</v>
      </c>
      <c r="N41" s="66">
        <v>9.4</v>
      </c>
      <c r="O41" s="66">
        <v>4.7</v>
      </c>
      <c r="P41" s="66">
        <v>3.2</v>
      </c>
      <c r="Q41" s="66">
        <v>4.2</v>
      </c>
      <c r="R41" s="66">
        <v>20</v>
      </c>
      <c r="S41" s="66">
        <v>19.3</v>
      </c>
      <c r="T41" s="66">
        <v>20</v>
      </c>
      <c r="U41" s="66">
        <v>13.1</v>
      </c>
      <c r="V41" s="66">
        <v>6</v>
      </c>
      <c r="W41" s="66">
        <v>51.4</v>
      </c>
      <c r="X41" s="66">
        <v>35.4</v>
      </c>
      <c r="Y41" s="66">
        <v>62.4</v>
      </c>
      <c r="Z41" s="66">
        <v>67.099999999999994</v>
      </c>
      <c r="AA41" s="66">
        <v>1.1000000000000001</v>
      </c>
      <c r="AB41" s="66">
        <v>10.6</v>
      </c>
      <c r="AC41" s="66">
        <v>3.8</v>
      </c>
      <c r="AD41" s="66">
        <v>9.6</v>
      </c>
      <c r="AE41" s="66">
        <v>3.3</v>
      </c>
      <c r="AF41" s="66">
        <v>8.6</v>
      </c>
      <c r="AG41" s="66">
        <v>9.4</v>
      </c>
      <c r="AH41" s="66">
        <v>9.5</v>
      </c>
      <c r="AI41" s="66">
        <v>8.4</v>
      </c>
      <c r="AJ41" s="66">
        <v>3.7</v>
      </c>
      <c r="AK41" s="66">
        <v>14.4</v>
      </c>
      <c r="AL41" s="66">
        <v>15.7</v>
      </c>
      <c r="AM41" s="66">
        <v>3.5</v>
      </c>
      <c r="AN41" s="66">
        <v>18.5</v>
      </c>
      <c r="AO41" s="66"/>
      <c r="AP41" s="66">
        <v>16.600000000000001</v>
      </c>
      <c r="AQ41" s="66"/>
      <c r="AR41" s="66">
        <v>1.5</v>
      </c>
      <c r="AS41" s="66">
        <v>1.3</v>
      </c>
      <c r="AT41" s="66">
        <v>0.1</v>
      </c>
      <c r="AU41" s="66">
        <v>5.5</v>
      </c>
      <c r="AV41" s="66">
        <v>9.9</v>
      </c>
      <c r="AW41" s="66">
        <v>136.19999999999999</v>
      </c>
      <c r="AX41" s="66">
        <v>5.2</v>
      </c>
      <c r="AY41" s="66">
        <v>129.80000000000001</v>
      </c>
      <c r="AZ41" s="66">
        <v>6.2</v>
      </c>
      <c r="BA41" s="66">
        <v>0.6</v>
      </c>
      <c r="BB41" s="66"/>
      <c r="BC41" s="66">
        <v>11.7</v>
      </c>
      <c r="BD41" s="66">
        <v>47.6</v>
      </c>
      <c r="BE41" s="66">
        <v>16</v>
      </c>
      <c r="BF41" s="66">
        <v>3</v>
      </c>
      <c r="BG41" s="66">
        <v>3</v>
      </c>
      <c r="BH41" s="66">
        <v>1</v>
      </c>
      <c r="BI41" s="66">
        <v>2.2000000000000002</v>
      </c>
      <c r="BJ41" s="66">
        <v>1.5</v>
      </c>
      <c r="BK41" s="66">
        <v>0.7</v>
      </c>
      <c r="BL41" s="66"/>
      <c r="BM41" s="66">
        <v>20</v>
      </c>
      <c r="BN41" s="66">
        <v>9.8000000000000007</v>
      </c>
      <c r="BO41" s="66"/>
      <c r="BP41" s="67">
        <v>930.1</v>
      </c>
    </row>
    <row r="42" spans="1:68" x14ac:dyDescent="0.3">
      <c r="A42" s="1"/>
      <c r="B42" s="54" t="s">
        <v>805</v>
      </c>
      <c r="C42" s="66">
        <v>17</v>
      </c>
      <c r="D42" s="66"/>
      <c r="E42" s="66">
        <v>6.9</v>
      </c>
      <c r="F42" s="66">
        <v>10.1</v>
      </c>
      <c r="G42" s="66">
        <v>2.1</v>
      </c>
      <c r="H42" s="66"/>
      <c r="I42" s="66">
        <v>9.1999999999999993</v>
      </c>
      <c r="J42" s="66"/>
      <c r="K42" s="66">
        <v>11.5</v>
      </c>
      <c r="L42" s="66"/>
      <c r="M42" s="66">
        <v>7.1</v>
      </c>
      <c r="N42" s="66">
        <v>9.5</v>
      </c>
      <c r="O42" s="66">
        <v>4.7</v>
      </c>
      <c r="P42" s="66">
        <v>3.2</v>
      </c>
      <c r="Q42" s="66">
        <v>4.3</v>
      </c>
      <c r="R42" s="66">
        <v>20</v>
      </c>
      <c r="S42" s="66">
        <v>19.899999999999999</v>
      </c>
      <c r="T42" s="66">
        <v>20</v>
      </c>
      <c r="U42" s="66">
        <v>13.1</v>
      </c>
      <c r="V42" s="66">
        <v>9.6</v>
      </c>
      <c r="W42" s="66">
        <v>61</v>
      </c>
      <c r="X42" s="66">
        <v>37.700000000000003</v>
      </c>
      <c r="Y42" s="66">
        <v>64.099999999999994</v>
      </c>
      <c r="Z42" s="66">
        <v>66.2</v>
      </c>
      <c r="AA42" s="66"/>
      <c r="AB42" s="66">
        <v>8.1999999999999993</v>
      </c>
      <c r="AC42" s="66">
        <v>6.3</v>
      </c>
      <c r="AD42" s="66">
        <v>9.6</v>
      </c>
      <c r="AE42" s="66">
        <v>3.3</v>
      </c>
      <c r="AF42" s="66">
        <v>8.6</v>
      </c>
      <c r="AG42" s="66">
        <v>9.4</v>
      </c>
      <c r="AH42" s="66">
        <v>9.5</v>
      </c>
      <c r="AI42" s="66">
        <v>8.4</v>
      </c>
      <c r="AJ42" s="66"/>
      <c r="AK42" s="66">
        <v>15.7</v>
      </c>
      <c r="AL42" s="66">
        <v>17.100000000000001</v>
      </c>
      <c r="AM42" s="66">
        <v>3.6</v>
      </c>
      <c r="AN42" s="66">
        <v>18.5</v>
      </c>
      <c r="AO42" s="66"/>
      <c r="AP42" s="66"/>
      <c r="AQ42" s="66"/>
      <c r="AR42" s="66">
        <v>1.5</v>
      </c>
      <c r="AS42" s="66"/>
      <c r="AT42" s="66"/>
      <c r="AU42" s="66">
        <v>5.5</v>
      </c>
      <c r="AV42" s="66">
        <v>9.9</v>
      </c>
      <c r="AW42" s="66">
        <v>141.1</v>
      </c>
      <c r="AX42" s="66"/>
      <c r="AY42" s="66">
        <v>130.69999999999999</v>
      </c>
      <c r="AZ42" s="66"/>
      <c r="BA42" s="66">
        <v>0.6</v>
      </c>
      <c r="BB42" s="66"/>
      <c r="BC42" s="66">
        <v>11.5</v>
      </c>
      <c r="BD42" s="66">
        <v>40.799999999999997</v>
      </c>
      <c r="BE42" s="66">
        <v>16</v>
      </c>
      <c r="BF42" s="66">
        <v>3</v>
      </c>
      <c r="BG42" s="66">
        <v>3</v>
      </c>
      <c r="BH42" s="66">
        <v>1</v>
      </c>
      <c r="BI42" s="66">
        <v>2.2000000000000002</v>
      </c>
      <c r="BJ42" s="66"/>
      <c r="BK42" s="66">
        <v>0.7</v>
      </c>
      <c r="BL42" s="66"/>
      <c r="BM42" s="66">
        <v>20</v>
      </c>
      <c r="BN42" s="66">
        <v>9.8000000000000007</v>
      </c>
      <c r="BO42" s="66"/>
      <c r="BP42" s="67">
        <v>912.7</v>
      </c>
    </row>
    <row r="43" spans="1:68" x14ac:dyDescent="0.3">
      <c r="A43" s="1"/>
      <c r="B43" s="54" t="s">
        <v>806</v>
      </c>
      <c r="C43" s="66">
        <v>16.8</v>
      </c>
      <c r="D43" s="66"/>
      <c r="E43" s="66">
        <v>6</v>
      </c>
      <c r="F43" s="66">
        <v>10.1</v>
      </c>
      <c r="G43" s="66">
        <v>2.2000000000000002</v>
      </c>
      <c r="H43" s="66"/>
      <c r="I43" s="66">
        <v>9.3000000000000007</v>
      </c>
      <c r="J43" s="66"/>
      <c r="K43" s="66">
        <v>11.6</v>
      </c>
      <c r="L43" s="66"/>
      <c r="M43" s="66">
        <v>7.1</v>
      </c>
      <c r="N43" s="66">
        <v>9.1999999999999993</v>
      </c>
      <c r="O43" s="66">
        <v>4.8</v>
      </c>
      <c r="P43" s="66">
        <v>3.2</v>
      </c>
      <c r="Q43" s="66">
        <v>4.4000000000000004</v>
      </c>
      <c r="R43" s="66">
        <v>19.899999999999999</v>
      </c>
      <c r="S43" s="66">
        <v>19.899999999999999</v>
      </c>
      <c r="T43" s="66">
        <v>20</v>
      </c>
      <c r="U43" s="66">
        <v>13.1</v>
      </c>
      <c r="V43" s="66">
        <v>12.3</v>
      </c>
      <c r="W43" s="66">
        <v>54.3</v>
      </c>
      <c r="X43" s="66">
        <v>35.700000000000003</v>
      </c>
      <c r="Y43" s="66">
        <v>67.099999999999994</v>
      </c>
      <c r="Z43" s="66">
        <v>76.7</v>
      </c>
      <c r="AA43" s="66"/>
      <c r="AB43" s="66">
        <v>10.5</v>
      </c>
      <c r="AC43" s="66">
        <v>6</v>
      </c>
      <c r="AD43" s="66">
        <v>9.6</v>
      </c>
      <c r="AE43" s="66">
        <v>3.3</v>
      </c>
      <c r="AF43" s="66">
        <v>8.6</v>
      </c>
      <c r="AG43" s="66">
        <v>9.4</v>
      </c>
      <c r="AH43" s="66">
        <v>9.5</v>
      </c>
      <c r="AI43" s="66">
        <v>8.5</v>
      </c>
      <c r="AJ43" s="66"/>
      <c r="AK43" s="66">
        <v>14.1</v>
      </c>
      <c r="AL43" s="66">
        <v>16.2</v>
      </c>
      <c r="AM43" s="66">
        <v>3.5</v>
      </c>
      <c r="AN43" s="66">
        <v>18.5</v>
      </c>
      <c r="AO43" s="66"/>
      <c r="AP43" s="66"/>
      <c r="AQ43" s="66"/>
      <c r="AR43" s="66">
        <v>1.5</v>
      </c>
      <c r="AS43" s="66"/>
      <c r="AT43" s="66"/>
      <c r="AU43" s="66">
        <v>5.3</v>
      </c>
      <c r="AV43" s="66">
        <v>9.9</v>
      </c>
      <c r="AW43" s="66">
        <v>139.1</v>
      </c>
      <c r="AX43" s="66"/>
      <c r="AY43" s="66">
        <v>132.1</v>
      </c>
      <c r="AZ43" s="66"/>
      <c r="BA43" s="66">
        <v>0.6</v>
      </c>
      <c r="BB43" s="66"/>
      <c r="BC43" s="66">
        <v>12.2</v>
      </c>
      <c r="BD43" s="66">
        <v>41.1</v>
      </c>
      <c r="BE43" s="66">
        <v>16</v>
      </c>
      <c r="BF43" s="66">
        <v>3</v>
      </c>
      <c r="BG43" s="66">
        <v>3</v>
      </c>
      <c r="BH43" s="66">
        <v>1</v>
      </c>
      <c r="BI43" s="66">
        <v>2.2000000000000002</v>
      </c>
      <c r="BJ43" s="66"/>
      <c r="BK43" s="66">
        <v>0.7</v>
      </c>
      <c r="BL43" s="66"/>
      <c r="BM43" s="66">
        <v>20</v>
      </c>
      <c r="BN43" s="66">
        <v>9.6999999999999993</v>
      </c>
      <c r="BO43" s="66"/>
      <c r="BP43" s="67">
        <v>918.8</v>
      </c>
    </row>
    <row r="44" spans="1:68" x14ac:dyDescent="0.3">
      <c r="A44" s="1"/>
      <c r="B44" s="54" t="s">
        <v>807</v>
      </c>
      <c r="C44" s="66">
        <v>17.3</v>
      </c>
      <c r="D44" s="66"/>
      <c r="E44" s="66">
        <v>7.7</v>
      </c>
      <c r="F44" s="66">
        <v>10.1</v>
      </c>
      <c r="G44" s="66">
        <v>2.2000000000000002</v>
      </c>
      <c r="H44" s="66"/>
      <c r="I44" s="66">
        <v>9.1999999999999993</v>
      </c>
      <c r="J44" s="66"/>
      <c r="K44" s="66">
        <v>11.4</v>
      </c>
      <c r="L44" s="66"/>
      <c r="M44" s="66">
        <v>6.7</v>
      </c>
      <c r="N44" s="66">
        <v>9.4</v>
      </c>
      <c r="O44" s="66">
        <v>4.7</v>
      </c>
      <c r="P44" s="66">
        <v>3.1</v>
      </c>
      <c r="Q44" s="66">
        <v>4.3</v>
      </c>
      <c r="R44" s="66">
        <v>19.899999999999999</v>
      </c>
      <c r="S44" s="66">
        <v>20.100000000000001</v>
      </c>
      <c r="T44" s="66">
        <v>20</v>
      </c>
      <c r="U44" s="66">
        <v>13</v>
      </c>
      <c r="V44" s="66">
        <v>12.8</v>
      </c>
      <c r="W44" s="66">
        <v>50.4</v>
      </c>
      <c r="X44" s="66">
        <v>51.7</v>
      </c>
      <c r="Y44" s="66">
        <v>68.900000000000006</v>
      </c>
      <c r="Z44" s="66">
        <v>77.599999999999994</v>
      </c>
      <c r="AA44" s="66"/>
      <c r="AB44" s="66">
        <v>10.1</v>
      </c>
      <c r="AC44" s="66">
        <v>3.3</v>
      </c>
      <c r="AD44" s="66">
        <v>9.3000000000000007</v>
      </c>
      <c r="AE44" s="66">
        <v>3.3</v>
      </c>
      <c r="AF44" s="66">
        <v>8.6</v>
      </c>
      <c r="AG44" s="66">
        <v>9.4</v>
      </c>
      <c r="AH44" s="66">
        <v>9.5</v>
      </c>
      <c r="AI44" s="66">
        <v>8.5</v>
      </c>
      <c r="AJ44" s="66"/>
      <c r="AK44" s="66">
        <v>11</v>
      </c>
      <c r="AL44" s="66">
        <v>15.7</v>
      </c>
      <c r="AM44" s="66">
        <v>3.6</v>
      </c>
      <c r="AN44" s="66">
        <v>18.5</v>
      </c>
      <c r="AO44" s="66"/>
      <c r="AP44" s="66"/>
      <c r="AQ44" s="66"/>
      <c r="AR44" s="66">
        <v>1.5</v>
      </c>
      <c r="AS44" s="66"/>
      <c r="AT44" s="66"/>
      <c r="AU44" s="66">
        <v>5.3</v>
      </c>
      <c r="AV44" s="66">
        <v>9.9</v>
      </c>
      <c r="AW44" s="66">
        <v>132.9</v>
      </c>
      <c r="AX44" s="66"/>
      <c r="AY44" s="66">
        <v>128.4</v>
      </c>
      <c r="AZ44" s="66"/>
      <c r="BA44" s="66">
        <v>0.6</v>
      </c>
      <c r="BB44" s="66"/>
      <c r="BC44" s="66">
        <v>13.8</v>
      </c>
      <c r="BD44" s="66">
        <v>50</v>
      </c>
      <c r="BE44" s="66">
        <v>16</v>
      </c>
      <c r="BF44" s="66">
        <v>3.9</v>
      </c>
      <c r="BG44" s="66">
        <v>3</v>
      </c>
      <c r="BH44" s="66">
        <v>1</v>
      </c>
      <c r="BI44" s="66">
        <v>2.2000000000000002</v>
      </c>
      <c r="BJ44" s="66"/>
      <c r="BK44" s="66">
        <v>0.7</v>
      </c>
      <c r="BL44" s="66"/>
      <c r="BM44" s="66">
        <v>19.8</v>
      </c>
      <c r="BN44" s="66">
        <v>9.6999999999999993</v>
      </c>
      <c r="BO44" s="66"/>
      <c r="BP44" s="67">
        <v>930</v>
      </c>
    </row>
    <row r="45" spans="1:68" x14ac:dyDescent="0.3">
      <c r="A45" s="1"/>
      <c r="B45" s="54" t="s">
        <v>808</v>
      </c>
      <c r="C45" s="66">
        <v>16.899999999999999</v>
      </c>
      <c r="D45" s="66"/>
      <c r="E45" s="66">
        <v>6.8</v>
      </c>
      <c r="F45" s="66">
        <v>10</v>
      </c>
      <c r="G45" s="66">
        <v>2.2000000000000002</v>
      </c>
      <c r="H45" s="66"/>
      <c r="I45" s="66">
        <v>9.3000000000000007</v>
      </c>
      <c r="J45" s="66"/>
      <c r="K45" s="66">
        <v>11.4</v>
      </c>
      <c r="L45" s="66"/>
      <c r="M45" s="66">
        <v>6.7</v>
      </c>
      <c r="N45" s="66">
        <v>9.4</v>
      </c>
      <c r="O45" s="66">
        <v>4.8</v>
      </c>
      <c r="P45" s="66">
        <v>3.1</v>
      </c>
      <c r="Q45" s="66">
        <v>4.3</v>
      </c>
      <c r="R45" s="66">
        <v>20</v>
      </c>
      <c r="S45" s="66">
        <v>20.100000000000001</v>
      </c>
      <c r="T45" s="66">
        <v>20</v>
      </c>
      <c r="U45" s="66">
        <v>13.1</v>
      </c>
      <c r="V45" s="66">
        <v>10.5</v>
      </c>
      <c r="W45" s="66">
        <v>45.6</v>
      </c>
      <c r="X45" s="66">
        <v>62.8</v>
      </c>
      <c r="Y45" s="66">
        <v>66.099999999999994</v>
      </c>
      <c r="Z45" s="66">
        <v>82.8</v>
      </c>
      <c r="AA45" s="66"/>
      <c r="AB45" s="66">
        <v>7.8</v>
      </c>
      <c r="AC45" s="66">
        <v>4.2</v>
      </c>
      <c r="AD45" s="66">
        <v>9.3000000000000007</v>
      </c>
      <c r="AE45" s="66">
        <v>3.3</v>
      </c>
      <c r="AF45" s="66">
        <v>8.6</v>
      </c>
      <c r="AG45" s="66">
        <v>9.4</v>
      </c>
      <c r="AH45" s="66">
        <v>9.5</v>
      </c>
      <c r="AI45" s="66">
        <v>8.6</v>
      </c>
      <c r="AJ45" s="66"/>
      <c r="AK45" s="66">
        <v>13.1</v>
      </c>
      <c r="AL45" s="66">
        <v>16.899999999999999</v>
      </c>
      <c r="AM45" s="66">
        <v>3.6</v>
      </c>
      <c r="AN45" s="66">
        <v>18.5</v>
      </c>
      <c r="AO45" s="66"/>
      <c r="AP45" s="66"/>
      <c r="AQ45" s="66"/>
      <c r="AR45" s="66">
        <v>1.5</v>
      </c>
      <c r="AS45" s="66"/>
      <c r="AT45" s="66"/>
      <c r="AU45" s="66">
        <v>5.5</v>
      </c>
      <c r="AV45" s="66">
        <v>9.9</v>
      </c>
      <c r="AW45" s="66">
        <v>125.2</v>
      </c>
      <c r="AX45" s="66"/>
      <c r="AY45" s="66">
        <v>127.8</v>
      </c>
      <c r="AZ45" s="66"/>
      <c r="BA45" s="66">
        <v>0.6</v>
      </c>
      <c r="BB45" s="66"/>
      <c r="BC45" s="66">
        <v>18.8</v>
      </c>
      <c r="BD45" s="66">
        <v>65.099999999999994</v>
      </c>
      <c r="BE45" s="66">
        <v>15.9</v>
      </c>
      <c r="BF45" s="66">
        <v>4.4000000000000004</v>
      </c>
      <c r="BG45" s="66">
        <v>3</v>
      </c>
      <c r="BH45" s="66">
        <v>1</v>
      </c>
      <c r="BI45" s="66">
        <v>2.2000000000000002</v>
      </c>
      <c r="BJ45" s="66"/>
      <c r="BK45" s="66">
        <v>0.7</v>
      </c>
      <c r="BL45" s="66"/>
      <c r="BM45" s="66">
        <v>19.8</v>
      </c>
      <c r="BN45" s="66">
        <v>9.8000000000000007</v>
      </c>
      <c r="BO45" s="66"/>
      <c r="BP45" s="67">
        <v>949.9</v>
      </c>
    </row>
    <row r="46" spans="1:68" x14ac:dyDescent="0.3">
      <c r="A46" s="1"/>
      <c r="B46" s="54" t="s">
        <v>809</v>
      </c>
      <c r="C46" s="66">
        <v>16.8</v>
      </c>
      <c r="D46" s="66"/>
      <c r="E46" s="66">
        <v>6.8</v>
      </c>
      <c r="F46" s="66">
        <v>10</v>
      </c>
      <c r="G46" s="66">
        <v>2.2000000000000002</v>
      </c>
      <c r="H46" s="66"/>
      <c r="I46" s="66">
        <v>8.6</v>
      </c>
      <c r="J46" s="66"/>
      <c r="K46" s="66">
        <v>11.4</v>
      </c>
      <c r="L46" s="66"/>
      <c r="M46" s="66">
        <v>6.8</v>
      </c>
      <c r="N46" s="66">
        <v>9.4</v>
      </c>
      <c r="O46" s="66">
        <v>4.9000000000000004</v>
      </c>
      <c r="P46" s="66">
        <v>3.1</v>
      </c>
      <c r="Q46" s="66">
        <v>4.2</v>
      </c>
      <c r="R46" s="66">
        <v>19.899999999999999</v>
      </c>
      <c r="S46" s="66">
        <v>19.899999999999999</v>
      </c>
      <c r="T46" s="66">
        <v>20</v>
      </c>
      <c r="U46" s="66">
        <v>13</v>
      </c>
      <c r="V46" s="66">
        <v>8.1</v>
      </c>
      <c r="W46" s="66">
        <v>45.8</v>
      </c>
      <c r="X46" s="66">
        <v>63.5</v>
      </c>
      <c r="Y46" s="66">
        <v>71.2</v>
      </c>
      <c r="Z46" s="66">
        <v>78.900000000000006</v>
      </c>
      <c r="AA46" s="66"/>
      <c r="AB46" s="66">
        <v>10.7</v>
      </c>
      <c r="AC46" s="66">
        <v>5</v>
      </c>
      <c r="AD46" s="66">
        <v>9.4</v>
      </c>
      <c r="AE46" s="66">
        <v>3.3</v>
      </c>
      <c r="AF46" s="66">
        <v>8.6</v>
      </c>
      <c r="AG46" s="66">
        <v>9.4</v>
      </c>
      <c r="AH46" s="66">
        <v>9.5</v>
      </c>
      <c r="AI46" s="66">
        <v>8.5</v>
      </c>
      <c r="AJ46" s="66"/>
      <c r="AK46" s="66">
        <v>13.2</v>
      </c>
      <c r="AL46" s="66">
        <v>16.7</v>
      </c>
      <c r="AM46" s="66">
        <v>3.6</v>
      </c>
      <c r="AN46" s="66">
        <v>18.5</v>
      </c>
      <c r="AO46" s="66"/>
      <c r="AP46" s="66"/>
      <c r="AQ46" s="66"/>
      <c r="AR46" s="66">
        <v>1.5</v>
      </c>
      <c r="AS46" s="66"/>
      <c r="AT46" s="66"/>
      <c r="AU46" s="66">
        <v>5.5</v>
      </c>
      <c r="AV46" s="66">
        <v>9.9</v>
      </c>
      <c r="AW46" s="66">
        <v>110.6</v>
      </c>
      <c r="AX46" s="66"/>
      <c r="AY46" s="66">
        <v>119.5</v>
      </c>
      <c r="AZ46" s="66"/>
      <c r="BA46" s="66">
        <v>0.6</v>
      </c>
      <c r="BB46" s="66"/>
      <c r="BC46" s="66">
        <v>18</v>
      </c>
      <c r="BD46" s="66">
        <v>59.3</v>
      </c>
      <c r="BE46" s="66">
        <v>16</v>
      </c>
      <c r="BF46" s="66">
        <v>4.4000000000000004</v>
      </c>
      <c r="BG46" s="66">
        <v>3</v>
      </c>
      <c r="BH46" s="66">
        <v>1</v>
      </c>
      <c r="BI46" s="66">
        <v>2.2000000000000002</v>
      </c>
      <c r="BJ46" s="66"/>
      <c r="BK46" s="66">
        <v>0.7</v>
      </c>
      <c r="BL46" s="66"/>
      <c r="BM46" s="66">
        <v>20</v>
      </c>
      <c r="BN46" s="66">
        <v>9.8000000000000007</v>
      </c>
      <c r="BO46" s="66"/>
      <c r="BP46" s="67">
        <v>922.9</v>
      </c>
    </row>
    <row r="47" spans="1:68" x14ac:dyDescent="0.3">
      <c r="A47" s="1"/>
      <c r="B47" s="56" t="s">
        <v>810</v>
      </c>
      <c r="C47" s="68">
        <v>16.5</v>
      </c>
      <c r="D47" s="68"/>
      <c r="E47" s="68">
        <v>6.8</v>
      </c>
      <c r="F47" s="68">
        <v>10</v>
      </c>
      <c r="G47" s="68">
        <v>2.2000000000000002</v>
      </c>
      <c r="H47" s="68"/>
      <c r="I47" s="68">
        <v>8.6</v>
      </c>
      <c r="J47" s="68"/>
      <c r="K47" s="68">
        <v>11.4</v>
      </c>
      <c r="L47" s="68"/>
      <c r="M47" s="68">
        <v>6.7</v>
      </c>
      <c r="N47" s="68">
        <v>9.5</v>
      </c>
      <c r="O47" s="68">
        <v>5.0999999999999996</v>
      </c>
      <c r="P47" s="68">
        <v>3.1</v>
      </c>
      <c r="Q47" s="68">
        <v>4.2</v>
      </c>
      <c r="R47" s="68">
        <v>20</v>
      </c>
      <c r="S47" s="68">
        <v>20</v>
      </c>
      <c r="T47" s="68">
        <v>20</v>
      </c>
      <c r="U47" s="68">
        <v>13</v>
      </c>
      <c r="V47" s="68">
        <v>9.6999999999999993</v>
      </c>
      <c r="W47" s="68">
        <v>42.9</v>
      </c>
      <c r="X47" s="68">
        <v>61.2</v>
      </c>
      <c r="Y47" s="68">
        <v>71.5</v>
      </c>
      <c r="Z47" s="68">
        <v>83.4</v>
      </c>
      <c r="AA47" s="68"/>
      <c r="AB47" s="68">
        <v>7.7</v>
      </c>
      <c r="AC47" s="68">
        <v>4.7</v>
      </c>
      <c r="AD47" s="68">
        <v>9.4</v>
      </c>
      <c r="AE47" s="68">
        <v>3.3</v>
      </c>
      <c r="AF47" s="68">
        <v>8.6</v>
      </c>
      <c r="AG47" s="68">
        <v>9.4</v>
      </c>
      <c r="AH47" s="68">
        <v>9.5</v>
      </c>
      <c r="AI47" s="68">
        <v>8.5</v>
      </c>
      <c r="AJ47" s="68"/>
      <c r="AK47" s="68">
        <v>10.9</v>
      </c>
      <c r="AL47" s="68">
        <v>15.2</v>
      </c>
      <c r="AM47" s="68">
        <v>3.6</v>
      </c>
      <c r="AN47" s="68">
        <v>18.5</v>
      </c>
      <c r="AO47" s="68"/>
      <c r="AP47" s="68"/>
      <c r="AQ47" s="68"/>
      <c r="AR47" s="68">
        <v>1.5</v>
      </c>
      <c r="AS47" s="68"/>
      <c r="AT47" s="68"/>
      <c r="AU47" s="68">
        <v>5.5</v>
      </c>
      <c r="AV47" s="68">
        <v>9.9</v>
      </c>
      <c r="AW47" s="68">
        <v>104.7</v>
      </c>
      <c r="AX47" s="68"/>
      <c r="AY47" s="68">
        <v>112.7</v>
      </c>
      <c r="AZ47" s="68"/>
      <c r="BA47" s="68">
        <v>0.6</v>
      </c>
      <c r="BB47" s="68"/>
      <c r="BC47" s="68">
        <v>20.2</v>
      </c>
      <c r="BD47" s="68">
        <v>63.4</v>
      </c>
      <c r="BE47" s="68">
        <v>15.9</v>
      </c>
      <c r="BF47" s="68">
        <v>4.4000000000000004</v>
      </c>
      <c r="BG47" s="68">
        <v>3</v>
      </c>
      <c r="BH47" s="68">
        <v>1</v>
      </c>
      <c r="BI47" s="68">
        <v>2.2000000000000002</v>
      </c>
      <c r="BJ47" s="68"/>
      <c r="BK47" s="68">
        <v>0.7</v>
      </c>
      <c r="BL47" s="68"/>
      <c r="BM47" s="68">
        <v>20</v>
      </c>
      <c r="BN47" s="68">
        <v>9.8000000000000007</v>
      </c>
      <c r="BO47" s="68"/>
      <c r="BP47" s="69">
        <v>910.6</v>
      </c>
    </row>
    <row r="48" spans="1:68" x14ac:dyDescent="0.3">
      <c r="A48" s="1"/>
      <c r="B48" s="50" t="s">
        <v>811</v>
      </c>
      <c r="C48" s="64">
        <v>17</v>
      </c>
      <c r="D48" s="64"/>
      <c r="E48" s="64">
        <v>6.6</v>
      </c>
      <c r="F48" s="64">
        <v>10.1</v>
      </c>
      <c r="G48" s="64">
        <v>2.2000000000000002</v>
      </c>
      <c r="H48" s="64"/>
      <c r="I48" s="64">
        <v>9.1</v>
      </c>
      <c r="J48" s="64"/>
      <c r="K48" s="64">
        <v>11.5</v>
      </c>
      <c r="L48" s="64"/>
      <c r="M48" s="64">
        <v>6.7</v>
      </c>
      <c r="N48" s="64">
        <v>9.3000000000000007</v>
      </c>
      <c r="O48" s="64">
        <v>5.4</v>
      </c>
      <c r="P48" s="64">
        <v>3.1</v>
      </c>
      <c r="Q48" s="64">
        <v>4.0999999999999996</v>
      </c>
      <c r="R48" s="64">
        <v>19.899999999999999</v>
      </c>
      <c r="S48" s="64">
        <v>19.899999999999999</v>
      </c>
      <c r="T48" s="64">
        <v>20</v>
      </c>
      <c r="U48" s="64">
        <v>13</v>
      </c>
      <c r="V48" s="64">
        <v>10.4</v>
      </c>
      <c r="W48" s="64">
        <v>35.9</v>
      </c>
      <c r="X48" s="64">
        <v>65.400000000000006</v>
      </c>
      <c r="Y48" s="64">
        <v>69.900000000000006</v>
      </c>
      <c r="Z48" s="64">
        <v>80.099999999999994</v>
      </c>
      <c r="AA48" s="64"/>
      <c r="AB48" s="64">
        <v>8.9</v>
      </c>
      <c r="AC48" s="64">
        <v>6.6</v>
      </c>
      <c r="AD48" s="64">
        <v>9.4</v>
      </c>
      <c r="AE48" s="64">
        <v>3.3</v>
      </c>
      <c r="AF48" s="64">
        <v>8.6</v>
      </c>
      <c r="AG48" s="64">
        <v>9.4</v>
      </c>
      <c r="AH48" s="64">
        <v>9.5</v>
      </c>
      <c r="AI48" s="64">
        <v>8.1999999999999993</v>
      </c>
      <c r="AJ48" s="64"/>
      <c r="AK48" s="64">
        <v>9.3000000000000007</v>
      </c>
      <c r="AL48" s="64">
        <v>11.9</v>
      </c>
      <c r="AM48" s="64">
        <v>3.6</v>
      </c>
      <c r="AN48" s="64">
        <v>18.5</v>
      </c>
      <c r="AO48" s="64"/>
      <c r="AP48" s="64"/>
      <c r="AQ48" s="64"/>
      <c r="AR48" s="64">
        <v>1.5</v>
      </c>
      <c r="AS48" s="64"/>
      <c r="AT48" s="64"/>
      <c r="AU48" s="64">
        <v>5.5</v>
      </c>
      <c r="AV48" s="64">
        <v>9.8000000000000007</v>
      </c>
      <c r="AW48" s="64">
        <v>60.3</v>
      </c>
      <c r="AX48" s="64"/>
      <c r="AY48" s="64">
        <v>66.7</v>
      </c>
      <c r="AZ48" s="64"/>
      <c r="BA48" s="64">
        <v>0.6</v>
      </c>
      <c r="BB48" s="64"/>
      <c r="BC48" s="64">
        <v>20.6</v>
      </c>
      <c r="BD48" s="64">
        <v>54.3</v>
      </c>
      <c r="BE48" s="64">
        <v>15.9</v>
      </c>
      <c r="BF48" s="64">
        <v>4.4000000000000004</v>
      </c>
      <c r="BG48" s="64">
        <v>3</v>
      </c>
      <c r="BH48" s="64">
        <v>1</v>
      </c>
      <c r="BI48" s="64">
        <v>2.2000000000000002</v>
      </c>
      <c r="BJ48" s="64"/>
      <c r="BK48" s="64">
        <v>0.6</v>
      </c>
      <c r="BL48" s="64"/>
      <c r="BM48" s="64">
        <v>20</v>
      </c>
      <c r="BN48" s="64">
        <v>9.8000000000000007</v>
      </c>
      <c r="BO48" s="64"/>
      <c r="BP48" s="65">
        <v>803</v>
      </c>
    </row>
    <row r="49" spans="1:68" x14ac:dyDescent="0.3">
      <c r="A49" s="1"/>
      <c r="B49" s="54" t="s">
        <v>812</v>
      </c>
      <c r="C49" s="66">
        <v>16.899999999999999</v>
      </c>
      <c r="D49" s="66"/>
      <c r="E49" s="66">
        <v>6.3</v>
      </c>
      <c r="F49" s="66">
        <v>10</v>
      </c>
      <c r="G49" s="66">
        <v>2.2000000000000002</v>
      </c>
      <c r="H49" s="66"/>
      <c r="I49" s="66">
        <v>9.1</v>
      </c>
      <c r="J49" s="66"/>
      <c r="K49" s="66">
        <v>11.5</v>
      </c>
      <c r="L49" s="66"/>
      <c r="M49" s="66">
        <v>6.8</v>
      </c>
      <c r="N49" s="66">
        <v>9.5</v>
      </c>
      <c r="O49" s="66">
        <v>5.5</v>
      </c>
      <c r="P49" s="66">
        <v>3.1</v>
      </c>
      <c r="Q49" s="66">
        <v>4.0999999999999996</v>
      </c>
      <c r="R49" s="66">
        <v>19.899999999999999</v>
      </c>
      <c r="S49" s="66">
        <v>20.100000000000001</v>
      </c>
      <c r="T49" s="66">
        <v>20</v>
      </c>
      <c r="U49" s="66">
        <v>12.3</v>
      </c>
      <c r="V49" s="66">
        <v>10.9</v>
      </c>
      <c r="W49" s="66">
        <v>36.1</v>
      </c>
      <c r="X49" s="66">
        <v>61.2</v>
      </c>
      <c r="Y49" s="66">
        <v>67.900000000000006</v>
      </c>
      <c r="Z49" s="66">
        <v>80.400000000000006</v>
      </c>
      <c r="AA49" s="66"/>
      <c r="AB49" s="66">
        <v>7.3</v>
      </c>
      <c r="AC49" s="66">
        <v>4.4000000000000004</v>
      </c>
      <c r="AD49" s="66">
        <v>9.4</v>
      </c>
      <c r="AE49" s="66">
        <v>3.3</v>
      </c>
      <c r="AF49" s="66">
        <v>8.6</v>
      </c>
      <c r="AG49" s="66">
        <v>9.1999999999999993</v>
      </c>
      <c r="AH49" s="66">
        <v>9.3000000000000007</v>
      </c>
      <c r="AI49" s="66">
        <v>8.3000000000000007</v>
      </c>
      <c r="AJ49" s="66"/>
      <c r="AK49" s="66">
        <v>7</v>
      </c>
      <c r="AL49" s="66">
        <v>11.1</v>
      </c>
      <c r="AM49" s="66">
        <v>3.6</v>
      </c>
      <c r="AN49" s="66">
        <v>18.5</v>
      </c>
      <c r="AO49" s="66"/>
      <c r="AP49" s="66"/>
      <c r="AQ49" s="66"/>
      <c r="AR49" s="66">
        <v>1.5</v>
      </c>
      <c r="AS49" s="66"/>
      <c r="AT49" s="66"/>
      <c r="AU49" s="66">
        <v>5.5</v>
      </c>
      <c r="AV49" s="66">
        <v>9.8000000000000007</v>
      </c>
      <c r="AW49" s="66">
        <v>38.1</v>
      </c>
      <c r="AX49" s="66"/>
      <c r="AY49" s="66">
        <v>40.799999999999997</v>
      </c>
      <c r="AZ49" s="66"/>
      <c r="BA49" s="66">
        <v>0.6</v>
      </c>
      <c r="BB49" s="66"/>
      <c r="BC49" s="66">
        <v>12.5</v>
      </c>
      <c r="BD49" s="66">
        <v>33.6</v>
      </c>
      <c r="BE49" s="66">
        <v>15.8</v>
      </c>
      <c r="BF49" s="66">
        <v>4.4000000000000004</v>
      </c>
      <c r="BG49" s="66">
        <v>3</v>
      </c>
      <c r="BH49" s="66">
        <v>1</v>
      </c>
      <c r="BI49" s="66">
        <v>2.2000000000000002</v>
      </c>
      <c r="BJ49" s="66"/>
      <c r="BK49" s="66">
        <v>0.6</v>
      </c>
      <c r="BL49" s="66"/>
      <c r="BM49" s="66">
        <v>20</v>
      </c>
      <c r="BN49" s="66">
        <v>9.8000000000000007</v>
      </c>
      <c r="BO49" s="66"/>
      <c r="BP49" s="67">
        <v>713</v>
      </c>
    </row>
    <row r="50" spans="1:68" x14ac:dyDescent="0.3">
      <c r="A50" s="1"/>
      <c r="B50" s="54" t="s">
        <v>813</v>
      </c>
      <c r="C50" s="66">
        <v>17</v>
      </c>
      <c r="D50" s="66"/>
      <c r="E50" s="66">
        <v>6.8</v>
      </c>
      <c r="F50" s="66">
        <v>10.1</v>
      </c>
      <c r="G50" s="66">
        <v>2.1</v>
      </c>
      <c r="H50" s="66"/>
      <c r="I50" s="66">
        <v>9.4</v>
      </c>
      <c r="J50" s="66"/>
      <c r="K50" s="66">
        <v>11.5</v>
      </c>
      <c r="L50" s="66"/>
      <c r="M50" s="66">
        <v>6.7</v>
      </c>
      <c r="N50" s="66">
        <v>9.4</v>
      </c>
      <c r="O50" s="66">
        <v>5.5</v>
      </c>
      <c r="P50" s="66">
        <v>3.1</v>
      </c>
      <c r="Q50" s="66">
        <v>4</v>
      </c>
      <c r="R50" s="66">
        <v>20</v>
      </c>
      <c r="S50" s="66">
        <v>19.8</v>
      </c>
      <c r="T50" s="66">
        <v>20</v>
      </c>
      <c r="U50" s="66">
        <v>12.3</v>
      </c>
      <c r="V50" s="66">
        <v>7.7</v>
      </c>
      <c r="W50" s="66">
        <v>27.1</v>
      </c>
      <c r="X50" s="66">
        <v>61.6</v>
      </c>
      <c r="Y50" s="66">
        <v>65.400000000000006</v>
      </c>
      <c r="Z50" s="66">
        <v>80.3</v>
      </c>
      <c r="AA50" s="66"/>
      <c r="AB50" s="66">
        <v>5.7</v>
      </c>
      <c r="AC50" s="66">
        <v>3.8</v>
      </c>
      <c r="AD50" s="66">
        <v>9.4</v>
      </c>
      <c r="AE50" s="66">
        <v>3.3</v>
      </c>
      <c r="AF50" s="66">
        <v>8.6</v>
      </c>
      <c r="AG50" s="66">
        <v>9.1999999999999993</v>
      </c>
      <c r="AH50" s="66">
        <v>9.3000000000000007</v>
      </c>
      <c r="AI50" s="66">
        <v>8.1999999999999993</v>
      </c>
      <c r="AJ50" s="66"/>
      <c r="AK50" s="66">
        <v>10.4</v>
      </c>
      <c r="AL50" s="66">
        <v>12.3</v>
      </c>
      <c r="AM50" s="66">
        <v>3.6</v>
      </c>
      <c r="AN50" s="66">
        <v>18.5</v>
      </c>
      <c r="AO50" s="66"/>
      <c r="AP50" s="66"/>
      <c r="AQ50" s="66"/>
      <c r="AR50" s="66">
        <v>1.5</v>
      </c>
      <c r="AS50" s="66"/>
      <c r="AT50" s="66"/>
      <c r="AU50" s="66">
        <v>5.5</v>
      </c>
      <c r="AV50" s="66">
        <v>9.9</v>
      </c>
      <c r="AW50" s="66">
        <v>29.2</v>
      </c>
      <c r="AX50" s="66"/>
      <c r="AY50" s="66">
        <v>31.1</v>
      </c>
      <c r="AZ50" s="66"/>
      <c r="BA50" s="66">
        <v>0.6</v>
      </c>
      <c r="BB50" s="66"/>
      <c r="BC50" s="66">
        <v>12.8</v>
      </c>
      <c r="BD50" s="66">
        <v>30.4</v>
      </c>
      <c r="BE50" s="66">
        <v>15.8</v>
      </c>
      <c r="BF50" s="66">
        <v>4.4000000000000004</v>
      </c>
      <c r="BG50" s="66">
        <v>3</v>
      </c>
      <c r="BH50" s="66">
        <v>1</v>
      </c>
      <c r="BI50" s="66">
        <v>2.2000000000000002</v>
      </c>
      <c r="BJ50" s="66"/>
      <c r="BK50" s="66">
        <v>0.6</v>
      </c>
      <c r="BL50" s="66"/>
      <c r="BM50" s="66">
        <v>19.8</v>
      </c>
      <c r="BN50" s="66">
        <v>9.6999999999999993</v>
      </c>
      <c r="BO50" s="66"/>
      <c r="BP50" s="67">
        <v>679.6</v>
      </c>
    </row>
    <row r="51" spans="1:68" x14ac:dyDescent="0.3">
      <c r="A51" s="1"/>
      <c r="B51" s="54" t="s">
        <v>814</v>
      </c>
      <c r="C51" s="66">
        <v>17</v>
      </c>
      <c r="D51" s="66"/>
      <c r="E51" s="66">
        <v>6.9</v>
      </c>
      <c r="F51" s="66">
        <v>10.1</v>
      </c>
      <c r="G51" s="66">
        <v>2</v>
      </c>
      <c r="H51" s="66"/>
      <c r="I51" s="66">
        <v>9.1999999999999993</v>
      </c>
      <c r="J51" s="66"/>
      <c r="K51" s="66">
        <v>11.5</v>
      </c>
      <c r="L51" s="66"/>
      <c r="M51" s="66">
        <v>6.7</v>
      </c>
      <c r="N51" s="66">
        <v>9.1999999999999993</v>
      </c>
      <c r="O51" s="66">
        <v>5.5</v>
      </c>
      <c r="P51" s="66">
        <v>3</v>
      </c>
      <c r="Q51" s="66">
        <v>4.2</v>
      </c>
      <c r="R51" s="66">
        <v>20</v>
      </c>
      <c r="S51" s="66">
        <v>19.8</v>
      </c>
      <c r="T51" s="66">
        <v>20</v>
      </c>
      <c r="U51" s="66">
        <v>12.3</v>
      </c>
      <c r="V51" s="66">
        <v>9.4</v>
      </c>
      <c r="W51" s="66">
        <v>25.2</v>
      </c>
      <c r="X51" s="66">
        <v>48.1</v>
      </c>
      <c r="Y51" s="66">
        <v>72.2</v>
      </c>
      <c r="Z51" s="66">
        <v>84.1</v>
      </c>
      <c r="AA51" s="66"/>
      <c r="AB51" s="66">
        <v>8.3000000000000007</v>
      </c>
      <c r="AC51" s="66">
        <v>4.5999999999999996</v>
      </c>
      <c r="AD51" s="66">
        <v>9.4</v>
      </c>
      <c r="AE51" s="66">
        <v>3.3</v>
      </c>
      <c r="AF51" s="66">
        <v>8.4</v>
      </c>
      <c r="AG51" s="66">
        <v>9.1999999999999993</v>
      </c>
      <c r="AH51" s="66">
        <v>9.3000000000000007</v>
      </c>
      <c r="AI51" s="66">
        <v>8.1999999999999993</v>
      </c>
      <c r="AJ51" s="66"/>
      <c r="AK51" s="66">
        <v>11.1</v>
      </c>
      <c r="AL51" s="66">
        <v>13</v>
      </c>
      <c r="AM51" s="66">
        <v>3.6</v>
      </c>
      <c r="AN51" s="66">
        <v>18.5</v>
      </c>
      <c r="AO51" s="66"/>
      <c r="AP51" s="66"/>
      <c r="AQ51" s="66"/>
      <c r="AR51" s="66">
        <v>1.5</v>
      </c>
      <c r="AS51" s="66"/>
      <c r="AT51" s="66"/>
      <c r="AU51" s="66">
        <v>5.5</v>
      </c>
      <c r="AV51" s="66">
        <v>9.9</v>
      </c>
      <c r="AW51" s="66">
        <v>50.9</v>
      </c>
      <c r="AX51" s="66"/>
      <c r="AY51" s="66">
        <v>52.8</v>
      </c>
      <c r="AZ51" s="66"/>
      <c r="BA51" s="66">
        <v>0.6</v>
      </c>
      <c r="BB51" s="66"/>
      <c r="BC51" s="66">
        <v>15.4</v>
      </c>
      <c r="BD51" s="66">
        <v>32.4</v>
      </c>
      <c r="BE51" s="66">
        <v>15.8</v>
      </c>
      <c r="BF51" s="66">
        <v>4.4000000000000004</v>
      </c>
      <c r="BG51" s="66">
        <v>3</v>
      </c>
      <c r="BH51" s="66">
        <v>1</v>
      </c>
      <c r="BI51" s="66">
        <v>2.2000000000000002</v>
      </c>
      <c r="BJ51" s="66"/>
      <c r="BK51" s="66">
        <v>0.6</v>
      </c>
      <c r="BL51" s="66"/>
      <c r="BM51" s="66">
        <v>20</v>
      </c>
      <c r="BN51" s="66">
        <v>9.8000000000000007</v>
      </c>
      <c r="BO51" s="66"/>
      <c r="BP51" s="67">
        <v>729.1</v>
      </c>
    </row>
    <row r="52" spans="1:68" x14ac:dyDescent="0.3">
      <c r="A52" s="1"/>
      <c r="B52" s="54" t="s">
        <v>815</v>
      </c>
      <c r="C52" s="66">
        <v>17.7</v>
      </c>
      <c r="D52" s="66"/>
      <c r="E52" s="66">
        <v>6.8</v>
      </c>
      <c r="F52" s="66">
        <v>10.1</v>
      </c>
      <c r="G52" s="66">
        <v>2</v>
      </c>
      <c r="H52" s="66"/>
      <c r="I52" s="66">
        <v>9.4</v>
      </c>
      <c r="J52" s="66"/>
      <c r="K52" s="66">
        <v>11.5</v>
      </c>
      <c r="L52" s="66"/>
      <c r="M52" s="66">
        <v>6.7</v>
      </c>
      <c r="N52" s="66">
        <v>9.4</v>
      </c>
      <c r="O52" s="66">
        <v>5.4</v>
      </c>
      <c r="P52" s="66">
        <v>3</v>
      </c>
      <c r="Q52" s="66">
        <v>4.3</v>
      </c>
      <c r="R52" s="66">
        <v>20</v>
      </c>
      <c r="S52" s="66">
        <v>20</v>
      </c>
      <c r="T52" s="66">
        <v>20</v>
      </c>
      <c r="U52" s="66">
        <v>12.3</v>
      </c>
      <c r="V52" s="66">
        <v>11.2</v>
      </c>
      <c r="W52" s="66">
        <v>22.9</v>
      </c>
      <c r="X52" s="66">
        <v>42.5</v>
      </c>
      <c r="Y52" s="66">
        <v>69.2</v>
      </c>
      <c r="Z52" s="66">
        <v>79.5</v>
      </c>
      <c r="AA52" s="66"/>
      <c r="AB52" s="66">
        <v>6.6</v>
      </c>
      <c r="AC52" s="66">
        <v>4.3</v>
      </c>
      <c r="AD52" s="66">
        <v>9.4</v>
      </c>
      <c r="AE52" s="66">
        <v>3.3</v>
      </c>
      <c r="AF52" s="66">
        <v>8.4</v>
      </c>
      <c r="AG52" s="66">
        <v>9.1999999999999993</v>
      </c>
      <c r="AH52" s="66">
        <v>9.3000000000000007</v>
      </c>
      <c r="AI52" s="66">
        <v>8.1999999999999993</v>
      </c>
      <c r="AJ52" s="66"/>
      <c r="AK52" s="66">
        <v>10.1</v>
      </c>
      <c r="AL52" s="66">
        <v>13.3</v>
      </c>
      <c r="AM52" s="66">
        <v>3.6</v>
      </c>
      <c r="AN52" s="66">
        <v>18.5</v>
      </c>
      <c r="AO52" s="66"/>
      <c r="AP52" s="66"/>
      <c r="AQ52" s="66"/>
      <c r="AR52" s="66">
        <v>1.5</v>
      </c>
      <c r="AS52" s="66"/>
      <c r="AT52" s="66"/>
      <c r="AU52" s="66">
        <v>5.5</v>
      </c>
      <c r="AV52" s="66">
        <v>9.9</v>
      </c>
      <c r="AW52" s="66">
        <v>65.900000000000006</v>
      </c>
      <c r="AX52" s="66"/>
      <c r="AY52" s="66">
        <v>83</v>
      </c>
      <c r="AZ52" s="66"/>
      <c r="BA52" s="66">
        <v>0.6</v>
      </c>
      <c r="BB52" s="66"/>
      <c r="BC52" s="66">
        <v>12.3</v>
      </c>
      <c r="BD52" s="66">
        <v>42.2</v>
      </c>
      <c r="BE52" s="66">
        <v>15.8</v>
      </c>
      <c r="BF52" s="66">
        <v>4.4000000000000004</v>
      </c>
      <c r="BG52" s="66">
        <v>3</v>
      </c>
      <c r="BH52" s="66">
        <v>1</v>
      </c>
      <c r="BI52" s="66">
        <v>2.2000000000000002</v>
      </c>
      <c r="BJ52" s="66"/>
      <c r="BK52" s="66">
        <v>0.6</v>
      </c>
      <c r="BL52" s="66"/>
      <c r="BM52" s="66">
        <v>20</v>
      </c>
      <c r="BN52" s="66">
        <v>9.8000000000000007</v>
      </c>
      <c r="BO52" s="66"/>
      <c r="BP52" s="67">
        <v>765.8</v>
      </c>
    </row>
    <row r="53" spans="1:68" x14ac:dyDescent="0.3">
      <c r="A53" s="1"/>
      <c r="B53" s="54" t="s">
        <v>816</v>
      </c>
      <c r="C53" s="66">
        <v>17.600000000000001</v>
      </c>
      <c r="D53" s="66"/>
      <c r="E53" s="66">
        <v>7.3</v>
      </c>
      <c r="F53" s="66">
        <v>10.1</v>
      </c>
      <c r="G53" s="66">
        <v>2</v>
      </c>
      <c r="H53" s="66"/>
      <c r="I53" s="66">
        <v>9.4</v>
      </c>
      <c r="J53" s="66"/>
      <c r="K53" s="66">
        <v>11.5</v>
      </c>
      <c r="L53" s="66"/>
      <c r="M53" s="66">
        <v>6.8</v>
      </c>
      <c r="N53" s="66">
        <v>9.6</v>
      </c>
      <c r="O53" s="66">
        <v>5.4</v>
      </c>
      <c r="P53" s="66">
        <v>3</v>
      </c>
      <c r="Q53" s="66">
        <v>4.3</v>
      </c>
      <c r="R53" s="66">
        <v>19.899999999999999</v>
      </c>
      <c r="S53" s="66">
        <v>20.2</v>
      </c>
      <c r="T53" s="66">
        <v>20</v>
      </c>
      <c r="U53" s="66">
        <v>12.3</v>
      </c>
      <c r="V53" s="66">
        <v>12.4</v>
      </c>
      <c r="W53" s="66">
        <v>18.5</v>
      </c>
      <c r="X53" s="66">
        <v>53.5</v>
      </c>
      <c r="Y53" s="66">
        <v>69.599999999999994</v>
      </c>
      <c r="Z53" s="66">
        <v>84.4</v>
      </c>
      <c r="AA53" s="66"/>
      <c r="AB53" s="66">
        <v>7.3</v>
      </c>
      <c r="AC53" s="66">
        <v>4</v>
      </c>
      <c r="AD53" s="66">
        <v>9.4</v>
      </c>
      <c r="AE53" s="66">
        <v>3.3</v>
      </c>
      <c r="AF53" s="66">
        <v>8.4</v>
      </c>
      <c r="AG53" s="66">
        <v>9.1999999999999993</v>
      </c>
      <c r="AH53" s="66">
        <v>9.3000000000000007</v>
      </c>
      <c r="AI53" s="66">
        <v>8.1999999999999993</v>
      </c>
      <c r="AJ53" s="66"/>
      <c r="AK53" s="66">
        <v>10.3</v>
      </c>
      <c r="AL53" s="66">
        <v>14.6</v>
      </c>
      <c r="AM53" s="66">
        <v>3.6</v>
      </c>
      <c r="AN53" s="66">
        <v>18.5</v>
      </c>
      <c r="AO53" s="66"/>
      <c r="AP53" s="66"/>
      <c r="AQ53" s="66"/>
      <c r="AR53" s="66">
        <v>1.5</v>
      </c>
      <c r="AS53" s="66"/>
      <c r="AT53" s="66"/>
      <c r="AU53" s="66">
        <v>5.3</v>
      </c>
      <c r="AV53" s="66">
        <v>9.9</v>
      </c>
      <c r="AW53" s="66">
        <v>99.1</v>
      </c>
      <c r="AX53" s="66"/>
      <c r="AY53" s="66">
        <v>100.4</v>
      </c>
      <c r="AZ53" s="66"/>
      <c r="BA53" s="66">
        <v>0.6</v>
      </c>
      <c r="BB53" s="66"/>
      <c r="BC53" s="66">
        <v>19</v>
      </c>
      <c r="BD53" s="66">
        <v>46.7</v>
      </c>
      <c r="BE53" s="66">
        <v>15.8</v>
      </c>
      <c r="BF53" s="66">
        <v>4.4000000000000004</v>
      </c>
      <c r="BG53" s="66">
        <v>3</v>
      </c>
      <c r="BH53" s="66">
        <v>1</v>
      </c>
      <c r="BI53" s="66">
        <v>2.2000000000000002</v>
      </c>
      <c r="BJ53" s="66"/>
      <c r="BK53" s="66">
        <v>0.6</v>
      </c>
      <c r="BL53" s="66"/>
      <c r="BM53" s="66">
        <v>19.899999999999999</v>
      </c>
      <c r="BN53" s="66">
        <v>9.6999999999999993</v>
      </c>
      <c r="BO53" s="66"/>
      <c r="BP53" s="67">
        <v>843</v>
      </c>
    </row>
    <row r="54" spans="1:68" x14ac:dyDescent="0.3">
      <c r="A54" s="1"/>
      <c r="B54" s="54" t="s">
        <v>817</v>
      </c>
      <c r="C54" s="66">
        <v>17</v>
      </c>
      <c r="D54" s="66"/>
      <c r="E54" s="66">
        <v>6.5</v>
      </c>
      <c r="F54" s="66">
        <v>10.1</v>
      </c>
      <c r="G54" s="66">
        <v>1.9</v>
      </c>
      <c r="H54" s="66"/>
      <c r="I54" s="66">
        <v>9.6</v>
      </c>
      <c r="J54" s="66"/>
      <c r="K54" s="66">
        <v>11.5</v>
      </c>
      <c r="L54" s="66"/>
      <c r="M54" s="66">
        <v>6.9</v>
      </c>
      <c r="N54" s="66">
        <v>9.4</v>
      </c>
      <c r="O54" s="66">
        <v>5.4</v>
      </c>
      <c r="P54" s="66">
        <v>3</v>
      </c>
      <c r="Q54" s="66">
        <v>4.2</v>
      </c>
      <c r="R54" s="66">
        <v>19.899999999999999</v>
      </c>
      <c r="S54" s="66">
        <v>20.100000000000001</v>
      </c>
      <c r="T54" s="66">
        <v>20</v>
      </c>
      <c r="U54" s="66">
        <v>12.3</v>
      </c>
      <c r="V54" s="66">
        <v>11.4</v>
      </c>
      <c r="W54" s="66">
        <v>14.2</v>
      </c>
      <c r="X54" s="66">
        <v>53.6</v>
      </c>
      <c r="Y54" s="66">
        <v>70</v>
      </c>
      <c r="Z54" s="66">
        <v>79.5</v>
      </c>
      <c r="AA54" s="66"/>
      <c r="AB54" s="66">
        <v>10.3</v>
      </c>
      <c r="AC54" s="66">
        <v>5.4</v>
      </c>
      <c r="AD54" s="66">
        <v>9.4</v>
      </c>
      <c r="AE54" s="66">
        <v>3.2</v>
      </c>
      <c r="AF54" s="66">
        <v>8.4</v>
      </c>
      <c r="AG54" s="66">
        <v>9.1999999999999993</v>
      </c>
      <c r="AH54" s="66">
        <v>9.3000000000000007</v>
      </c>
      <c r="AI54" s="66">
        <v>8.1</v>
      </c>
      <c r="AJ54" s="66"/>
      <c r="AK54" s="66">
        <v>13.1</v>
      </c>
      <c r="AL54" s="66">
        <v>14.8</v>
      </c>
      <c r="AM54" s="66">
        <v>3.6</v>
      </c>
      <c r="AN54" s="66">
        <v>18.5</v>
      </c>
      <c r="AO54" s="66"/>
      <c r="AP54" s="66"/>
      <c r="AQ54" s="66"/>
      <c r="AR54" s="66">
        <v>1.5</v>
      </c>
      <c r="AS54" s="66"/>
      <c r="AT54" s="66"/>
      <c r="AU54" s="66">
        <v>5.5</v>
      </c>
      <c r="AV54" s="66">
        <v>9.8000000000000007</v>
      </c>
      <c r="AW54" s="66">
        <v>100.1</v>
      </c>
      <c r="AX54" s="66"/>
      <c r="AY54" s="66">
        <v>110.3</v>
      </c>
      <c r="AZ54" s="66"/>
      <c r="BA54" s="66">
        <v>0.6</v>
      </c>
      <c r="BB54" s="66"/>
      <c r="BC54" s="66">
        <v>13</v>
      </c>
      <c r="BD54" s="66">
        <v>44.6</v>
      </c>
      <c r="BE54" s="66">
        <v>15.8</v>
      </c>
      <c r="BF54" s="66">
        <v>4.4000000000000004</v>
      </c>
      <c r="BG54" s="66">
        <v>2</v>
      </c>
      <c r="BH54" s="66">
        <v>1</v>
      </c>
      <c r="BI54" s="66">
        <v>2.2000000000000002</v>
      </c>
      <c r="BJ54" s="66"/>
      <c r="BK54" s="66">
        <v>0.6</v>
      </c>
      <c r="BL54" s="66"/>
      <c r="BM54" s="66">
        <v>20</v>
      </c>
      <c r="BN54" s="66">
        <v>9.8000000000000007</v>
      </c>
      <c r="BO54" s="66"/>
      <c r="BP54" s="67">
        <v>841</v>
      </c>
    </row>
    <row r="55" spans="1:68" x14ac:dyDescent="0.3">
      <c r="A55" s="1"/>
      <c r="B55" s="56" t="s">
        <v>1032</v>
      </c>
      <c r="C55" s="68">
        <v>17.8</v>
      </c>
      <c r="D55" s="68"/>
      <c r="E55" s="68">
        <v>7.3</v>
      </c>
      <c r="F55" s="68">
        <v>10.1</v>
      </c>
      <c r="G55" s="68">
        <v>1.9</v>
      </c>
      <c r="H55" s="68"/>
      <c r="I55" s="68">
        <v>9.4</v>
      </c>
      <c r="J55" s="68"/>
      <c r="K55" s="68">
        <v>11.5</v>
      </c>
      <c r="L55" s="68"/>
      <c r="M55" s="68">
        <v>6.8</v>
      </c>
      <c r="N55" s="68">
        <v>8.9</v>
      </c>
      <c r="O55" s="68">
        <v>5.4</v>
      </c>
      <c r="P55" s="68">
        <v>3</v>
      </c>
      <c r="Q55" s="68">
        <v>4.2</v>
      </c>
      <c r="R55" s="68">
        <v>19.899999999999999</v>
      </c>
      <c r="S55" s="68">
        <v>19.600000000000001</v>
      </c>
      <c r="T55" s="68">
        <v>20</v>
      </c>
      <c r="U55" s="68">
        <v>12.4</v>
      </c>
      <c r="V55" s="68">
        <v>7.5</v>
      </c>
      <c r="W55" s="68">
        <v>15.5</v>
      </c>
      <c r="X55" s="68">
        <v>50.3</v>
      </c>
      <c r="Y55" s="68">
        <v>70.2</v>
      </c>
      <c r="Z55" s="68">
        <v>84.1</v>
      </c>
      <c r="AA55" s="68"/>
      <c r="AB55" s="68">
        <v>7.7</v>
      </c>
      <c r="AC55" s="68">
        <v>5.4</v>
      </c>
      <c r="AD55" s="68">
        <v>9.3000000000000007</v>
      </c>
      <c r="AE55" s="68">
        <v>3.2</v>
      </c>
      <c r="AF55" s="68">
        <v>8.3000000000000007</v>
      </c>
      <c r="AG55" s="68">
        <v>9.1</v>
      </c>
      <c r="AH55" s="68">
        <v>9.1999999999999993</v>
      </c>
      <c r="AI55" s="68">
        <v>8.1</v>
      </c>
      <c r="AJ55" s="68"/>
      <c r="AK55" s="68">
        <v>13.6</v>
      </c>
      <c r="AL55" s="68">
        <v>15.5</v>
      </c>
      <c r="AM55" s="68">
        <v>3.6</v>
      </c>
      <c r="AN55" s="68">
        <v>18.5</v>
      </c>
      <c r="AO55" s="68"/>
      <c r="AP55" s="68"/>
      <c r="AQ55" s="68"/>
      <c r="AR55" s="68">
        <v>1.5</v>
      </c>
      <c r="AS55" s="68"/>
      <c r="AT55" s="68"/>
      <c r="AU55" s="68">
        <v>5.4</v>
      </c>
      <c r="AV55" s="68">
        <v>9.9</v>
      </c>
      <c r="AW55" s="68">
        <v>80.3</v>
      </c>
      <c r="AX55" s="68"/>
      <c r="AY55" s="68">
        <v>84.1</v>
      </c>
      <c r="AZ55" s="68"/>
      <c r="BA55" s="68">
        <v>0.6</v>
      </c>
      <c r="BB55" s="68"/>
      <c r="BC55" s="68">
        <v>14.2</v>
      </c>
      <c r="BD55" s="68">
        <v>36.200000000000003</v>
      </c>
      <c r="BE55" s="68">
        <v>15.9</v>
      </c>
      <c r="BF55" s="68">
        <v>4.4000000000000004</v>
      </c>
      <c r="BG55" s="68">
        <v>3</v>
      </c>
      <c r="BH55" s="68">
        <v>1</v>
      </c>
      <c r="BI55" s="68">
        <v>2.2000000000000002</v>
      </c>
      <c r="BJ55" s="68"/>
      <c r="BK55" s="68">
        <v>0.6</v>
      </c>
      <c r="BL55" s="68"/>
      <c r="BM55" s="68">
        <v>20</v>
      </c>
      <c r="BN55" s="68">
        <v>9.8000000000000007</v>
      </c>
      <c r="BO55" s="68"/>
      <c r="BP55" s="69">
        <v>786.4</v>
      </c>
    </row>
    <row r="56" spans="1:68" ht="15.6" x14ac:dyDescent="0.3">
      <c r="A56" s="1"/>
      <c r="B56" s="70" t="s">
        <v>1033</v>
      </c>
      <c r="C56" s="71">
        <v>354.1</v>
      </c>
      <c r="D56" s="71">
        <v>0</v>
      </c>
      <c r="E56" s="71">
        <v>152.85</v>
      </c>
      <c r="F56" s="71">
        <v>244.5</v>
      </c>
      <c r="G56" s="71">
        <v>46.45</v>
      </c>
      <c r="H56" s="71">
        <v>0</v>
      </c>
      <c r="I56" s="71">
        <v>220.9</v>
      </c>
      <c r="J56" s="71">
        <v>8.15</v>
      </c>
      <c r="K56" s="71">
        <v>294</v>
      </c>
      <c r="L56" s="71">
        <v>0</v>
      </c>
      <c r="M56" s="71">
        <v>172.45</v>
      </c>
      <c r="N56" s="71">
        <v>242.95</v>
      </c>
      <c r="O56" s="71">
        <v>126.35</v>
      </c>
      <c r="P56" s="71">
        <v>75.599999999999994</v>
      </c>
      <c r="Q56" s="71">
        <v>102.5</v>
      </c>
      <c r="R56" s="71">
        <v>478.4</v>
      </c>
      <c r="S56" s="71">
        <v>478.35</v>
      </c>
      <c r="T56" s="71">
        <v>480</v>
      </c>
      <c r="U56" s="71">
        <v>294.05</v>
      </c>
      <c r="V56" s="71">
        <v>282.39999999999998</v>
      </c>
      <c r="W56" s="71">
        <v>544.20000000000005</v>
      </c>
      <c r="X56" s="71">
        <v>1123.05</v>
      </c>
      <c r="Y56" s="71">
        <v>918.9</v>
      </c>
      <c r="Z56" s="71">
        <v>1086.3</v>
      </c>
      <c r="AA56" s="71">
        <v>247.4</v>
      </c>
      <c r="AB56" s="71">
        <v>133.19999999999999</v>
      </c>
      <c r="AC56" s="71">
        <v>86.7</v>
      </c>
      <c r="AD56" s="71">
        <v>233.05</v>
      </c>
      <c r="AE56" s="71">
        <v>79.5</v>
      </c>
      <c r="AF56" s="71">
        <v>206.85</v>
      </c>
      <c r="AG56" s="71">
        <v>224.8</v>
      </c>
      <c r="AH56" s="71">
        <v>228.1</v>
      </c>
      <c r="AI56" s="71">
        <v>199.45</v>
      </c>
      <c r="AJ56" s="71">
        <v>598</v>
      </c>
      <c r="AK56" s="71">
        <v>252.8</v>
      </c>
      <c r="AL56" s="71">
        <v>320.85000000000002</v>
      </c>
      <c r="AM56" s="71">
        <v>85</v>
      </c>
      <c r="AN56" s="71">
        <v>444</v>
      </c>
      <c r="AO56" s="71">
        <v>0</v>
      </c>
      <c r="AP56" s="71">
        <v>1890.8</v>
      </c>
      <c r="AQ56" s="71">
        <v>2.6</v>
      </c>
      <c r="AR56" s="71">
        <v>27</v>
      </c>
      <c r="AS56" s="71">
        <v>114.2</v>
      </c>
      <c r="AT56" s="71">
        <v>117</v>
      </c>
      <c r="AU56" s="71">
        <v>120.1</v>
      </c>
      <c r="AV56" s="71">
        <v>237.2</v>
      </c>
      <c r="AW56" s="71">
        <v>1488.1</v>
      </c>
      <c r="AX56" s="71">
        <v>1029.4000000000001</v>
      </c>
      <c r="AY56" s="71">
        <v>1306.05</v>
      </c>
      <c r="AZ56" s="71">
        <v>766.65</v>
      </c>
      <c r="BA56" s="71">
        <v>14.4</v>
      </c>
      <c r="BB56" s="71">
        <v>140.69999999999999</v>
      </c>
      <c r="BC56" s="71">
        <v>334.15</v>
      </c>
      <c r="BD56" s="71">
        <v>1010.45</v>
      </c>
      <c r="BE56" s="71">
        <v>394.1</v>
      </c>
      <c r="BF56" s="71">
        <v>68.7</v>
      </c>
      <c r="BG56" s="71">
        <v>73.099999999999994</v>
      </c>
      <c r="BH56" s="71">
        <v>24.8</v>
      </c>
      <c r="BI56" s="71">
        <v>56</v>
      </c>
      <c r="BJ56" s="71">
        <v>114.25</v>
      </c>
      <c r="BK56" s="71">
        <v>16.399999999999999</v>
      </c>
      <c r="BL56" s="71">
        <v>0</v>
      </c>
      <c r="BM56" s="71">
        <v>479.4</v>
      </c>
      <c r="BN56" s="71">
        <v>234.8</v>
      </c>
      <c r="BO56" s="71">
        <v>106.1</v>
      </c>
      <c r="BP56" s="71">
        <v>21232.6</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554</v>
      </c>
      <c r="M70" s="1">
        <v>950.45</v>
      </c>
      <c r="N70" s="1">
        <v>4.4763712404510043</v>
      </c>
      <c r="O70" s="1" t="s">
        <v>1034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555</v>
      </c>
      <c r="M71" s="1">
        <v>5135.25</v>
      </c>
      <c r="N71" s="1">
        <v>24.18568616184546</v>
      </c>
      <c r="O71" s="1" t="s">
        <v>1035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553</v>
      </c>
      <c r="M72" s="1">
        <v>6259.75</v>
      </c>
      <c r="N72" s="1">
        <v>29.481787440068572</v>
      </c>
      <c r="O72" s="1" t="s">
        <v>1036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556</v>
      </c>
      <c r="M73" s="1">
        <v>8887.15</v>
      </c>
      <c r="N73" s="1">
        <v>41.856155157634952</v>
      </c>
      <c r="O73" s="1" t="s">
        <v>1037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1038</v>
      </c>
      <c r="C5" s="213"/>
      <c r="D5" s="213"/>
      <c r="E5" s="213"/>
      <c r="F5" s="213"/>
      <c r="G5" s="213"/>
      <c r="H5" s="213"/>
      <c r="I5" s="213"/>
    </row>
    <row r="6" spans="1:9" ht="44.1" customHeight="1" x14ac:dyDescent="0.3">
      <c r="A6" s="1"/>
      <c r="B6" s="212" t="s">
        <v>547</v>
      </c>
      <c r="C6" s="212" t="s">
        <v>604</v>
      </c>
      <c r="D6" s="212" t="s">
        <v>147</v>
      </c>
      <c r="E6" s="212" t="s">
        <v>605</v>
      </c>
      <c r="F6" s="212" t="s">
        <v>601</v>
      </c>
      <c r="G6" s="212" t="s">
        <v>602</v>
      </c>
      <c r="H6" s="212" t="s">
        <v>603</v>
      </c>
      <c r="I6" s="63" t="s">
        <v>1039</v>
      </c>
    </row>
    <row r="7" spans="1:9" x14ac:dyDescent="0.3">
      <c r="A7" s="1"/>
      <c r="B7" s="212"/>
      <c r="C7" s="63" t="s">
        <v>991</v>
      </c>
      <c r="D7" s="63" t="s">
        <v>992</v>
      </c>
      <c r="E7" s="63" t="s">
        <v>993</v>
      </c>
      <c r="F7" s="63" t="s">
        <v>996</v>
      </c>
      <c r="G7" s="63" t="s">
        <v>1040</v>
      </c>
      <c r="H7" s="63" t="s">
        <v>1011</v>
      </c>
      <c r="I7" s="63" t="s">
        <v>762</v>
      </c>
    </row>
    <row r="8" spans="1:9" x14ac:dyDescent="0.3">
      <c r="A8" s="1"/>
      <c r="B8" s="50" t="s">
        <v>1013</v>
      </c>
      <c r="C8" s="64">
        <v>16.2</v>
      </c>
      <c r="D8" s="64"/>
      <c r="E8" s="64">
        <v>6.2</v>
      </c>
      <c r="F8" s="64">
        <v>9.1999999999999993</v>
      </c>
      <c r="G8" s="64">
        <v>60.5</v>
      </c>
      <c r="H8" s="64"/>
      <c r="I8" s="65">
        <v>92.1</v>
      </c>
    </row>
    <row r="9" spans="1:9" x14ac:dyDescent="0.3">
      <c r="A9" s="1"/>
      <c r="B9" s="54" t="s">
        <v>1014</v>
      </c>
      <c r="C9" s="66">
        <v>16.100000000000001</v>
      </c>
      <c r="D9" s="66"/>
      <c r="E9" s="66">
        <v>6.7</v>
      </c>
      <c r="F9" s="66">
        <v>9.3000000000000007</v>
      </c>
      <c r="G9" s="66">
        <v>60.3</v>
      </c>
      <c r="H9" s="66"/>
      <c r="I9" s="67">
        <v>92.4</v>
      </c>
    </row>
    <row r="10" spans="1:9" x14ac:dyDescent="0.3">
      <c r="A10" s="1"/>
      <c r="B10" s="54" t="s">
        <v>1015</v>
      </c>
      <c r="C10" s="66">
        <v>16.2</v>
      </c>
      <c r="D10" s="66"/>
      <c r="E10" s="66">
        <v>6.3</v>
      </c>
      <c r="F10" s="66">
        <v>9.6</v>
      </c>
      <c r="G10" s="66">
        <v>60.4</v>
      </c>
      <c r="H10" s="66"/>
      <c r="I10" s="67">
        <v>92.5</v>
      </c>
    </row>
    <row r="11" spans="1:9" x14ac:dyDescent="0.3">
      <c r="A11" s="1"/>
      <c r="B11" s="54" t="s">
        <v>1016</v>
      </c>
      <c r="C11" s="66">
        <v>16.3</v>
      </c>
      <c r="D11" s="66"/>
      <c r="E11" s="66">
        <v>6.5</v>
      </c>
      <c r="F11" s="66">
        <v>9.4</v>
      </c>
      <c r="G11" s="66">
        <v>60.7</v>
      </c>
      <c r="H11" s="66"/>
      <c r="I11" s="67">
        <v>92.9</v>
      </c>
    </row>
    <row r="12" spans="1:9" x14ac:dyDescent="0.3">
      <c r="A12" s="1"/>
      <c r="B12" s="54" t="s">
        <v>1017</v>
      </c>
      <c r="C12" s="66">
        <v>16.399999999999999</v>
      </c>
      <c r="D12" s="66"/>
      <c r="E12" s="66">
        <v>4.9000000000000004</v>
      </c>
      <c r="F12" s="66">
        <v>9.6999999999999993</v>
      </c>
      <c r="G12" s="66">
        <v>60.7</v>
      </c>
      <c r="H12" s="66"/>
      <c r="I12" s="67">
        <v>91.7</v>
      </c>
    </row>
    <row r="13" spans="1:9" x14ac:dyDescent="0.3">
      <c r="A13" s="1"/>
      <c r="B13" s="54" t="s">
        <v>1018</v>
      </c>
      <c r="C13" s="66">
        <v>16.2</v>
      </c>
      <c r="D13" s="66"/>
      <c r="E13" s="66">
        <v>6.5</v>
      </c>
      <c r="F13" s="66">
        <v>8.6</v>
      </c>
      <c r="G13" s="66">
        <v>60.8</v>
      </c>
      <c r="H13" s="66"/>
      <c r="I13" s="67">
        <v>92.1</v>
      </c>
    </row>
    <row r="14" spans="1:9" x14ac:dyDescent="0.3">
      <c r="A14" s="1"/>
      <c r="B14" s="54" t="s">
        <v>1019</v>
      </c>
      <c r="C14" s="66">
        <v>16.3</v>
      </c>
      <c r="D14" s="66"/>
      <c r="E14" s="66">
        <v>6.3</v>
      </c>
      <c r="F14" s="66">
        <v>9.1</v>
      </c>
      <c r="G14" s="66">
        <v>60.9</v>
      </c>
      <c r="H14" s="66"/>
      <c r="I14" s="67">
        <v>92.6</v>
      </c>
    </row>
    <row r="15" spans="1:9" x14ac:dyDescent="0.3">
      <c r="A15" s="1"/>
      <c r="B15" s="56" t="s">
        <v>1020</v>
      </c>
      <c r="C15" s="68">
        <v>16.2</v>
      </c>
      <c r="D15" s="68"/>
      <c r="E15" s="68">
        <v>5.8</v>
      </c>
      <c r="F15" s="68">
        <v>9.3000000000000007</v>
      </c>
      <c r="G15" s="68">
        <v>60.8</v>
      </c>
      <c r="H15" s="68"/>
      <c r="I15" s="69">
        <v>92.1</v>
      </c>
    </row>
    <row r="16" spans="1:9" x14ac:dyDescent="0.3">
      <c r="A16" s="1"/>
      <c r="B16" s="50" t="s">
        <v>1021</v>
      </c>
      <c r="C16" s="64">
        <v>16.100000000000001</v>
      </c>
      <c r="D16" s="64"/>
      <c r="E16" s="64">
        <v>6.4</v>
      </c>
      <c r="F16" s="64">
        <v>9.4</v>
      </c>
      <c r="G16" s="64">
        <v>60.9</v>
      </c>
      <c r="H16" s="64"/>
      <c r="I16" s="65">
        <v>92.8</v>
      </c>
    </row>
    <row r="17" spans="1:9" x14ac:dyDescent="0.3">
      <c r="A17" s="1"/>
      <c r="B17" s="54" t="s">
        <v>1022</v>
      </c>
      <c r="C17" s="66">
        <v>16.3</v>
      </c>
      <c r="D17" s="66"/>
      <c r="E17" s="66">
        <v>3.6</v>
      </c>
      <c r="F17" s="66">
        <v>9.4</v>
      </c>
      <c r="G17" s="66">
        <v>61</v>
      </c>
      <c r="H17" s="66"/>
      <c r="I17" s="67">
        <v>90.3</v>
      </c>
    </row>
    <row r="18" spans="1:9" x14ac:dyDescent="0.3">
      <c r="A18" s="1"/>
      <c r="B18" s="54" t="s">
        <v>1023</v>
      </c>
      <c r="C18" s="66">
        <v>16.2</v>
      </c>
      <c r="D18" s="66"/>
      <c r="E18" s="66">
        <v>6.3</v>
      </c>
      <c r="F18" s="66">
        <v>9.5</v>
      </c>
      <c r="G18" s="66">
        <v>60.8</v>
      </c>
      <c r="H18" s="66"/>
      <c r="I18" s="67">
        <v>92.8</v>
      </c>
    </row>
    <row r="19" spans="1:9" x14ac:dyDescent="0.3">
      <c r="A19" s="1"/>
      <c r="B19" s="54" t="s">
        <v>1024</v>
      </c>
      <c r="C19" s="66">
        <v>8</v>
      </c>
      <c r="D19" s="66"/>
      <c r="E19" s="66">
        <v>6.5</v>
      </c>
      <c r="F19" s="66">
        <v>9.1999999999999993</v>
      </c>
      <c r="G19" s="66">
        <v>60.7</v>
      </c>
      <c r="H19" s="66"/>
      <c r="I19" s="67">
        <v>84.4</v>
      </c>
    </row>
    <row r="20" spans="1:9" x14ac:dyDescent="0.3">
      <c r="A20" s="1"/>
      <c r="B20" s="54" t="s">
        <v>1025</v>
      </c>
      <c r="C20" s="66">
        <v>8</v>
      </c>
      <c r="D20" s="66"/>
      <c r="E20" s="66">
        <v>6.5</v>
      </c>
      <c r="F20" s="66">
        <v>9</v>
      </c>
      <c r="G20" s="66">
        <v>60.8</v>
      </c>
      <c r="H20" s="66"/>
      <c r="I20" s="67">
        <v>84.3</v>
      </c>
    </row>
    <row r="21" spans="1:9" x14ac:dyDescent="0.3">
      <c r="A21" s="1"/>
      <c r="B21" s="54" t="s">
        <v>1026</v>
      </c>
      <c r="C21" s="66"/>
      <c r="D21" s="66"/>
      <c r="E21" s="66">
        <v>6.1</v>
      </c>
      <c r="F21" s="66">
        <v>9.3000000000000007</v>
      </c>
      <c r="G21" s="66">
        <v>60.8</v>
      </c>
      <c r="H21" s="66"/>
      <c r="I21" s="67">
        <v>76.2</v>
      </c>
    </row>
    <row r="22" spans="1:9" x14ac:dyDescent="0.3">
      <c r="A22" s="1"/>
      <c r="B22" s="54" t="s">
        <v>1027</v>
      </c>
      <c r="C22" s="66"/>
      <c r="D22" s="66"/>
      <c r="E22" s="66">
        <v>6.5</v>
      </c>
      <c r="F22" s="66">
        <v>9.4</v>
      </c>
      <c r="G22" s="66">
        <v>60.7</v>
      </c>
      <c r="H22" s="66"/>
      <c r="I22" s="67">
        <v>76.599999999999994</v>
      </c>
    </row>
    <row r="23" spans="1:9" x14ac:dyDescent="0.3">
      <c r="A23" s="1"/>
      <c r="B23" s="56" t="s">
        <v>1028</v>
      </c>
      <c r="C23" s="68"/>
      <c r="D23" s="68"/>
      <c r="E23" s="68">
        <v>6.6</v>
      </c>
      <c r="F23" s="68">
        <v>8.6</v>
      </c>
      <c r="G23" s="68">
        <v>60.9</v>
      </c>
      <c r="H23" s="68"/>
      <c r="I23" s="69">
        <v>76.099999999999994</v>
      </c>
    </row>
    <row r="24" spans="1:9" x14ac:dyDescent="0.3">
      <c r="A24" s="1"/>
      <c r="B24" s="50" t="s">
        <v>1029</v>
      </c>
      <c r="C24" s="64">
        <v>1</v>
      </c>
      <c r="D24" s="64"/>
      <c r="E24" s="64">
        <v>5.3</v>
      </c>
      <c r="F24" s="64">
        <v>9.1999999999999993</v>
      </c>
      <c r="G24" s="64">
        <v>61.2</v>
      </c>
      <c r="H24" s="64"/>
      <c r="I24" s="65">
        <v>76.7</v>
      </c>
    </row>
    <row r="25" spans="1:9" x14ac:dyDescent="0.3">
      <c r="A25" s="1"/>
      <c r="B25" s="54" t="s">
        <v>1030</v>
      </c>
      <c r="C25" s="66">
        <v>2</v>
      </c>
      <c r="D25" s="66"/>
      <c r="E25" s="66">
        <v>5.4</v>
      </c>
      <c r="F25" s="66">
        <v>9.3000000000000007</v>
      </c>
      <c r="G25" s="66">
        <v>61</v>
      </c>
      <c r="H25" s="66"/>
      <c r="I25" s="67">
        <v>77.7</v>
      </c>
    </row>
    <row r="26" spans="1:9" x14ac:dyDescent="0.3">
      <c r="A26" s="1"/>
      <c r="B26" s="54" t="s">
        <v>1031</v>
      </c>
      <c r="C26" s="66">
        <v>17.3</v>
      </c>
      <c r="D26" s="66"/>
      <c r="E26" s="66">
        <v>5.2</v>
      </c>
      <c r="F26" s="66">
        <v>9.4</v>
      </c>
      <c r="G26" s="66">
        <v>60.6</v>
      </c>
      <c r="H26" s="66"/>
      <c r="I26" s="67">
        <v>92.5</v>
      </c>
    </row>
    <row r="27" spans="1:9" x14ac:dyDescent="0.3">
      <c r="A27" s="1"/>
      <c r="B27" s="54" t="s">
        <v>790</v>
      </c>
      <c r="C27" s="66">
        <v>16.899999999999999</v>
      </c>
      <c r="D27" s="66"/>
      <c r="E27" s="66">
        <v>4.0999999999999996</v>
      </c>
      <c r="F27" s="66">
        <v>9.1</v>
      </c>
      <c r="G27" s="66">
        <v>60.6</v>
      </c>
      <c r="H27" s="66"/>
      <c r="I27" s="67">
        <v>90.7</v>
      </c>
    </row>
    <row r="28" spans="1:9" x14ac:dyDescent="0.3">
      <c r="A28" s="1"/>
      <c r="B28" s="54" t="s">
        <v>791</v>
      </c>
      <c r="C28" s="66">
        <v>16.600000000000001</v>
      </c>
      <c r="D28" s="66"/>
      <c r="E28" s="66">
        <v>4.2</v>
      </c>
      <c r="F28" s="66">
        <v>8.6</v>
      </c>
      <c r="G28" s="66">
        <v>58.6</v>
      </c>
      <c r="H28" s="66"/>
      <c r="I28" s="67">
        <v>88</v>
      </c>
    </row>
    <row r="29" spans="1:9" x14ac:dyDescent="0.3">
      <c r="A29" s="1"/>
      <c r="B29" s="54" t="s">
        <v>792</v>
      </c>
      <c r="C29" s="66">
        <v>16.100000000000001</v>
      </c>
      <c r="D29" s="66"/>
      <c r="E29" s="66">
        <v>6.6</v>
      </c>
      <c r="F29" s="66">
        <v>9.1</v>
      </c>
      <c r="G29" s="66">
        <v>53.5</v>
      </c>
      <c r="H29" s="66"/>
      <c r="I29" s="67">
        <v>85.3</v>
      </c>
    </row>
    <row r="30" spans="1:9" x14ac:dyDescent="0.3">
      <c r="A30" s="1"/>
      <c r="B30" s="54" t="s">
        <v>793</v>
      </c>
      <c r="C30" s="66">
        <v>16.8</v>
      </c>
      <c r="D30" s="66"/>
      <c r="E30" s="66">
        <v>6.9</v>
      </c>
      <c r="F30" s="66">
        <v>9</v>
      </c>
      <c r="G30" s="66">
        <v>53.3</v>
      </c>
      <c r="H30" s="66"/>
      <c r="I30" s="67">
        <v>86</v>
      </c>
    </row>
    <row r="31" spans="1:9" x14ac:dyDescent="0.3">
      <c r="A31" s="1"/>
      <c r="B31" s="56" t="s">
        <v>794</v>
      </c>
      <c r="C31" s="68">
        <v>16.8</v>
      </c>
      <c r="D31" s="68"/>
      <c r="E31" s="68">
        <v>7.1</v>
      </c>
      <c r="F31" s="68">
        <v>9.1999999999999993</v>
      </c>
      <c r="G31" s="68">
        <v>57.6</v>
      </c>
      <c r="H31" s="68"/>
      <c r="I31" s="69">
        <v>90.7</v>
      </c>
    </row>
    <row r="32" spans="1:9" x14ac:dyDescent="0.3">
      <c r="A32" s="1"/>
      <c r="B32" s="50" t="s">
        <v>795</v>
      </c>
      <c r="C32" s="64">
        <v>16.5</v>
      </c>
      <c r="D32" s="64"/>
      <c r="E32" s="64">
        <v>6.7</v>
      </c>
      <c r="F32" s="64">
        <v>9.3000000000000007</v>
      </c>
      <c r="G32" s="64">
        <v>57.8</v>
      </c>
      <c r="H32" s="64"/>
      <c r="I32" s="65">
        <v>90.3</v>
      </c>
    </row>
    <row r="33" spans="1:9" x14ac:dyDescent="0.3">
      <c r="A33" s="1"/>
      <c r="B33" s="54" t="s">
        <v>796</v>
      </c>
      <c r="C33" s="66">
        <v>17</v>
      </c>
      <c r="D33" s="66"/>
      <c r="E33" s="66">
        <v>6.3</v>
      </c>
      <c r="F33" s="66">
        <v>9.1999999999999993</v>
      </c>
      <c r="G33" s="66">
        <v>57.7</v>
      </c>
      <c r="H33" s="66"/>
      <c r="I33" s="67">
        <v>90.2</v>
      </c>
    </row>
    <row r="34" spans="1:9" x14ac:dyDescent="0.3">
      <c r="A34" s="1"/>
      <c r="B34" s="54" t="s">
        <v>797</v>
      </c>
      <c r="C34" s="66">
        <v>17.2</v>
      </c>
      <c r="D34" s="66"/>
      <c r="E34" s="66">
        <v>6.8</v>
      </c>
      <c r="F34" s="66">
        <v>9.3000000000000007</v>
      </c>
      <c r="G34" s="66">
        <v>57.4</v>
      </c>
      <c r="H34" s="66"/>
      <c r="I34" s="67">
        <v>90.7</v>
      </c>
    </row>
    <row r="35" spans="1:9" x14ac:dyDescent="0.3">
      <c r="A35" s="1"/>
      <c r="B35" s="54" t="s">
        <v>798</v>
      </c>
      <c r="C35" s="66">
        <v>17.7</v>
      </c>
      <c r="D35" s="66"/>
      <c r="E35" s="66">
        <v>6.8</v>
      </c>
      <c r="F35" s="66">
        <v>9</v>
      </c>
      <c r="G35" s="66">
        <v>57.8</v>
      </c>
      <c r="H35" s="66"/>
      <c r="I35" s="67">
        <v>91.3</v>
      </c>
    </row>
    <row r="36" spans="1:9" x14ac:dyDescent="0.3">
      <c r="A36" s="1"/>
      <c r="B36" s="54" t="s">
        <v>799</v>
      </c>
      <c r="C36" s="66">
        <v>17.2</v>
      </c>
      <c r="D36" s="66"/>
      <c r="E36" s="66">
        <v>5.4</v>
      </c>
      <c r="F36" s="66">
        <v>9.3000000000000007</v>
      </c>
      <c r="G36" s="66">
        <v>57.7</v>
      </c>
      <c r="H36" s="66"/>
      <c r="I36" s="67">
        <v>89.6</v>
      </c>
    </row>
    <row r="37" spans="1:9" x14ac:dyDescent="0.3">
      <c r="A37" s="1"/>
      <c r="B37" s="54" t="s">
        <v>800</v>
      </c>
      <c r="C37" s="66">
        <v>17.100000000000001</v>
      </c>
      <c r="D37" s="66"/>
      <c r="E37" s="66">
        <v>6.8</v>
      </c>
      <c r="F37" s="66">
        <v>8.6</v>
      </c>
      <c r="G37" s="66">
        <v>57.4</v>
      </c>
      <c r="H37" s="66"/>
      <c r="I37" s="67">
        <v>89.9</v>
      </c>
    </row>
    <row r="38" spans="1:9" x14ac:dyDescent="0.3">
      <c r="A38" s="1"/>
      <c r="B38" s="54" t="s">
        <v>801</v>
      </c>
      <c r="C38" s="66">
        <v>17.2</v>
      </c>
      <c r="D38" s="66"/>
      <c r="E38" s="66">
        <v>6.6</v>
      </c>
      <c r="F38" s="66">
        <v>9.1999999999999993</v>
      </c>
      <c r="G38" s="66">
        <v>57.8</v>
      </c>
      <c r="H38" s="66"/>
      <c r="I38" s="67">
        <v>90.8</v>
      </c>
    </row>
    <row r="39" spans="1:9" x14ac:dyDescent="0.3">
      <c r="A39" s="1"/>
      <c r="B39" s="56" t="s">
        <v>802</v>
      </c>
      <c r="C39" s="68">
        <v>17</v>
      </c>
      <c r="D39" s="68"/>
      <c r="E39" s="68">
        <v>7.6</v>
      </c>
      <c r="F39" s="68">
        <v>9.3000000000000007</v>
      </c>
      <c r="G39" s="68">
        <v>57.9</v>
      </c>
      <c r="H39" s="68"/>
      <c r="I39" s="69">
        <v>91.8</v>
      </c>
    </row>
    <row r="40" spans="1:9" x14ac:dyDescent="0.3">
      <c r="A40" s="1"/>
      <c r="B40" s="50" t="s">
        <v>803</v>
      </c>
      <c r="C40" s="64">
        <v>17</v>
      </c>
      <c r="D40" s="64"/>
      <c r="E40" s="64">
        <v>7.8</v>
      </c>
      <c r="F40" s="64">
        <v>9.4</v>
      </c>
      <c r="G40" s="64">
        <v>58</v>
      </c>
      <c r="H40" s="64"/>
      <c r="I40" s="65">
        <v>92.2</v>
      </c>
    </row>
    <row r="41" spans="1:9" x14ac:dyDescent="0.3">
      <c r="A41" s="1"/>
      <c r="B41" s="54" t="s">
        <v>804</v>
      </c>
      <c r="C41" s="66">
        <v>17</v>
      </c>
      <c r="D41" s="66"/>
      <c r="E41" s="66">
        <v>6.9</v>
      </c>
      <c r="F41" s="66">
        <v>9.5</v>
      </c>
      <c r="G41" s="66">
        <v>57.7</v>
      </c>
      <c r="H41" s="66"/>
      <c r="I41" s="67">
        <v>91.1</v>
      </c>
    </row>
    <row r="42" spans="1:9" x14ac:dyDescent="0.3">
      <c r="A42" s="1"/>
      <c r="B42" s="54" t="s">
        <v>805</v>
      </c>
      <c r="C42" s="66">
        <v>17</v>
      </c>
      <c r="D42" s="66"/>
      <c r="E42" s="66">
        <v>6.9</v>
      </c>
      <c r="F42" s="66">
        <v>9.1999999999999993</v>
      </c>
      <c r="G42" s="66">
        <v>58.2</v>
      </c>
      <c r="H42" s="66"/>
      <c r="I42" s="67">
        <v>91.3</v>
      </c>
    </row>
    <row r="43" spans="1:9" x14ac:dyDescent="0.3">
      <c r="A43" s="1"/>
      <c r="B43" s="54" t="s">
        <v>806</v>
      </c>
      <c r="C43" s="66">
        <v>16.8</v>
      </c>
      <c r="D43" s="66"/>
      <c r="E43" s="66">
        <v>6</v>
      </c>
      <c r="F43" s="66">
        <v>9.3000000000000007</v>
      </c>
      <c r="G43" s="66">
        <v>57.9</v>
      </c>
      <c r="H43" s="66"/>
      <c r="I43" s="67">
        <v>90</v>
      </c>
    </row>
    <row r="44" spans="1:9" x14ac:dyDescent="0.3">
      <c r="A44" s="1"/>
      <c r="B44" s="54" t="s">
        <v>807</v>
      </c>
      <c r="C44" s="66">
        <v>17.3</v>
      </c>
      <c r="D44" s="66"/>
      <c r="E44" s="66">
        <v>7.7</v>
      </c>
      <c r="F44" s="66">
        <v>9.1999999999999993</v>
      </c>
      <c r="G44" s="66">
        <v>57.3</v>
      </c>
      <c r="H44" s="66"/>
      <c r="I44" s="67">
        <v>91.5</v>
      </c>
    </row>
    <row r="45" spans="1:9" x14ac:dyDescent="0.3">
      <c r="A45" s="1"/>
      <c r="B45" s="54" t="s">
        <v>808</v>
      </c>
      <c r="C45" s="66">
        <v>16.899999999999999</v>
      </c>
      <c r="D45" s="66"/>
      <c r="E45" s="66">
        <v>6.8</v>
      </c>
      <c r="F45" s="66">
        <v>9.3000000000000007</v>
      </c>
      <c r="G45" s="66">
        <v>57.5</v>
      </c>
      <c r="H45" s="66"/>
      <c r="I45" s="67">
        <v>90.5</v>
      </c>
    </row>
    <row r="46" spans="1:9" x14ac:dyDescent="0.3">
      <c r="A46" s="1"/>
      <c r="B46" s="54" t="s">
        <v>809</v>
      </c>
      <c r="C46" s="66">
        <v>16.8</v>
      </c>
      <c r="D46" s="66"/>
      <c r="E46" s="66">
        <v>6.8</v>
      </c>
      <c r="F46" s="66">
        <v>8.6</v>
      </c>
      <c r="G46" s="66">
        <v>56.8</v>
      </c>
      <c r="H46" s="66"/>
      <c r="I46" s="67">
        <v>89</v>
      </c>
    </row>
    <row r="47" spans="1:9" x14ac:dyDescent="0.3">
      <c r="A47" s="1"/>
      <c r="B47" s="56" t="s">
        <v>810</v>
      </c>
      <c r="C47" s="68">
        <v>16.5</v>
      </c>
      <c r="D47" s="68"/>
      <c r="E47" s="68">
        <v>6.8</v>
      </c>
      <c r="F47" s="68">
        <v>8.6</v>
      </c>
      <c r="G47" s="68">
        <v>57.4</v>
      </c>
      <c r="H47" s="68"/>
      <c r="I47" s="69">
        <v>89.3</v>
      </c>
    </row>
    <row r="48" spans="1:9" x14ac:dyDescent="0.3">
      <c r="A48" s="1"/>
      <c r="B48" s="50" t="s">
        <v>811</v>
      </c>
      <c r="C48" s="64">
        <v>17</v>
      </c>
      <c r="D48" s="64"/>
      <c r="E48" s="64">
        <v>6.6</v>
      </c>
      <c r="F48" s="64">
        <v>9.1</v>
      </c>
      <c r="G48" s="64">
        <v>57.3</v>
      </c>
      <c r="H48" s="64"/>
      <c r="I48" s="65">
        <v>90</v>
      </c>
    </row>
    <row r="49" spans="1:9" x14ac:dyDescent="0.3">
      <c r="A49" s="1"/>
      <c r="B49" s="54" t="s">
        <v>812</v>
      </c>
      <c r="C49" s="66">
        <v>16.899999999999999</v>
      </c>
      <c r="D49" s="66"/>
      <c r="E49" s="66">
        <v>6.3</v>
      </c>
      <c r="F49" s="66">
        <v>9.1</v>
      </c>
      <c r="G49" s="66">
        <v>57</v>
      </c>
      <c r="H49" s="66"/>
      <c r="I49" s="67">
        <v>89.3</v>
      </c>
    </row>
    <row r="50" spans="1:9" x14ac:dyDescent="0.3">
      <c r="A50" s="1"/>
      <c r="B50" s="54" t="s">
        <v>813</v>
      </c>
      <c r="C50" s="66">
        <v>17</v>
      </c>
      <c r="D50" s="66"/>
      <c r="E50" s="66">
        <v>6.8</v>
      </c>
      <c r="F50" s="66">
        <v>9.4</v>
      </c>
      <c r="G50" s="66">
        <v>56.8</v>
      </c>
      <c r="H50" s="66"/>
      <c r="I50" s="67">
        <v>90</v>
      </c>
    </row>
    <row r="51" spans="1:9" x14ac:dyDescent="0.3">
      <c r="A51" s="1"/>
      <c r="B51" s="54" t="s">
        <v>814</v>
      </c>
      <c r="C51" s="66">
        <v>17</v>
      </c>
      <c r="D51" s="66"/>
      <c r="E51" s="66">
        <v>6.9</v>
      </c>
      <c r="F51" s="66">
        <v>9.1999999999999993</v>
      </c>
      <c r="G51" s="66">
        <v>56.4</v>
      </c>
      <c r="H51" s="66"/>
      <c r="I51" s="67">
        <v>89.5</v>
      </c>
    </row>
    <row r="52" spans="1:9" x14ac:dyDescent="0.3">
      <c r="A52" s="1"/>
      <c r="B52" s="54" t="s">
        <v>815</v>
      </c>
      <c r="C52" s="66">
        <v>17.7</v>
      </c>
      <c r="D52" s="66"/>
      <c r="E52" s="66">
        <v>6.8</v>
      </c>
      <c r="F52" s="66">
        <v>9.4</v>
      </c>
      <c r="G52" s="66">
        <v>57.9</v>
      </c>
      <c r="H52" s="66"/>
      <c r="I52" s="67">
        <v>91.8</v>
      </c>
    </row>
    <row r="53" spans="1:9" x14ac:dyDescent="0.3">
      <c r="A53" s="1"/>
      <c r="B53" s="54" t="s">
        <v>816</v>
      </c>
      <c r="C53" s="66">
        <v>17.600000000000001</v>
      </c>
      <c r="D53" s="66"/>
      <c r="E53" s="66">
        <v>7.3</v>
      </c>
      <c r="F53" s="66">
        <v>9.4</v>
      </c>
      <c r="G53" s="66">
        <v>57.2</v>
      </c>
      <c r="H53" s="66"/>
      <c r="I53" s="67">
        <v>91.5</v>
      </c>
    </row>
    <row r="54" spans="1:9" x14ac:dyDescent="0.3">
      <c r="A54" s="1"/>
      <c r="B54" s="54" t="s">
        <v>817</v>
      </c>
      <c r="C54" s="66">
        <v>17</v>
      </c>
      <c r="D54" s="66"/>
      <c r="E54" s="66">
        <v>6.5</v>
      </c>
      <c r="F54" s="66">
        <v>9.6</v>
      </c>
      <c r="G54" s="66">
        <v>57.7</v>
      </c>
      <c r="H54" s="66"/>
      <c r="I54" s="67">
        <v>90.8</v>
      </c>
    </row>
    <row r="55" spans="1:9" x14ac:dyDescent="0.3">
      <c r="A55" s="1"/>
      <c r="B55" s="56" t="s">
        <v>1032</v>
      </c>
      <c r="C55" s="68">
        <v>17.8</v>
      </c>
      <c r="D55" s="68"/>
      <c r="E55" s="68">
        <v>7.3</v>
      </c>
      <c r="F55" s="68">
        <v>9.4</v>
      </c>
      <c r="G55" s="68">
        <v>57.2</v>
      </c>
      <c r="H55" s="68"/>
      <c r="I55" s="69">
        <v>91.7</v>
      </c>
    </row>
    <row r="56" spans="1:9" ht="15.6" x14ac:dyDescent="0.3">
      <c r="A56" s="1"/>
      <c r="B56" s="70" t="s">
        <v>1033</v>
      </c>
      <c r="C56" s="71">
        <v>354.1</v>
      </c>
      <c r="D56" s="71">
        <v>0</v>
      </c>
      <c r="E56" s="71">
        <v>152.85</v>
      </c>
      <c r="F56" s="71">
        <v>220.9</v>
      </c>
      <c r="G56" s="71">
        <v>1408.95</v>
      </c>
      <c r="H56" s="71">
        <v>0</v>
      </c>
      <c r="I56" s="71">
        <v>2136.8000000000002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50"/>
  <sheetViews>
    <sheetView showGridLines="0" zoomScale="80" workbookViewId="0">
      <pane xSplit="5" ySplit="7" topLeftCell="F171" activePane="bottomRight" state="frozen"/>
      <selection pane="topRight" activeCell="F1" sqref="F1"/>
      <selection pane="bottomLeft" activeCell="A8" sqref="A8"/>
      <selection pane="bottomRight" activeCell="E175" sqref="E175:E176"/>
    </sheetView>
  </sheetViews>
  <sheetFormatPr baseColWidth="10" defaultColWidth="9.109375" defaultRowHeight="14.4" x14ac:dyDescent="0.3"/>
  <cols>
    <col min="1" max="1" width="2" customWidth="1"/>
    <col min="2" max="2" width="55" customWidth="1"/>
    <col min="3" max="4" width="35" customWidth="1"/>
    <col min="5" max="5" width="30" customWidth="1"/>
    <col min="6" max="10" width="13" customWidth="1"/>
    <col min="11" max="11" width="21"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69" customHeight="1" x14ac:dyDescent="0.3">
      <c r="A3" s="1"/>
      <c r="B3" s="196" t="s">
        <v>1041</v>
      </c>
      <c r="C3" s="197"/>
      <c r="D3" s="197"/>
      <c r="E3" s="197"/>
      <c r="F3" s="197"/>
      <c r="G3" s="197"/>
      <c r="H3" s="1"/>
      <c r="I3" s="1"/>
      <c r="J3" s="1"/>
      <c r="K3" s="1"/>
    </row>
    <row r="4" spans="1:11" ht="0" hidden="1" customHeight="1" x14ac:dyDescent="0.3">
      <c r="A4" s="1"/>
      <c r="B4" s="1"/>
      <c r="C4" s="1"/>
      <c r="D4" s="1"/>
      <c r="E4" s="1"/>
      <c r="F4" s="1"/>
      <c r="G4" s="1"/>
      <c r="H4" s="1"/>
      <c r="I4" s="1"/>
      <c r="J4" s="1"/>
      <c r="K4" s="1"/>
    </row>
    <row r="5" spans="1:11" ht="17.399999999999999" x14ac:dyDescent="0.3">
      <c r="A5" s="1"/>
      <c r="B5" s="2" t="s">
        <v>1042</v>
      </c>
      <c r="C5" s="1"/>
      <c r="D5" s="1"/>
      <c r="E5" s="1"/>
      <c r="F5" s="1"/>
      <c r="G5" s="1"/>
      <c r="H5" s="1"/>
      <c r="I5" s="1"/>
      <c r="J5" s="1"/>
      <c r="K5" s="1"/>
    </row>
    <row r="6" spans="1:11" ht="23.1" customHeight="1" x14ac:dyDescent="0.3">
      <c r="A6" s="1"/>
      <c r="B6" s="204" t="s">
        <v>3</v>
      </c>
      <c r="C6" s="204" t="s">
        <v>48</v>
      </c>
      <c r="D6" s="204" t="s">
        <v>1043</v>
      </c>
      <c r="E6" s="204" t="s">
        <v>1044</v>
      </c>
      <c r="F6" s="214" t="s">
        <v>1045</v>
      </c>
      <c r="G6" s="214"/>
      <c r="H6" s="214"/>
      <c r="I6" s="214"/>
      <c r="J6" s="214"/>
      <c r="K6" s="214"/>
    </row>
    <row r="7" spans="1:11" ht="23.1" customHeight="1" x14ac:dyDescent="0.3">
      <c r="A7" s="1"/>
      <c r="B7" s="204"/>
      <c r="C7" s="204"/>
      <c r="D7" s="204"/>
      <c r="E7" s="204"/>
      <c r="F7" s="72">
        <v>1</v>
      </c>
      <c r="G7" s="72">
        <v>2</v>
      </c>
      <c r="H7" s="72">
        <v>3</v>
      </c>
      <c r="I7" s="72">
        <v>4</v>
      </c>
      <c r="J7" s="72">
        <v>5</v>
      </c>
      <c r="K7" s="72" t="s">
        <v>920</v>
      </c>
    </row>
    <row r="8" spans="1:11" x14ac:dyDescent="0.3">
      <c r="A8" s="1"/>
      <c r="B8" s="73" t="s">
        <v>604</v>
      </c>
      <c r="C8" s="73" t="s">
        <v>991</v>
      </c>
      <c r="D8" s="73" t="s">
        <v>1046</v>
      </c>
      <c r="E8" s="74" t="s">
        <v>554</v>
      </c>
      <c r="F8" s="75">
        <v>368.9</v>
      </c>
      <c r="G8" s="75"/>
      <c r="H8" s="75"/>
      <c r="I8" s="75">
        <v>47.15</v>
      </c>
      <c r="J8" s="75">
        <v>354.1</v>
      </c>
      <c r="K8" s="75">
        <v>770.15</v>
      </c>
    </row>
    <row r="9" spans="1:11" x14ac:dyDescent="0.3">
      <c r="A9" s="1"/>
      <c r="B9" s="73" t="s">
        <v>147</v>
      </c>
      <c r="C9" s="73" t="s">
        <v>1047</v>
      </c>
      <c r="D9" s="73" t="s">
        <v>1048</v>
      </c>
      <c r="E9" s="74" t="s">
        <v>554</v>
      </c>
      <c r="F9" s="75"/>
      <c r="G9" s="75"/>
      <c r="H9" s="75"/>
      <c r="I9" s="75"/>
      <c r="J9" s="75"/>
      <c r="K9" s="75">
        <v>0</v>
      </c>
    </row>
    <row r="10" spans="1:11" x14ac:dyDescent="0.3">
      <c r="A10" s="1"/>
      <c r="B10" s="73" t="s">
        <v>605</v>
      </c>
      <c r="C10" s="73" t="s">
        <v>1049</v>
      </c>
      <c r="D10" s="73" t="s">
        <v>48</v>
      </c>
      <c r="E10" s="74" t="s">
        <v>554</v>
      </c>
      <c r="F10" s="75"/>
      <c r="G10" s="75"/>
      <c r="H10" s="75">
        <v>54.85</v>
      </c>
      <c r="I10" s="75">
        <v>141.15</v>
      </c>
      <c r="J10" s="75">
        <v>152.85</v>
      </c>
      <c r="K10" s="75">
        <v>348.85</v>
      </c>
    </row>
    <row r="11" spans="1:11" x14ac:dyDescent="0.3">
      <c r="A11" s="1"/>
      <c r="B11" s="73" t="s">
        <v>589</v>
      </c>
      <c r="C11" s="73" t="s">
        <v>923</v>
      </c>
      <c r="D11" s="73" t="s">
        <v>48</v>
      </c>
      <c r="E11" s="74" t="s">
        <v>553</v>
      </c>
      <c r="F11" s="75">
        <v>276.60000000000002</v>
      </c>
      <c r="G11" s="75">
        <v>274.7</v>
      </c>
      <c r="H11" s="75">
        <v>261.14999999999998</v>
      </c>
      <c r="I11" s="75">
        <v>250.45</v>
      </c>
      <c r="J11" s="75">
        <v>244.5</v>
      </c>
      <c r="K11" s="75">
        <v>1307.4000000000001</v>
      </c>
    </row>
    <row r="12" spans="1:11" x14ac:dyDescent="0.3">
      <c r="A12" s="1"/>
      <c r="B12" s="73" t="s">
        <v>590</v>
      </c>
      <c r="C12" s="73" t="s">
        <v>925</v>
      </c>
      <c r="D12" s="73" t="s">
        <v>48</v>
      </c>
      <c r="E12" s="74" t="s">
        <v>553</v>
      </c>
      <c r="F12" s="75">
        <v>66.400000000000006</v>
      </c>
      <c r="G12" s="75">
        <v>59.9</v>
      </c>
      <c r="H12" s="75">
        <v>49.8</v>
      </c>
      <c r="I12" s="75">
        <v>47.15</v>
      </c>
      <c r="J12" s="75">
        <v>46.45</v>
      </c>
      <c r="K12" s="75">
        <v>269.7</v>
      </c>
    </row>
    <row r="13" spans="1:11" x14ac:dyDescent="0.3">
      <c r="A13" s="1"/>
      <c r="B13" s="73" t="s">
        <v>591</v>
      </c>
      <c r="C13" s="73" t="s">
        <v>995</v>
      </c>
      <c r="D13" s="73" t="s">
        <v>48</v>
      </c>
      <c r="E13" s="74" t="s">
        <v>553</v>
      </c>
      <c r="F13" s="75">
        <v>9.6</v>
      </c>
      <c r="G13" s="75">
        <v>6.75</v>
      </c>
      <c r="H13" s="75"/>
      <c r="I13" s="75"/>
      <c r="J13" s="75"/>
      <c r="K13" s="75">
        <v>16.350000000000001</v>
      </c>
    </row>
    <row r="14" spans="1:11" x14ac:dyDescent="0.3">
      <c r="A14" s="1"/>
      <c r="B14" s="73" t="s">
        <v>601</v>
      </c>
      <c r="C14" s="73" t="s">
        <v>996</v>
      </c>
      <c r="D14" s="73" t="s">
        <v>1050</v>
      </c>
      <c r="E14" s="74" t="s">
        <v>554</v>
      </c>
      <c r="F14" s="75">
        <v>239.65</v>
      </c>
      <c r="G14" s="75">
        <v>205.85</v>
      </c>
      <c r="H14" s="75">
        <v>231.9</v>
      </c>
      <c r="I14" s="75">
        <v>225.75</v>
      </c>
      <c r="J14" s="75">
        <v>220.9</v>
      </c>
      <c r="K14" s="75">
        <v>1124.05</v>
      </c>
    </row>
    <row r="15" spans="1:11" x14ac:dyDescent="0.3">
      <c r="A15" s="1"/>
      <c r="B15" s="73" t="s">
        <v>45</v>
      </c>
      <c r="C15" s="73" t="s">
        <v>46</v>
      </c>
      <c r="D15" s="73" t="s">
        <v>48</v>
      </c>
      <c r="E15" s="74" t="s">
        <v>553</v>
      </c>
      <c r="F15" s="75">
        <v>3914.5</v>
      </c>
      <c r="G15" s="75">
        <v>4008.9</v>
      </c>
      <c r="H15" s="75">
        <v>3906.9</v>
      </c>
      <c r="I15" s="75">
        <v>3839.5</v>
      </c>
      <c r="J15" s="75">
        <v>3591.4</v>
      </c>
      <c r="K15" s="75">
        <v>19261.2</v>
      </c>
    </row>
    <row r="16" spans="1:11" x14ac:dyDescent="0.3">
      <c r="A16" s="1"/>
      <c r="B16" s="73" t="s">
        <v>14</v>
      </c>
      <c r="C16" s="73" t="s">
        <v>926</v>
      </c>
      <c r="D16" s="73" t="s">
        <v>48</v>
      </c>
      <c r="E16" s="74" t="s">
        <v>553</v>
      </c>
      <c r="F16" s="75">
        <v>472.8</v>
      </c>
      <c r="G16" s="75">
        <v>472.8</v>
      </c>
      <c r="H16" s="75">
        <v>472.8</v>
      </c>
      <c r="I16" s="75">
        <v>382.2</v>
      </c>
      <c r="J16" s="75">
        <v>257.64999999999998</v>
      </c>
      <c r="K16" s="75">
        <v>2058.25</v>
      </c>
    </row>
    <row r="17" spans="1:11" x14ac:dyDescent="0.3">
      <c r="A17" s="1"/>
      <c r="B17" s="73" t="s">
        <v>566</v>
      </c>
      <c r="C17" s="73" t="s">
        <v>1051</v>
      </c>
      <c r="D17" s="73" t="s">
        <v>48</v>
      </c>
      <c r="E17" s="74" t="s">
        <v>553</v>
      </c>
      <c r="F17" s="75"/>
      <c r="G17" s="75"/>
      <c r="H17" s="75"/>
      <c r="I17" s="75"/>
      <c r="J17" s="75"/>
      <c r="K17" s="75">
        <v>0</v>
      </c>
    </row>
    <row r="18" spans="1:11" x14ac:dyDescent="0.3">
      <c r="A18" s="1"/>
      <c r="B18" s="73" t="s">
        <v>566</v>
      </c>
      <c r="C18" s="73" t="s">
        <v>1052</v>
      </c>
      <c r="D18" s="73" t="s">
        <v>48</v>
      </c>
      <c r="E18" s="74" t="s">
        <v>553</v>
      </c>
      <c r="F18" s="75"/>
      <c r="G18" s="75"/>
      <c r="H18" s="75"/>
      <c r="I18" s="75"/>
      <c r="J18" s="75"/>
      <c r="K18" s="75">
        <v>0</v>
      </c>
    </row>
    <row r="19" spans="1:11" x14ac:dyDescent="0.3">
      <c r="A19" s="1"/>
      <c r="B19" s="73" t="s">
        <v>563</v>
      </c>
      <c r="C19" s="73" t="s">
        <v>927</v>
      </c>
      <c r="D19" s="73" t="s">
        <v>48</v>
      </c>
      <c r="E19" s="74" t="s">
        <v>553</v>
      </c>
      <c r="F19" s="75">
        <v>3163.1</v>
      </c>
      <c r="G19" s="75">
        <v>2553.85</v>
      </c>
      <c r="H19" s="75">
        <v>2402.4</v>
      </c>
      <c r="I19" s="75">
        <v>1960.25</v>
      </c>
      <c r="J19" s="75">
        <v>1810.7</v>
      </c>
      <c r="K19" s="75">
        <v>11890.3</v>
      </c>
    </row>
    <row r="20" spans="1:11" x14ac:dyDescent="0.3">
      <c r="A20" s="1"/>
      <c r="B20" s="73" t="s">
        <v>563</v>
      </c>
      <c r="C20" s="73" t="s">
        <v>928</v>
      </c>
      <c r="D20" s="73" t="s">
        <v>48</v>
      </c>
      <c r="E20" s="74" t="s">
        <v>553</v>
      </c>
      <c r="F20" s="75">
        <v>908.7</v>
      </c>
      <c r="G20" s="75">
        <v>836.85</v>
      </c>
      <c r="H20" s="75">
        <v>757.35</v>
      </c>
      <c r="I20" s="75">
        <v>705.7</v>
      </c>
      <c r="J20" s="75">
        <v>644.75</v>
      </c>
      <c r="K20" s="75">
        <v>3853.35</v>
      </c>
    </row>
    <row r="21" spans="1:11" x14ac:dyDescent="0.3">
      <c r="A21" s="1"/>
      <c r="B21" s="73" t="s">
        <v>570</v>
      </c>
      <c r="C21" s="73" t="s">
        <v>1053</v>
      </c>
      <c r="D21" s="73" t="s">
        <v>48</v>
      </c>
      <c r="E21" s="74" t="s">
        <v>555</v>
      </c>
      <c r="F21" s="75">
        <v>7.2</v>
      </c>
      <c r="G21" s="75">
        <v>5.7</v>
      </c>
      <c r="H21" s="75">
        <v>8.1999999999999993</v>
      </c>
      <c r="I21" s="75">
        <v>8.15</v>
      </c>
      <c r="J21" s="75">
        <v>8.15</v>
      </c>
      <c r="K21" s="75">
        <v>37.4</v>
      </c>
    </row>
    <row r="22" spans="1:11" x14ac:dyDescent="0.3">
      <c r="A22" s="1"/>
      <c r="B22" s="73" t="s">
        <v>50</v>
      </c>
      <c r="C22" s="73" t="s">
        <v>929</v>
      </c>
      <c r="D22" s="73" t="s">
        <v>48</v>
      </c>
      <c r="E22" s="74" t="s">
        <v>553</v>
      </c>
      <c r="F22" s="75">
        <v>153.75</v>
      </c>
      <c r="G22" s="75">
        <v>163.65</v>
      </c>
      <c r="H22" s="75">
        <v>163.85</v>
      </c>
      <c r="I22" s="75">
        <v>163.55000000000001</v>
      </c>
      <c r="J22" s="75">
        <v>163.65</v>
      </c>
      <c r="K22" s="75">
        <v>808.45</v>
      </c>
    </row>
    <row r="23" spans="1:11" x14ac:dyDescent="0.3">
      <c r="A23" s="1"/>
      <c r="B23" s="73" t="s">
        <v>50</v>
      </c>
      <c r="C23" s="73" t="s">
        <v>930</v>
      </c>
      <c r="D23" s="73" t="s">
        <v>48</v>
      </c>
      <c r="E23" s="74" t="s">
        <v>553</v>
      </c>
      <c r="F23" s="75">
        <v>256.2</v>
      </c>
      <c r="G23" s="75">
        <v>304.10000000000002</v>
      </c>
      <c r="H23" s="75">
        <v>312.60000000000002</v>
      </c>
      <c r="I23" s="75">
        <v>302.85000000000002</v>
      </c>
      <c r="J23" s="75">
        <v>310.5</v>
      </c>
      <c r="K23" s="75">
        <v>1486.25</v>
      </c>
    </row>
    <row r="24" spans="1:11" x14ac:dyDescent="0.3">
      <c r="A24" s="1"/>
      <c r="B24" s="73" t="s">
        <v>50</v>
      </c>
      <c r="C24" s="73" t="s">
        <v>931</v>
      </c>
      <c r="D24" s="73" t="s">
        <v>48</v>
      </c>
      <c r="E24" s="74" t="s">
        <v>553</v>
      </c>
      <c r="F24" s="75">
        <v>1638.05</v>
      </c>
      <c r="G24" s="75">
        <v>1930.75</v>
      </c>
      <c r="H24" s="75">
        <v>1952.75</v>
      </c>
      <c r="I24" s="75">
        <v>1926.8</v>
      </c>
      <c r="J24" s="75">
        <v>1981.05</v>
      </c>
      <c r="K24" s="75">
        <v>9429.4</v>
      </c>
    </row>
    <row r="25" spans="1:11" x14ac:dyDescent="0.3">
      <c r="A25" s="1"/>
      <c r="B25" s="73" t="s">
        <v>50</v>
      </c>
      <c r="C25" s="73" t="s">
        <v>1054</v>
      </c>
      <c r="D25" s="73" t="s">
        <v>48</v>
      </c>
      <c r="E25" s="74" t="s">
        <v>553</v>
      </c>
      <c r="F25" s="75"/>
      <c r="G25" s="75"/>
      <c r="H25" s="75"/>
      <c r="I25" s="75"/>
      <c r="J25" s="75"/>
      <c r="K25" s="75">
        <v>0</v>
      </c>
    </row>
    <row r="26" spans="1:11" x14ac:dyDescent="0.3">
      <c r="A26" s="1"/>
      <c r="B26" s="73" t="s">
        <v>50</v>
      </c>
      <c r="C26" s="73" t="s">
        <v>1055</v>
      </c>
      <c r="D26" s="73" t="s">
        <v>48</v>
      </c>
      <c r="E26" s="74" t="s">
        <v>554</v>
      </c>
      <c r="F26" s="75"/>
      <c r="G26" s="75"/>
      <c r="H26" s="75"/>
      <c r="I26" s="75"/>
      <c r="J26" s="75"/>
      <c r="K26" s="75">
        <v>0</v>
      </c>
    </row>
    <row r="27" spans="1:11" x14ac:dyDescent="0.3">
      <c r="A27" s="1"/>
      <c r="B27" s="73" t="s">
        <v>50</v>
      </c>
      <c r="C27" s="73" t="s">
        <v>1055</v>
      </c>
      <c r="D27" s="73" t="s">
        <v>1056</v>
      </c>
      <c r="E27" s="74" t="s">
        <v>554</v>
      </c>
      <c r="F27" s="75"/>
      <c r="G27" s="75"/>
      <c r="H27" s="75"/>
      <c r="I27" s="75"/>
      <c r="J27" s="75"/>
      <c r="K27" s="75">
        <v>0</v>
      </c>
    </row>
    <row r="28" spans="1:11" x14ac:dyDescent="0.3">
      <c r="A28" s="1"/>
      <c r="B28" s="73" t="s">
        <v>50</v>
      </c>
      <c r="C28" s="73" t="s">
        <v>1057</v>
      </c>
      <c r="D28" s="73" t="s">
        <v>48</v>
      </c>
      <c r="E28" s="74" t="s">
        <v>554</v>
      </c>
      <c r="F28" s="75"/>
      <c r="G28" s="75"/>
      <c r="H28" s="75"/>
      <c r="I28" s="75"/>
      <c r="J28" s="75"/>
      <c r="K28" s="75">
        <v>0</v>
      </c>
    </row>
    <row r="29" spans="1:11" x14ac:dyDescent="0.3">
      <c r="A29" s="1"/>
      <c r="B29" s="73" t="s">
        <v>592</v>
      </c>
      <c r="C29" s="73" t="s">
        <v>932</v>
      </c>
      <c r="D29" s="73" t="s">
        <v>1050</v>
      </c>
      <c r="E29" s="74" t="s">
        <v>553</v>
      </c>
      <c r="F29" s="75">
        <v>433.25</v>
      </c>
      <c r="G29" s="75">
        <v>400</v>
      </c>
      <c r="H29" s="75">
        <v>355.25</v>
      </c>
      <c r="I29" s="75">
        <v>317.60000000000002</v>
      </c>
      <c r="J29" s="75">
        <v>294</v>
      </c>
      <c r="K29" s="75">
        <v>1800.1</v>
      </c>
    </row>
    <row r="30" spans="1:11" x14ac:dyDescent="0.3">
      <c r="A30" s="1"/>
      <c r="B30" s="73" t="s">
        <v>592</v>
      </c>
      <c r="C30" s="73" t="s">
        <v>933</v>
      </c>
      <c r="D30" s="73" t="s">
        <v>48</v>
      </c>
      <c r="E30" s="74" t="s">
        <v>553</v>
      </c>
      <c r="F30" s="75">
        <v>133.05000000000001</v>
      </c>
      <c r="G30" s="75">
        <v>224.5</v>
      </c>
      <c r="H30" s="75">
        <v>206.8</v>
      </c>
      <c r="I30" s="75">
        <v>187.4</v>
      </c>
      <c r="J30" s="75">
        <v>172.45</v>
      </c>
      <c r="K30" s="75">
        <v>924.2</v>
      </c>
    </row>
    <row r="31" spans="1:11" x14ac:dyDescent="0.3">
      <c r="A31" s="1"/>
      <c r="B31" s="73" t="s">
        <v>592</v>
      </c>
      <c r="C31" s="73" t="s">
        <v>934</v>
      </c>
      <c r="D31" s="73" t="s">
        <v>48</v>
      </c>
      <c r="E31" s="74" t="s">
        <v>553</v>
      </c>
      <c r="F31" s="75">
        <v>194.95</v>
      </c>
      <c r="G31" s="75">
        <v>329.5</v>
      </c>
      <c r="H31" s="75">
        <v>301.35000000000002</v>
      </c>
      <c r="I31" s="75">
        <v>267.25</v>
      </c>
      <c r="J31" s="75">
        <v>242.95</v>
      </c>
      <c r="K31" s="75">
        <v>1336</v>
      </c>
    </row>
    <row r="32" spans="1:11" x14ac:dyDescent="0.3">
      <c r="A32" s="1"/>
      <c r="B32" s="73" t="s">
        <v>592</v>
      </c>
      <c r="C32" s="73" t="s">
        <v>935</v>
      </c>
      <c r="D32" s="73" t="s">
        <v>1050</v>
      </c>
      <c r="E32" s="74" t="s">
        <v>553</v>
      </c>
      <c r="F32" s="75">
        <v>152.80000000000001</v>
      </c>
      <c r="G32" s="75">
        <v>143.85</v>
      </c>
      <c r="H32" s="75">
        <v>123.9</v>
      </c>
      <c r="I32" s="75">
        <v>130.19999999999999</v>
      </c>
      <c r="J32" s="75">
        <v>126.35</v>
      </c>
      <c r="K32" s="75">
        <v>677.1</v>
      </c>
    </row>
    <row r="33" spans="1:11" x14ac:dyDescent="0.3">
      <c r="A33" s="1"/>
      <c r="B33" s="73" t="s">
        <v>558</v>
      </c>
      <c r="C33" s="73" t="s">
        <v>936</v>
      </c>
      <c r="D33" s="73" t="s">
        <v>48</v>
      </c>
      <c r="E33" s="74" t="s">
        <v>553</v>
      </c>
      <c r="F33" s="75">
        <v>3969.65</v>
      </c>
      <c r="G33" s="75">
        <v>3948.7000400000002</v>
      </c>
      <c r="H33" s="75">
        <v>3939.75</v>
      </c>
      <c r="I33" s="75">
        <v>3945.95</v>
      </c>
      <c r="J33" s="75">
        <v>3918.4</v>
      </c>
      <c r="K33" s="75">
        <v>19722.45004</v>
      </c>
    </row>
    <row r="34" spans="1:11" x14ac:dyDescent="0.3">
      <c r="A34" s="1"/>
      <c r="B34" s="73" t="s">
        <v>237</v>
      </c>
      <c r="C34" s="73" t="s">
        <v>937</v>
      </c>
      <c r="D34" s="73" t="s">
        <v>48</v>
      </c>
      <c r="E34" s="74" t="s">
        <v>553</v>
      </c>
      <c r="F34" s="75">
        <v>175.9</v>
      </c>
      <c r="G34" s="75">
        <v>174.9</v>
      </c>
      <c r="H34" s="75">
        <v>175.35</v>
      </c>
      <c r="I34" s="75">
        <v>174.35</v>
      </c>
      <c r="J34" s="75">
        <v>173.75</v>
      </c>
      <c r="K34" s="75">
        <v>874.25</v>
      </c>
    </row>
    <row r="35" spans="1:11" x14ac:dyDescent="0.3">
      <c r="A35" s="1"/>
      <c r="B35" s="73" t="s">
        <v>237</v>
      </c>
      <c r="C35" s="73" t="s">
        <v>938</v>
      </c>
      <c r="D35" s="73" t="s">
        <v>48</v>
      </c>
      <c r="E35" s="74" t="s">
        <v>553</v>
      </c>
      <c r="F35" s="75">
        <v>100.35</v>
      </c>
      <c r="G35" s="75">
        <v>131.4</v>
      </c>
      <c r="H35" s="75">
        <v>130.9</v>
      </c>
      <c r="I35" s="75">
        <v>129.5</v>
      </c>
      <c r="J35" s="75">
        <v>127.2</v>
      </c>
      <c r="K35" s="75">
        <v>619.35</v>
      </c>
    </row>
    <row r="36" spans="1:11" x14ac:dyDescent="0.3">
      <c r="A36" s="1"/>
      <c r="B36" s="73" t="s">
        <v>237</v>
      </c>
      <c r="C36" s="73" t="s">
        <v>1058</v>
      </c>
      <c r="D36" s="73" t="s">
        <v>1059</v>
      </c>
      <c r="E36" s="74" t="s">
        <v>554</v>
      </c>
      <c r="F36" s="75">
        <v>42.85</v>
      </c>
      <c r="G36" s="75">
        <v>323.8</v>
      </c>
      <c r="H36" s="75">
        <v>385.75</v>
      </c>
      <c r="I36" s="75">
        <v>375.15</v>
      </c>
      <c r="J36" s="75"/>
      <c r="K36" s="75">
        <v>1127.55</v>
      </c>
    </row>
    <row r="37" spans="1:11" x14ac:dyDescent="0.3">
      <c r="A37" s="1"/>
      <c r="B37" s="73" t="s">
        <v>588</v>
      </c>
      <c r="C37" s="73" t="s">
        <v>939</v>
      </c>
      <c r="D37" s="73" t="s">
        <v>48</v>
      </c>
      <c r="E37" s="74" t="s">
        <v>553</v>
      </c>
      <c r="F37" s="75">
        <v>76.95</v>
      </c>
      <c r="G37" s="75">
        <v>78.05</v>
      </c>
      <c r="H37" s="75">
        <v>77.2</v>
      </c>
      <c r="I37" s="75">
        <v>76.349999999999994</v>
      </c>
      <c r="J37" s="75">
        <v>75.599999999999994</v>
      </c>
      <c r="K37" s="75">
        <v>384.15</v>
      </c>
    </row>
    <row r="38" spans="1:11" x14ac:dyDescent="0.3">
      <c r="A38" s="1"/>
      <c r="B38" s="73" t="s">
        <v>241</v>
      </c>
      <c r="C38" s="73" t="s">
        <v>940</v>
      </c>
      <c r="D38" s="73" t="s">
        <v>48</v>
      </c>
      <c r="E38" s="74" t="s">
        <v>553</v>
      </c>
      <c r="F38" s="75">
        <v>15079.95</v>
      </c>
      <c r="G38" s="75">
        <v>15544</v>
      </c>
      <c r="H38" s="75">
        <v>15538.75</v>
      </c>
      <c r="I38" s="75">
        <v>15327.2</v>
      </c>
      <c r="J38" s="75">
        <v>15233.7</v>
      </c>
      <c r="K38" s="75">
        <v>76723.600000000006</v>
      </c>
    </row>
    <row r="39" spans="1:11" x14ac:dyDescent="0.3">
      <c r="A39" s="1"/>
      <c r="B39" s="73" t="s">
        <v>241</v>
      </c>
      <c r="C39" s="73" t="s">
        <v>941</v>
      </c>
      <c r="D39" s="73" t="s">
        <v>48</v>
      </c>
      <c r="E39" s="74" t="s">
        <v>553</v>
      </c>
      <c r="F39" s="75">
        <v>5046.1000000000004</v>
      </c>
      <c r="G39" s="75">
        <v>5216.3999999999996</v>
      </c>
      <c r="H39" s="75">
        <v>4346.8500000000004</v>
      </c>
      <c r="I39" s="75">
        <v>5125.75</v>
      </c>
      <c r="J39" s="75">
        <v>5110.3999999999996</v>
      </c>
      <c r="K39" s="75">
        <v>24845.5</v>
      </c>
    </row>
    <row r="40" spans="1:11" x14ac:dyDescent="0.3">
      <c r="A40" s="1"/>
      <c r="B40" s="73" t="s">
        <v>241</v>
      </c>
      <c r="C40" s="73" t="s">
        <v>1060</v>
      </c>
      <c r="D40" s="73" t="s">
        <v>1061</v>
      </c>
      <c r="E40" s="74" t="s">
        <v>554</v>
      </c>
      <c r="F40" s="75"/>
      <c r="G40" s="75"/>
      <c r="H40" s="75"/>
      <c r="I40" s="75"/>
      <c r="J40" s="75"/>
      <c r="K40" s="75">
        <v>0</v>
      </c>
    </row>
    <row r="41" spans="1:11" x14ac:dyDescent="0.3">
      <c r="A41" s="1"/>
      <c r="B41" s="73" t="s">
        <v>241</v>
      </c>
      <c r="C41" s="73" t="s">
        <v>1060</v>
      </c>
      <c r="D41" s="73" t="s">
        <v>1062</v>
      </c>
      <c r="E41" s="74" t="s">
        <v>554</v>
      </c>
      <c r="F41" s="75"/>
      <c r="G41" s="75"/>
      <c r="H41" s="75"/>
      <c r="I41" s="75"/>
      <c r="J41" s="75"/>
      <c r="K41" s="75">
        <v>0</v>
      </c>
    </row>
    <row r="42" spans="1:11" ht="27.6" x14ac:dyDescent="0.3">
      <c r="A42" s="1"/>
      <c r="B42" s="73" t="s">
        <v>577</v>
      </c>
      <c r="C42" s="73" t="s">
        <v>942</v>
      </c>
      <c r="D42" s="73" t="s">
        <v>48</v>
      </c>
      <c r="E42" s="74" t="s">
        <v>553</v>
      </c>
      <c r="F42" s="75">
        <v>108.8</v>
      </c>
      <c r="G42" s="75">
        <v>108.4</v>
      </c>
      <c r="H42" s="75">
        <v>105.4</v>
      </c>
      <c r="I42" s="75">
        <v>104.3</v>
      </c>
      <c r="J42" s="75">
        <v>102.5</v>
      </c>
      <c r="K42" s="75">
        <v>529.4</v>
      </c>
    </row>
    <row r="43" spans="1:11" ht="27.6" x14ac:dyDescent="0.3">
      <c r="A43" s="1"/>
      <c r="B43" s="73" t="s">
        <v>593</v>
      </c>
      <c r="C43" s="73" t="s">
        <v>943</v>
      </c>
      <c r="D43" s="73" t="s">
        <v>48</v>
      </c>
      <c r="E43" s="74" t="s">
        <v>553</v>
      </c>
      <c r="F43" s="75">
        <v>478.65</v>
      </c>
      <c r="G43" s="75">
        <v>479.65</v>
      </c>
      <c r="H43" s="75">
        <v>478.85</v>
      </c>
      <c r="I43" s="75">
        <v>479.65</v>
      </c>
      <c r="J43" s="75">
        <v>478.4</v>
      </c>
      <c r="K43" s="75">
        <v>2395.1999999999998</v>
      </c>
    </row>
    <row r="44" spans="1:11" ht="27.6" x14ac:dyDescent="0.3">
      <c r="A44" s="1"/>
      <c r="B44" s="73" t="s">
        <v>578</v>
      </c>
      <c r="C44" s="73" t="s">
        <v>944</v>
      </c>
      <c r="D44" s="73" t="s">
        <v>48</v>
      </c>
      <c r="E44" s="74" t="s">
        <v>553</v>
      </c>
      <c r="F44" s="75">
        <v>389.9</v>
      </c>
      <c r="G44" s="75">
        <v>479.65</v>
      </c>
      <c r="H44" s="75">
        <v>479.9</v>
      </c>
      <c r="I44" s="75">
        <v>480.3</v>
      </c>
      <c r="J44" s="75">
        <v>478.35</v>
      </c>
      <c r="K44" s="75">
        <v>2308.1</v>
      </c>
    </row>
    <row r="45" spans="1:11" x14ac:dyDescent="0.3">
      <c r="A45" s="1"/>
      <c r="B45" s="73" t="s">
        <v>561</v>
      </c>
      <c r="C45" s="73" t="s">
        <v>945</v>
      </c>
      <c r="D45" s="73" t="s">
        <v>48</v>
      </c>
      <c r="E45" s="74" t="s">
        <v>553</v>
      </c>
      <c r="F45" s="75">
        <v>10930.4</v>
      </c>
      <c r="G45" s="75">
        <v>8482.2000000000007</v>
      </c>
      <c r="H45" s="75">
        <v>5342.6</v>
      </c>
      <c r="I45" s="75">
        <v>4829.3999999999996</v>
      </c>
      <c r="J45" s="75">
        <v>5367.9</v>
      </c>
      <c r="K45" s="75">
        <v>34952.5</v>
      </c>
    </row>
    <row r="46" spans="1:11" x14ac:dyDescent="0.3">
      <c r="A46" s="1"/>
      <c r="B46" s="73" t="s">
        <v>561</v>
      </c>
      <c r="C46" s="73" t="s">
        <v>946</v>
      </c>
      <c r="D46" s="73" t="s">
        <v>48</v>
      </c>
      <c r="E46" s="74" t="s">
        <v>553</v>
      </c>
      <c r="F46" s="75">
        <v>156.05000000000001</v>
      </c>
      <c r="G46" s="75">
        <v>156</v>
      </c>
      <c r="H46" s="75">
        <v>156</v>
      </c>
      <c r="I46" s="75">
        <v>156</v>
      </c>
      <c r="J46" s="75">
        <v>156</v>
      </c>
      <c r="K46" s="75">
        <v>780.05</v>
      </c>
    </row>
    <row r="47" spans="1:11" x14ac:dyDescent="0.3">
      <c r="A47" s="1"/>
      <c r="B47" s="73" t="s">
        <v>255</v>
      </c>
      <c r="C47" s="73" t="s">
        <v>1063</v>
      </c>
      <c r="D47" s="73" t="s">
        <v>48</v>
      </c>
      <c r="E47" s="74" t="s">
        <v>553</v>
      </c>
      <c r="F47" s="75"/>
      <c r="G47" s="75"/>
      <c r="H47" s="75"/>
      <c r="I47" s="75"/>
      <c r="J47" s="75"/>
      <c r="K47" s="75">
        <v>0</v>
      </c>
    </row>
    <row r="48" spans="1:11" x14ac:dyDescent="0.3">
      <c r="A48" s="1"/>
      <c r="B48" s="73" t="s">
        <v>579</v>
      </c>
      <c r="C48" s="73" t="s">
        <v>947</v>
      </c>
      <c r="D48" s="73" t="s">
        <v>48</v>
      </c>
      <c r="E48" s="74" t="s">
        <v>553</v>
      </c>
      <c r="F48" s="75">
        <v>364.95</v>
      </c>
      <c r="G48" s="75">
        <v>344.6</v>
      </c>
      <c r="H48" s="75">
        <v>480</v>
      </c>
      <c r="I48" s="75">
        <v>480</v>
      </c>
      <c r="J48" s="75">
        <v>480</v>
      </c>
      <c r="K48" s="75">
        <v>2149.5500000000002</v>
      </c>
    </row>
    <row r="49" spans="1:11" x14ac:dyDescent="0.3">
      <c r="A49" s="1"/>
      <c r="B49" s="73" t="s">
        <v>30</v>
      </c>
      <c r="C49" s="73" t="s">
        <v>948</v>
      </c>
      <c r="D49" s="73" t="s">
        <v>48</v>
      </c>
      <c r="E49" s="74" t="s">
        <v>553</v>
      </c>
      <c r="F49" s="75">
        <v>391.9</v>
      </c>
      <c r="G49" s="75">
        <v>365.85</v>
      </c>
      <c r="H49" s="75">
        <v>340.45</v>
      </c>
      <c r="I49" s="75">
        <v>324.64999999999998</v>
      </c>
      <c r="J49" s="75">
        <v>294.05</v>
      </c>
      <c r="K49" s="75">
        <v>1716.9</v>
      </c>
    </row>
    <row r="50" spans="1:11" x14ac:dyDescent="0.3">
      <c r="A50" s="1"/>
      <c r="B50" s="73" t="s">
        <v>59</v>
      </c>
      <c r="C50" s="73" t="s">
        <v>1064</v>
      </c>
      <c r="D50" s="73" t="s">
        <v>262</v>
      </c>
      <c r="E50" s="74" t="s">
        <v>554</v>
      </c>
      <c r="F50" s="75">
        <v>23.65</v>
      </c>
      <c r="G50" s="75"/>
      <c r="H50" s="75"/>
      <c r="I50" s="75"/>
      <c r="J50" s="75"/>
      <c r="K50" s="75">
        <v>23.65</v>
      </c>
    </row>
    <row r="51" spans="1:11" x14ac:dyDescent="0.3">
      <c r="A51" s="1"/>
      <c r="B51" s="73" t="s">
        <v>59</v>
      </c>
      <c r="C51" s="73" t="s">
        <v>1065</v>
      </c>
      <c r="D51" s="73" t="s">
        <v>64</v>
      </c>
      <c r="E51" s="74" t="s">
        <v>554</v>
      </c>
      <c r="F51" s="75"/>
      <c r="G51" s="75"/>
      <c r="H51" s="75"/>
      <c r="I51" s="75"/>
      <c r="J51" s="75"/>
      <c r="K51" s="75">
        <v>0</v>
      </c>
    </row>
    <row r="52" spans="1:11" x14ac:dyDescent="0.3">
      <c r="A52" s="1"/>
      <c r="B52" s="73" t="s">
        <v>59</v>
      </c>
      <c r="C52" s="73" t="s">
        <v>1066</v>
      </c>
      <c r="D52" s="73" t="s">
        <v>1067</v>
      </c>
      <c r="E52" s="74" t="s">
        <v>554</v>
      </c>
      <c r="F52" s="75"/>
      <c r="G52" s="75"/>
      <c r="H52" s="75"/>
      <c r="I52" s="75"/>
      <c r="J52" s="75"/>
      <c r="K52" s="75">
        <v>0</v>
      </c>
    </row>
    <row r="53" spans="1:11" x14ac:dyDescent="0.3">
      <c r="A53" s="1"/>
      <c r="B53" s="73" t="s">
        <v>594</v>
      </c>
      <c r="C53" s="73" t="s">
        <v>1068</v>
      </c>
      <c r="D53" s="73" t="s">
        <v>48</v>
      </c>
      <c r="E53" s="74" t="s">
        <v>556</v>
      </c>
      <c r="F53" s="75">
        <v>664.7</v>
      </c>
      <c r="G53" s="75">
        <v>590.4</v>
      </c>
      <c r="H53" s="75">
        <v>472.4</v>
      </c>
      <c r="I53" s="75">
        <v>475.7</v>
      </c>
      <c r="J53" s="75">
        <v>544.20000000000005</v>
      </c>
      <c r="K53" s="75">
        <v>2747.4</v>
      </c>
    </row>
    <row r="54" spans="1:11" x14ac:dyDescent="0.3">
      <c r="A54" s="1"/>
      <c r="B54" s="73" t="s">
        <v>594</v>
      </c>
      <c r="C54" s="73" t="s">
        <v>1069</v>
      </c>
      <c r="D54" s="73" t="s">
        <v>48</v>
      </c>
      <c r="E54" s="74" t="s">
        <v>556</v>
      </c>
      <c r="F54" s="75">
        <v>221.6</v>
      </c>
      <c r="G54" s="75">
        <v>439.4</v>
      </c>
      <c r="H54" s="75">
        <v>292.3</v>
      </c>
      <c r="I54" s="75">
        <v>483.05</v>
      </c>
      <c r="J54" s="75">
        <v>282.39999999999998</v>
      </c>
      <c r="K54" s="75">
        <v>1718.75</v>
      </c>
    </row>
    <row r="55" spans="1:11" x14ac:dyDescent="0.3">
      <c r="A55" s="1"/>
      <c r="B55" s="73" t="s">
        <v>571</v>
      </c>
      <c r="C55" s="73" t="s">
        <v>1070</v>
      </c>
      <c r="D55" s="73" t="s">
        <v>48</v>
      </c>
      <c r="E55" s="74" t="s">
        <v>556</v>
      </c>
      <c r="F55" s="75">
        <v>1652.9</v>
      </c>
      <c r="G55" s="75">
        <v>1228.1500000000001</v>
      </c>
      <c r="H55" s="75">
        <v>1006.15</v>
      </c>
      <c r="I55" s="75">
        <v>621.85</v>
      </c>
      <c r="J55" s="75">
        <v>1123.05</v>
      </c>
      <c r="K55" s="75">
        <v>5632.1</v>
      </c>
    </row>
    <row r="56" spans="1:11" x14ac:dyDescent="0.3">
      <c r="A56" s="1"/>
      <c r="B56" s="73" t="s">
        <v>66</v>
      </c>
      <c r="C56" s="73" t="s">
        <v>67</v>
      </c>
      <c r="D56" s="73" t="s">
        <v>1071</v>
      </c>
      <c r="E56" s="74" t="s">
        <v>556</v>
      </c>
      <c r="F56" s="75">
        <v>486</v>
      </c>
      <c r="G56" s="75">
        <v>240.75</v>
      </c>
      <c r="H56" s="75">
        <v>405.05</v>
      </c>
      <c r="I56" s="75">
        <v>958.7</v>
      </c>
      <c r="J56" s="75">
        <v>918.9</v>
      </c>
      <c r="K56" s="75">
        <v>3009.4</v>
      </c>
    </row>
    <row r="57" spans="1:11" x14ac:dyDescent="0.3">
      <c r="A57" s="1"/>
      <c r="B57" s="73" t="s">
        <v>66</v>
      </c>
      <c r="C57" s="73" t="s">
        <v>67</v>
      </c>
      <c r="D57" s="73" t="s">
        <v>1072</v>
      </c>
      <c r="E57" s="74" t="s">
        <v>556</v>
      </c>
      <c r="F57" s="75">
        <v>853.3</v>
      </c>
      <c r="G57" s="75">
        <v>628.75</v>
      </c>
      <c r="H57" s="75">
        <v>853.9</v>
      </c>
      <c r="I57" s="75">
        <v>1130.9000000000001</v>
      </c>
      <c r="J57" s="75">
        <v>1086.3</v>
      </c>
      <c r="K57" s="75">
        <v>4553.1499999999996</v>
      </c>
    </row>
    <row r="58" spans="1:11" x14ac:dyDescent="0.3">
      <c r="A58" s="1"/>
      <c r="B58" s="73" t="s">
        <v>66</v>
      </c>
      <c r="C58" s="73" t="s">
        <v>1073</v>
      </c>
      <c r="D58" s="73" t="s">
        <v>1074</v>
      </c>
      <c r="E58" s="74" t="s">
        <v>556</v>
      </c>
      <c r="F58" s="75">
        <v>53.2</v>
      </c>
      <c r="G58" s="75">
        <v>25.45</v>
      </c>
      <c r="H58" s="75">
        <v>35.9</v>
      </c>
      <c r="I58" s="75">
        <v>124.95</v>
      </c>
      <c r="J58" s="75">
        <v>133.19999999999999</v>
      </c>
      <c r="K58" s="75">
        <v>372.7</v>
      </c>
    </row>
    <row r="59" spans="1:11" x14ac:dyDescent="0.3">
      <c r="A59" s="1"/>
      <c r="B59" s="73" t="s">
        <v>66</v>
      </c>
      <c r="C59" s="73" t="s">
        <v>1073</v>
      </c>
      <c r="D59" s="73" t="s">
        <v>1075</v>
      </c>
      <c r="E59" s="74" t="s">
        <v>556</v>
      </c>
      <c r="F59" s="75">
        <v>49.35</v>
      </c>
      <c r="G59" s="75">
        <v>32.049999999999997</v>
      </c>
      <c r="H59" s="75">
        <v>54.95</v>
      </c>
      <c r="I59" s="75">
        <v>95.5</v>
      </c>
      <c r="J59" s="75">
        <v>86.7</v>
      </c>
      <c r="K59" s="75">
        <v>318.55</v>
      </c>
    </row>
    <row r="60" spans="1:11" x14ac:dyDescent="0.3">
      <c r="A60" s="1"/>
      <c r="B60" s="73" t="s">
        <v>66</v>
      </c>
      <c r="C60" s="73" t="s">
        <v>70</v>
      </c>
      <c r="D60" s="73" t="s">
        <v>48</v>
      </c>
      <c r="E60" s="74" t="s">
        <v>553</v>
      </c>
      <c r="F60" s="75"/>
      <c r="G60" s="75"/>
      <c r="H60" s="75"/>
      <c r="I60" s="75"/>
      <c r="J60" s="75"/>
      <c r="K60" s="75">
        <v>0</v>
      </c>
    </row>
    <row r="61" spans="1:11" x14ac:dyDescent="0.3">
      <c r="A61" s="1"/>
      <c r="B61" s="73" t="s">
        <v>66</v>
      </c>
      <c r="C61" s="73" t="s">
        <v>949</v>
      </c>
      <c r="D61" s="73" t="s">
        <v>48</v>
      </c>
      <c r="E61" s="74" t="s">
        <v>553</v>
      </c>
      <c r="F61" s="75">
        <v>2072.3000000000002</v>
      </c>
      <c r="G61" s="75">
        <v>2075.3000000000002</v>
      </c>
      <c r="H61" s="75">
        <v>2075.5</v>
      </c>
      <c r="I61" s="75">
        <v>2039.35</v>
      </c>
      <c r="J61" s="75">
        <v>1965.35</v>
      </c>
      <c r="K61" s="75">
        <v>10227.799999999999</v>
      </c>
    </row>
    <row r="62" spans="1:11" x14ac:dyDescent="0.3">
      <c r="A62" s="1"/>
      <c r="B62" s="73" t="s">
        <v>66</v>
      </c>
      <c r="C62" s="73" t="s">
        <v>1076</v>
      </c>
      <c r="D62" s="73" t="s">
        <v>48</v>
      </c>
      <c r="E62" s="74" t="s">
        <v>555</v>
      </c>
      <c r="F62" s="75">
        <v>249</v>
      </c>
      <c r="G62" s="75">
        <v>255.45</v>
      </c>
      <c r="H62" s="75">
        <v>252</v>
      </c>
      <c r="I62" s="75">
        <v>248.65</v>
      </c>
      <c r="J62" s="75">
        <v>247.4</v>
      </c>
      <c r="K62" s="75">
        <v>1252.5</v>
      </c>
    </row>
    <row r="63" spans="1:11" x14ac:dyDescent="0.3">
      <c r="A63" s="1"/>
      <c r="B63" s="73" t="s">
        <v>66</v>
      </c>
      <c r="C63" s="73" t="s">
        <v>75</v>
      </c>
      <c r="D63" s="73" t="s">
        <v>1077</v>
      </c>
      <c r="E63" s="74" t="s">
        <v>554</v>
      </c>
      <c r="F63" s="75">
        <v>240.9</v>
      </c>
      <c r="G63" s="75">
        <v>2602.65</v>
      </c>
      <c r="H63" s="75">
        <v>3644.2</v>
      </c>
      <c r="I63" s="75">
        <v>4264.25</v>
      </c>
      <c r="J63" s="75">
        <v>4250.8</v>
      </c>
      <c r="K63" s="75">
        <v>15002.8</v>
      </c>
    </row>
    <row r="64" spans="1:11" x14ac:dyDescent="0.3">
      <c r="A64" s="1"/>
      <c r="B64" s="73" t="s">
        <v>66</v>
      </c>
      <c r="C64" s="73" t="s">
        <v>75</v>
      </c>
      <c r="D64" s="73" t="s">
        <v>1078</v>
      </c>
      <c r="E64" s="74" t="s">
        <v>554</v>
      </c>
      <c r="F64" s="75">
        <v>400.2</v>
      </c>
      <c r="G64" s="75">
        <v>2538.85</v>
      </c>
      <c r="H64" s="75">
        <v>4173.2</v>
      </c>
      <c r="I64" s="75">
        <v>4214.05</v>
      </c>
      <c r="J64" s="75">
        <v>4200</v>
      </c>
      <c r="K64" s="75">
        <v>15526.3</v>
      </c>
    </row>
    <row r="65" spans="1:11" x14ac:dyDescent="0.3">
      <c r="A65" s="1"/>
      <c r="B65" s="73" t="s">
        <v>66</v>
      </c>
      <c r="C65" s="73" t="s">
        <v>75</v>
      </c>
      <c r="D65" s="73" t="s">
        <v>1079</v>
      </c>
      <c r="E65" s="74" t="s">
        <v>554</v>
      </c>
      <c r="F65" s="75">
        <v>3642.8</v>
      </c>
      <c r="G65" s="75">
        <v>3350.4</v>
      </c>
      <c r="H65" s="75">
        <v>4666.8</v>
      </c>
      <c r="I65" s="75">
        <v>4800</v>
      </c>
      <c r="J65" s="75">
        <v>4774.8</v>
      </c>
      <c r="K65" s="75">
        <v>21234.799999999999</v>
      </c>
    </row>
    <row r="66" spans="1:11" x14ac:dyDescent="0.3">
      <c r="A66" s="1"/>
      <c r="B66" s="73" t="s">
        <v>66</v>
      </c>
      <c r="C66" s="73" t="s">
        <v>75</v>
      </c>
      <c r="D66" s="73" t="s">
        <v>1048</v>
      </c>
      <c r="E66" s="74" t="s">
        <v>554</v>
      </c>
      <c r="F66" s="75">
        <v>1700.9</v>
      </c>
      <c r="G66" s="75">
        <v>2837.7</v>
      </c>
      <c r="H66" s="75">
        <v>6150.15</v>
      </c>
      <c r="I66" s="75">
        <v>6608.9</v>
      </c>
      <c r="J66" s="75">
        <v>6589.3</v>
      </c>
      <c r="K66" s="75">
        <v>23886.95</v>
      </c>
    </row>
    <row r="67" spans="1:11" x14ac:dyDescent="0.3">
      <c r="A67" s="1"/>
      <c r="B67" s="73" t="s">
        <v>66</v>
      </c>
      <c r="C67" s="73" t="s">
        <v>78</v>
      </c>
      <c r="D67" s="73" t="s">
        <v>1080</v>
      </c>
      <c r="E67" s="74" t="s">
        <v>554</v>
      </c>
      <c r="F67" s="75"/>
      <c r="G67" s="75">
        <v>1280.9000000000001</v>
      </c>
      <c r="H67" s="75">
        <v>371.9</v>
      </c>
      <c r="I67" s="75">
        <v>315.85000000000002</v>
      </c>
      <c r="J67" s="75"/>
      <c r="K67" s="75">
        <v>1968.65</v>
      </c>
    </row>
    <row r="68" spans="1:11" x14ac:dyDescent="0.3">
      <c r="A68" s="1"/>
      <c r="B68" s="73" t="s">
        <v>66</v>
      </c>
      <c r="C68" s="73" t="s">
        <v>78</v>
      </c>
      <c r="D68" s="73" t="s">
        <v>1081</v>
      </c>
      <c r="E68" s="74" t="s">
        <v>554</v>
      </c>
      <c r="F68" s="75"/>
      <c r="G68" s="75"/>
      <c r="H68" s="75"/>
      <c r="I68" s="75"/>
      <c r="J68" s="75"/>
      <c r="K68" s="75">
        <v>0</v>
      </c>
    </row>
    <row r="69" spans="1:11" x14ac:dyDescent="0.3">
      <c r="A69" s="1"/>
      <c r="B69" s="73" t="s">
        <v>66</v>
      </c>
      <c r="C69" s="73" t="s">
        <v>1082</v>
      </c>
      <c r="D69" s="73" t="s">
        <v>1080</v>
      </c>
      <c r="E69" s="74" t="s">
        <v>554</v>
      </c>
      <c r="F69" s="75"/>
      <c r="G69" s="75"/>
      <c r="H69" s="75"/>
      <c r="I69" s="75"/>
      <c r="J69" s="75"/>
      <c r="K69" s="75">
        <v>0</v>
      </c>
    </row>
    <row r="70" spans="1:11" x14ac:dyDescent="0.3">
      <c r="A70" s="1"/>
      <c r="B70" s="73" t="s">
        <v>66</v>
      </c>
      <c r="C70" s="73" t="s">
        <v>1082</v>
      </c>
      <c r="D70" s="73" t="s">
        <v>1083</v>
      </c>
      <c r="E70" s="74" t="s">
        <v>554</v>
      </c>
      <c r="F70" s="75"/>
      <c r="G70" s="75"/>
      <c r="H70" s="75"/>
      <c r="I70" s="75"/>
      <c r="J70" s="75"/>
      <c r="K70" s="75">
        <v>0</v>
      </c>
    </row>
    <row r="71" spans="1:11" x14ac:dyDescent="0.3">
      <c r="A71" s="1"/>
      <c r="B71" s="73" t="s">
        <v>66</v>
      </c>
      <c r="C71" s="73" t="s">
        <v>1082</v>
      </c>
      <c r="D71" s="73" t="s">
        <v>1084</v>
      </c>
      <c r="E71" s="74" t="s">
        <v>554</v>
      </c>
      <c r="F71" s="75"/>
      <c r="G71" s="75"/>
      <c r="H71" s="75"/>
      <c r="I71" s="75"/>
      <c r="J71" s="75"/>
      <c r="K71" s="75">
        <v>0</v>
      </c>
    </row>
    <row r="72" spans="1:11" x14ac:dyDescent="0.3">
      <c r="A72" s="1"/>
      <c r="B72" s="73" t="s">
        <v>66</v>
      </c>
      <c r="C72" s="73" t="s">
        <v>1085</v>
      </c>
      <c r="D72" s="73" t="s">
        <v>325</v>
      </c>
      <c r="E72" s="74" t="s">
        <v>554</v>
      </c>
      <c r="F72" s="75"/>
      <c r="G72" s="75"/>
      <c r="H72" s="75"/>
      <c r="I72" s="75"/>
      <c r="J72" s="75"/>
      <c r="K72" s="75">
        <v>0</v>
      </c>
    </row>
    <row r="73" spans="1:11" x14ac:dyDescent="0.3">
      <c r="A73" s="1"/>
      <c r="B73" s="73" t="s">
        <v>66</v>
      </c>
      <c r="C73" s="73" t="s">
        <v>1085</v>
      </c>
      <c r="D73" s="73" t="s">
        <v>1086</v>
      </c>
      <c r="E73" s="74" t="s">
        <v>554</v>
      </c>
      <c r="F73" s="75"/>
      <c r="G73" s="75"/>
      <c r="H73" s="75"/>
      <c r="I73" s="75"/>
      <c r="J73" s="75"/>
      <c r="K73" s="75">
        <v>0</v>
      </c>
    </row>
    <row r="74" spans="1:11" x14ac:dyDescent="0.3">
      <c r="A74" s="1"/>
      <c r="B74" s="73" t="s">
        <v>66</v>
      </c>
      <c r="C74" s="73" t="s">
        <v>1085</v>
      </c>
      <c r="D74" s="73" t="s">
        <v>1079</v>
      </c>
      <c r="E74" s="74" t="s">
        <v>554</v>
      </c>
      <c r="F74" s="75"/>
      <c r="G74" s="75"/>
      <c r="H74" s="75"/>
      <c r="I74" s="75"/>
      <c r="J74" s="75"/>
      <c r="K74" s="75">
        <v>0</v>
      </c>
    </row>
    <row r="75" spans="1:11" x14ac:dyDescent="0.3">
      <c r="A75" s="1"/>
      <c r="B75" s="73" t="s">
        <v>80</v>
      </c>
      <c r="C75" s="73" t="s">
        <v>81</v>
      </c>
      <c r="D75" s="73" t="s">
        <v>1087</v>
      </c>
      <c r="E75" s="74" t="s">
        <v>554</v>
      </c>
      <c r="F75" s="75">
        <v>3488.35</v>
      </c>
      <c r="G75" s="75">
        <v>4366.6499999999996</v>
      </c>
      <c r="H75" s="75">
        <v>4375.6499999999996</v>
      </c>
      <c r="I75" s="75">
        <v>4374.25</v>
      </c>
      <c r="J75" s="75">
        <v>3818.75</v>
      </c>
      <c r="K75" s="75">
        <v>20423.650000000001</v>
      </c>
    </row>
    <row r="76" spans="1:11" x14ac:dyDescent="0.3">
      <c r="A76" s="1"/>
      <c r="B76" s="73" t="s">
        <v>80</v>
      </c>
      <c r="C76" s="73" t="s">
        <v>81</v>
      </c>
      <c r="D76" s="73" t="s">
        <v>1088</v>
      </c>
      <c r="E76" s="74" t="s">
        <v>554</v>
      </c>
      <c r="F76" s="75">
        <v>3496.7</v>
      </c>
      <c r="G76" s="75">
        <v>4381.1000000000004</v>
      </c>
      <c r="H76" s="75">
        <v>4389.55</v>
      </c>
      <c r="I76" s="75">
        <v>4382.6499999999996</v>
      </c>
      <c r="J76" s="75">
        <v>3829.2</v>
      </c>
      <c r="K76" s="75">
        <v>20479.2</v>
      </c>
    </row>
    <row r="77" spans="1:11" x14ac:dyDescent="0.3">
      <c r="A77" s="1"/>
      <c r="B77" s="73" t="s">
        <v>80</v>
      </c>
      <c r="C77" s="73" t="s">
        <v>81</v>
      </c>
      <c r="D77" s="73" t="s">
        <v>1089</v>
      </c>
      <c r="E77" s="74" t="s">
        <v>554</v>
      </c>
      <c r="F77" s="75">
        <v>3940.95</v>
      </c>
      <c r="G77" s="75">
        <v>4412.25</v>
      </c>
      <c r="H77" s="75">
        <v>4423.7</v>
      </c>
      <c r="I77" s="75">
        <v>4436.45</v>
      </c>
      <c r="J77" s="75">
        <v>4133.1000000000004</v>
      </c>
      <c r="K77" s="75">
        <v>21346.45</v>
      </c>
    </row>
    <row r="78" spans="1:11" x14ac:dyDescent="0.3">
      <c r="A78" s="1"/>
      <c r="B78" s="73" t="s">
        <v>595</v>
      </c>
      <c r="C78" s="73" t="s">
        <v>950</v>
      </c>
      <c r="D78" s="73" t="s">
        <v>48</v>
      </c>
      <c r="E78" s="74" t="s">
        <v>553</v>
      </c>
      <c r="F78" s="75">
        <v>334.2</v>
      </c>
      <c r="G78" s="75">
        <v>384.4</v>
      </c>
      <c r="H78" s="75">
        <v>306.39999999999998</v>
      </c>
      <c r="I78" s="75">
        <v>260.7</v>
      </c>
      <c r="J78" s="75">
        <v>233.05</v>
      </c>
      <c r="K78" s="75">
        <v>1518.75</v>
      </c>
    </row>
    <row r="79" spans="1:11" x14ac:dyDescent="0.3">
      <c r="A79" s="1"/>
      <c r="B79" s="73" t="s">
        <v>595</v>
      </c>
      <c r="C79" s="73" t="s">
        <v>951</v>
      </c>
      <c r="D79" s="73" t="s">
        <v>48</v>
      </c>
      <c r="E79" s="74" t="s">
        <v>553</v>
      </c>
      <c r="F79" s="75">
        <v>140.25</v>
      </c>
      <c r="G79" s="75">
        <v>108</v>
      </c>
      <c r="H79" s="75">
        <v>90.55</v>
      </c>
      <c r="I79" s="75">
        <v>83.4</v>
      </c>
      <c r="J79" s="75">
        <v>79.5</v>
      </c>
      <c r="K79" s="75">
        <v>501.7</v>
      </c>
    </row>
    <row r="80" spans="1:11" x14ac:dyDescent="0.3">
      <c r="A80" s="1"/>
      <c r="B80" s="73" t="s">
        <v>596</v>
      </c>
      <c r="C80" s="73" t="s">
        <v>952</v>
      </c>
      <c r="D80" s="73" t="s">
        <v>48</v>
      </c>
      <c r="E80" s="74" t="s">
        <v>553</v>
      </c>
      <c r="F80" s="75">
        <v>242.9</v>
      </c>
      <c r="G80" s="75">
        <v>237.4</v>
      </c>
      <c r="H80" s="75">
        <v>226.3</v>
      </c>
      <c r="I80" s="75">
        <v>214.25</v>
      </c>
      <c r="J80" s="75">
        <v>206.85</v>
      </c>
      <c r="K80" s="75">
        <v>1127.7</v>
      </c>
    </row>
    <row r="81" spans="1:11" x14ac:dyDescent="0.3">
      <c r="A81" s="1"/>
      <c r="B81" s="73" t="s">
        <v>596</v>
      </c>
      <c r="C81" s="73" t="s">
        <v>953</v>
      </c>
      <c r="D81" s="73" t="s">
        <v>48</v>
      </c>
      <c r="E81" s="74" t="s">
        <v>553</v>
      </c>
      <c r="F81" s="75">
        <v>250.1</v>
      </c>
      <c r="G81" s="75">
        <v>255.4</v>
      </c>
      <c r="H81" s="75">
        <v>242.85</v>
      </c>
      <c r="I81" s="75">
        <v>232.1</v>
      </c>
      <c r="J81" s="75">
        <v>224.8</v>
      </c>
      <c r="K81" s="75">
        <v>1205.25</v>
      </c>
    </row>
    <row r="82" spans="1:11" x14ac:dyDescent="0.3">
      <c r="A82" s="1"/>
      <c r="B82" s="73" t="s">
        <v>596</v>
      </c>
      <c r="C82" s="73" t="s">
        <v>954</v>
      </c>
      <c r="D82" s="73" t="s">
        <v>48</v>
      </c>
      <c r="E82" s="74" t="s">
        <v>553</v>
      </c>
      <c r="F82" s="75">
        <v>252.15</v>
      </c>
      <c r="G82" s="75">
        <v>258.25</v>
      </c>
      <c r="H82" s="75">
        <v>247.9</v>
      </c>
      <c r="I82" s="75">
        <v>237.15</v>
      </c>
      <c r="J82" s="75">
        <v>228.1</v>
      </c>
      <c r="K82" s="75">
        <v>1223.55</v>
      </c>
    </row>
    <row r="83" spans="1:11" x14ac:dyDescent="0.3">
      <c r="A83" s="1"/>
      <c r="B83" s="73" t="s">
        <v>596</v>
      </c>
      <c r="C83" s="73" t="s">
        <v>955</v>
      </c>
      <c r="D83" s="73" t="s">
        <v>48</v>
      </c>
      <c r="E83" s="74" t="s">
        <v>553</v>
      </c>
      <c r="F83" s="75"/>
      <c r="G83" s="75">
        <v>157.35</v>
      </c>
      <c r="H83" s="75">
        <v>204</v>
      </c>
      <c r="I83" s="75">
        <v>194.25</v>
      </c>
      <c r="J83" s="75">
        <v>199.45</v>
      </c>
      <c r="K83" s="75">
        <v>755.05</v>
      </c>
    </row>
    <row r="84" spans="1:11" x14ac:dyDescent="0.3">
      <c r="A84" s="1"/>
      <c r="B84" s="73" t="s">
        <v>602</v>
      </c>
      <c r="C84" s="73" t="s">
        <v>1090</v>
      </c>
      <c r="D84" s="73" t="s">
        <v>1091</v>
      </c>
      <c r="E84" s="74" t="s">
        <v>554</v>
      </c>
      <c r="F84" s="75">
        <v>1044.7</v>
      </c>
      <c r="G84" s="75">
        <v>1044.4000000000001</v>
      </c>
      <c r="H84" s="75">
        <v>1045.8499999999999</v>
      </c>
      <c r="I84" s="75">
        <v>1057</v>
      </c>
      <c r="J84" s="75">
        <v>1060.6500000000001</v>
      </c>
      <c r="K84" s="75">
        <v>5252.6</v>
      </c>
    </row>
    <row r="85" spans="1:11" x14ac:dyDescent="0.3">
      <c r="A85" s="1"/>
      <c r="B85" s="73" t="s">
        <v>602</v>
      </c>
      <c r="C85" s="73" t="s">
        <v>1090</v>
      </c>
      <c r="D85" s="73" t="s">
        <v>1092</v>
      </c>
      <c r="E85" s="74" t="s">
        <v>554</v>
      </c>
      <c r="F85" s="75">
        <v>358.55</v>
      </c>
      <c r="G85" s="75">
        <v>379.8</v>
      </c>
      <c r="H85" s="75">
        <v>384.1</v>
      </c>
      <c r="I85" s="75">
        <v>394.8</v>
      </c>
      <c r="J85" s="75">
        <v>348.3</v>
      </c>
      <c r="K85" s="75">
        <v>1865.55</v>
      </c>
    </row>
    <row r="86" spans="1:11" x14ac:dyDescent="0.3">
      <c r="A86" s="1"/>
      <c r="B86" s="73" t="s">
        <v>572</v>
      </c>
      <c r="C86" s="73" t="s">
        <v>1093</v>
      </c>
      <c r="D86" s="73" t="s">
        <v>1093</v>
      </c>
      <c r="E86" s="74" t="s">
        <v>555</v>
      </c>
      <c r="F86" s="75">
        <v>597.4</v>
      </c>
      <c r="G86" s="75">
        <v>602.70000000000005</v>
      </c>
      <c r="H86" s="75">
        <v>597.35</v>
      </c>
      <c r="I86" s="75">
        <v>590.45000000000005</v>
      </c>
      <c r="J86" s="75">
        <v>598</v>
      </c>
      <c r="K86" s="75">
        <v>2985.9</v>
      </c>
    </row>
    <row r="87" spans="1:11" x14ac:dyDescent="0.3">
      <c r="A87" s="1"/>
      <c r="B87" s="73" t="s">
        <v>597</v>
      </c>
      <c r="C87" s="73" t="s">
        <v>1094</v>
      </c>
      <c r="D87" s="73" t="s">
        <v>48</v>
      </c>
      <c r="E87" s="74" t="s">
        <v>556</v>
      </c>
      <c r="F87" s="75">
        <v>219.95</v>
      </c>
      <c r="G87" s="75">
        <v>318.85000000000002</v>
      </c>
      <c r="H87" s="75">
        <v>272.7</v>
      </c>
      <c r="I87" s="75">
        <v>192.5</v>
      </c>
      <c r="J87" s="75">
        <v>252.8</v>
      </c>
      <c r="K87" s="75">
        <v>1256.8</v>
      </c>
    </row>
    <row r="88" spans="1:11" x14ac:dyDescent="0.3">
      <c r="A88" s="1"/>
      <c r="B88" s="73" t="s">
        <v>573</v>
      </c>
      <c r="C88" s="73" t="s">
        <v>1095</v>
      </c>
      <c r="D88" s="73" t="s">
        <v>48</v>
      </c>
      <c r="E88" s="74" t="s">
        <v>556</v>
      </c>
      <c r="F88" s="75">
        <v>289.14999999999998</v>
      </c>
      <c r="G88" s="75">
        <v>369.05</v>
      </c>
      <c r="H88" s="75">
        <v>336.2</v>
      </c>
      <c r="I88" s="75">
        <v>262.5</v>
      </c>
      <c r="J88" s="75">
        <v>320.85000000000002</v>
      </c>
      <c r="K88" s="75">
        <v>1577.75</v>
      </c>
    </row>
    <row r="89" spans="1:11" x14ac:dyDescent="0.3">
      <c r="A89" s="1"/>
      <c r="B89" s="73" t="s">
        <v>580</v>
      </c>
      <c r="C89" s="73" t="s">
        <v>956</v>
      </c>
      <c r="D89" s="73" t="s">
        <v>1050</v>
      </c>
      <c r="E89" s="74" t="s">
        <v>553</v>
      </c>
      <c r="F89" s="75">
        <v>78.5</v>
      </c>
      <c r="G89" s="75">
        <v>79.099999999999994</v>
      </c>
      <c r="H89" s="75">
        <v>84.1</v>
      </c>
      <c r="I89" s="75">
        <v>84.2</v>
      </c>
      <c r="J89" s="75">
        <v>85</v>
      </c>
      <c r="K89" s="75">
        <v>410.9</v>
      </c>
    </row>
    <row r="90" spans="1:11" x14ac:dyDescent="0.3">
      <c r="A90" s="1"/>
      <c r="B90" s="73" t="s">
        <v>564</v>
      </c>
      <c r="C90" s="73" t="s">
        <v>957</v>
      </c>
      <c r="D90" s="73" t="s">
        <v>48</v>
      </c>
      <c r="E90" s="74" t="s">
        <v>553</v>
      </c>
      <c r="F90" s="75">
        <v>450.4</v>
      </c>
      <c r="G90" s="75">
        <v>450.65</v>
      </c>
      <c r="H90" s="75">
        <v>450.95</v>
      </c>
      <c r="I90" s="75">
        <v>450.85</v>
      </c>
      <c r="J90" s="75">
        <v>450.7</v>
      </c>
      <c r="K90" s="75">
        <v>2253.5500000000002</v>
      </c>
    </row>
    <row r="91" spans="1:11" x14ac:dyDescent="0.3">
      <c r="A91" s="1"/>
      <c r="B91" s="73" t="s">
        <v>581</v>
      </c>
      <c r="C91" s="73" t="s">
        <v>958</v>
      </c>
      <c r="D91" s="73" t="s">
        <v>48</v>
      </c>
      <c r="E91" s="74" t="s">
        <v>553</v>
      </c>
      <c r="F91" s="75">
        <v>445.5</v>
      </c>
      <c r="G91" s="75">
        <v>446.25</v>
      </c>
      <c r="H91" s="75">
        <v>444.3</v>
      </c>
      <c r="I91" s="75">
        <v>444</v>
      </c>
      <c r="J91" s="75">
        <v>444</v>
      </c>
      <c r="K91" s="75">
        <v>2224.0500000000002</v>
      </c>
    </row>
    <row r="92" spans="1:11" x14ac:dyDescent="0.3">
      <c r="A92" s="1"/>
      <c r="B92" s="73" t="s">
        <v>557</v>
      </c>
      <c r="C92" s="73" t="s">
        <v>959</v>
      </c>
      <c r="D92" s="73" t="s">
        <v>1096</v>
      </c>
      <c r="E92" s="74" t="s">
        <v>553</v>
      </c>
      <c r="F92" s="75"/>
      <c r="G92" s="75"/>
      <c r="H92" s="75"/>
      <c r="I92" s="75">
        <v>1325.8</v>
      </c>
      <c r="J92" s="75">
        <v>3106.9</v>
      </c>
      <c r="K92" s="75">
        <v>4432.7</v>
      </c>
    </row>
    <row r="93" spans="1:11" x14ac:dyDescent="0.3">
      <c r="A93" s="1"/>
      <c r="B93" s="73" t="s">
        <v>568</v>
      </c>
      <c r="C93" s="73" t="s">
        <v>1097</v>
      </c>
      <c r="D93" s="73" t="s">
        <v>48</v>
      </c>
      <c r="E93" s="74" t="s">
        <v>554</v>
      </c>
      <c r="F93" s="75"/>
      <c r="G93" s="75"/>
      <c r="H93" s="75"/>
      <c r="I93" s="75">
        <v>30.95</v>
      </c>
      <c r="J93" s="75"/>
      <c r="K93" s="75">
        <v>30.95</v>
      </c>
    </row>
    <row r="94" spans="1:11" x14ac:dyDescent="0.3">
      <c r="A94" s="1"/>
      <c r="B94" s="73" t="s">
        <v>568</v>
      </c>
      <c r="C94" s="73" t="s">
        <v>1098</v>
      </c>
      <c r="D94" s="73" t="s">
        <v>48</v>
      </c>
      <c r="E94" s="74" t="s">
        <v>554</v>
      </c>
      <c r="F94" s="75"/>
      <c r="G94" s="75">
        <v>1.65</v>
      </c>
      <c r="H94" s="75"/>
      <c r="I94" s="75"/>
      <c r="J94" s="75"/>
      <c r="K94" s="75">
        <v>1.65</v>
      </c>
    </row>
    <row r="95" spans="1:11" x14ac:dyDescent="0.3">
      <c r="A95" s="1"/>
      <c r="B95" s="73" t="s">
        <v>565</v>
      </c>
      <c r="C95" s="73" t="s">
        <v>960</v>
      </c>
      <c r="D95" s="73" t="s">
        <v>48</v>
      </c>
      <c r="E95" s="74" t="s">
        <v>553</v>
      </c>
      <c r="F95" s="75">
        <v>2159.1999999999998</v>
      </c>
      <c r="G95" s="75">
        <v>2154.8000000000002</v>
      </c>
      <c r="H95" s="75">
        <v>2159.3000000000002</v>
      </c>
      <c r="I95" s="75">
        <v>2150.85</v>
      </c>
      <c r="J95" s="75">
        <v>2139.5</v>
      </c>
      <c r="K95" s="75">
        <v>10763.65</v>
      </c>
    </row>
    <row r="96" spans="1:11" x14ac:dyDescent="0.3">
      <c r="A96" s="1"/>
      <c r="B96" s="73" t="s">
        <v>569</v>
      </c>
      <c r="C96" s="73" t="s">
        <v>961</v>
      </c>
      <c r="D96" s="73" t="s">
        <v>48</v>
      </c>
      <c r="E96" s="74" t="s">
        <v>553</v>
      </c>
      <c r="F96" s="75">
        <v>101.3</v>
      </c>
      <c r="G96" s="75">
        <v>98.3</v>
      </c>
      <c r="H96" s="75">
        <v>96.5</v>
      </c>
      <c r="I96" s="75">
        <v>97.05</v>
      </c>
      <c r="J96" s="75">
        <v>95.05</v>
      </c>
      <c r="K96" s="75">
        <v>488.2</v>
      </c>
    </row>
    <row r="97" spans="1:11" x14ac:dyDescent="0.3">
      <c r="A97" s="1"/>
      <c r="B97" s="73" t="s">
        <v>311</v>
      </c>
      <c r="C97" s="73" t="s">
        <v>1099</v>
      </c>
      <c r="D97" s="73" t="s">
        <v>48</v>
      </c>
      <c r="E97" s="74" t="s">
        <v>555</v>
      </c>
      <c r="F97" s="75">
        <v>2014.6</v>
      </c>
      <c r="G97" s="75">
        <v>1925.95</v>
      </c>
      <c r="H97" s="75">
        <v>1913.85</v>
      </c>
      <c r="I97" s="75">
        <v>1893.85</v>
      </c>
      <c r="J97" s="75">
        <v>1890.8</v>
      </c>
      <c r="K97" s="75">
        <v>9639.0499999999993</v>
      </c>
    </row>
    <row r="98" spans="1:11" x14ac:dyDescent="0.3">
      <c r="A98" s="1"/>
      <c r="B98" s="73" t="s">
        <v>84</v>
      </c>
      <c r="C98" s="73" t="s">
        <v>962</v>
      </c>
      <c r="D98" s="73" t="s">
        <v>48</v>
      </c>
      <c r="E98" s="74" t="s">
        <v>553</v>
      </c>
      <c r="F98" s="75">
        <v>8853.9500000000007</v>
      </c>
      <c r="G98" s="75">
        <v>12436.3</v>
      </c>
      <c r="H98" s="75">
        <v>11849.95</v>
      </c>
      <c r="I98" s="75">
        <v>11353.25</v>
      </c>
      <c r="J98" s="75">
        <v>12137.1</v>
      </c>
      <c r="K98" s="75">
        <v>56630.55</v>
      </c>
    </row>
    <row r="99" spans="1:11" x14ac:dyDescent="0.3">
      <c r="A99" s="1"/>
      <c r="B99" s="73" t="s">
        <v>84</v>
      </c>
      <c r="C99" s="73" t="s">
        <v>87</v>
      </c>
      <c r="D99" s="73" t="s">
        <v>1077</v>
      </c>
      <c r="E99" s="74" t="s">
        <v>554</v>
      </c>
      <c r="F99" s="75">
        <v>36.65</v>
      </c>
      <c r="G99" s="75">
        <v>1303.9000000000001</v>
      </c>
      <c r="H99" s="75">
        <v>492.6</v>
      </c>
      <c r="I99" s="75"/>
      <c r="J99" s="75"/>
      <c r="K99" s="75">
        <v>1833.15</v>
      </c>
    </row>
    <row r="100" spans="1:11" x14ac:dyDescent="0.3">
      <c r="A100" s="1"/>
      <c r="B100" s="73" t="s">
        <v>84</v>
      </c>
      <c r="C100" s="73" t="s">
        <v>87</v>
      </c>
      <c r="D100" s="73" t="s">
        <v>1078</v>
      </c>
      <c r="E100" s="74" t="s">
        <v>554</v>
      </c>
      <c r="F100" s="75">
        <v>4487</v>
      </c>
      <c r="G100" s="75">
        <v>4970.8</v>
      </c>
      <c r="H100" s="75">
        <v>4953.95</v>
      </c>
      <c r="I100" s="75">
        <v>4964.3500000000004</v>
      </c>
      <c r="J100" s="75">
        <v>4651.2</v>
      </c>
      <c r="K100" s="75">
        <v>24027.3</v>
      </c>
    </row>
    <row r="101" spans="1:11" x14ac:dyDescent="0.3">
      <c r="A101" s="1"/>
      <c r="B101" s="73" t="s">
        <v>84</v>
      </c>
      <c r="C101" s="73" t="s">
        <v>87</v>
      </c>
      <c r="D101" s="73" t="s">
        <v>1079</v>
      </c>
      <c r="E101" s="74" t="s">
        <v>554</v>
      </c>
      <c r="F101" s="75">
        <v>4522.8</v>
      </c>
      <c r="G101" s="75">
        <v>5028.8999999999996</v>
      </c>
      <c r="H101" s="75">
        <v>5029.6000000000004</v>
      </c>
      <c r="I101" s="75">
        <v>5032.7</v>
      </c>
      <c r="J101" s="75">
        <v>4688.3</v>
      </c>
      <c r="K101" s="75">
        <v>24302.3</v>
      </c>
    </row>
    <row r="102" spans="1:11" x14ac:dyDescent="0.3">
      <c r="A102" s="1"/>
      <c r="B102" s="73" t="s">
        <v>84</v>
      </c>
      <c r="C102" s="73" t="s">
        <v>87</v>
      </c>
      <c r="D102" s="73" t="s">
        <v>1048</v>
      </c>
      <c r="E102" s="74" t="s">
        <v>554</v>
      </c>
      <c r="F102" s="75">
        <v>4469.8500000000004</v>
      </c>
      <c r="G102" s="75">
        <v>4798.1000000000004</v>
      </c>
      <c r="H102" s="75">
        <v>4775.3500000000004</v>
      </c>
      <c r="I102" s="75">
        <v>4785.6000000000004</v>
      </c>
      <c r="J102" s="75">
        <v>4590.8999999999996</v>
      </c>
      <c r="K102" s="75">
        <v>23419.8</v>
      </c>
    </row>
    <row r="103" spans="1:11" x14ac:dyDescent="0.3">
      <c r="A103" s="1"/>
      <c r="B103" s="73" t="s">
        <v>84</v>
      </c>
      <c r="C103" s="73" t="s">
        <v>93</v>
      </c>
      <c r="D103" s="73" t="s">
        <v>325</v>
      </c>
      <c r="E103" s="74" t="s">
        <v>554</v>
      </c>
      <c r="F103" s="75">
        <v>4743.8500000000004</v>
      </c>
      <c r="G103" s="75"/>
      <c r="H103" s="75"/>
      <c r="I103" s="75"/>
      <c r="J103" s="75"/>
      <c r="K103" s="75">
        <v>4743.8500000000004</v>
      </c>
    </row>
    <row r="104" spans="1:11" x14ac:dyDescent="0.3">
      <c r="A104" s="1"/>
      <c r="B104" s="73" t="s">
        <v>84</v>
      </c>
      <c r="C104" s="73" t="s">
        <v>93</v>
      </c>
      <c r="D104" s="73" t="s">
        <v>1048</v>
      </c>
      <c r="E104" s="74" t="s">
        <v>554</v>
      </c>
      <c r="F104" s="75">
        <v>2489.75</v>
      </c>
      <c r="G104" s="75"/>
      <c r="H104" s="75"/>
      <c r="I104" s="75"/>
      <c r="J104" s="75"/>
      <c r="K104" s="75">
        <v>2489.75</v>
      </c>
    </row>
    <row r="105" spans="1:11" x14ac:dyDescent="0.3">
      <c r="A105" s="1"/>
      <c r="B105" s="73" t="s">
        <v>84</v>
      </c>
      <c r="C105" s="73" t="s">
        <v>963</v>
      </c>
      <c r="D105" s="73" t="s">
        <v>48</v>
      </c>
      <c r="E105" s="74" t="s">
        <v>553</v>
      </c>
      <c r="F105" s="75">
        <v>125.2</v>
      </c>
      <c r="G105" s="75">
        <v>73.55</v>
      </c>
      <c r="H105" s="75">
        <v>68.75</v>
      </c>
      <c r="I105" s="75">
        <v>97.85</v>
      </c>
      <c r="J105" s="75">
        <v>115.75</v>
      </c>
      <c r="K105" s="75">
        <v>481.1</v>
      </c>
    </row>
    <row r="106" spans="1:11" x14ac:dyDescent="0.3">
      <c r="A106" s="1"/>
      <c r="B106" s="73" t="s">
        <v>574</v>
      </c>
      <c r="C106" s="73" t="s">
        <v>1100</v>
      </c>
      <c r="D106" s="73" t="s">
        <v>48</v>
      </c>
      <c r="E106" s="74" t="s">
        <v>555</v>
      </c>
      <c r="F106" s="75">
        <v>2.75</v>
      </c>
      <c r="G106" s="75">
        <v>2.65</v>
      </c>
      <c r="H106" s="75">
        <v>2.6</v>
      </c>
      <c r="I106" s="75">
        <v>2.1</v>
      </c>
      <c r="J106" s="75">
        <v>2.6</v>
      </c>
      <c r="K106" s="75">
        <v>12.7</v>
      </c>
    </row>
    <row r="107" spans="1:11" x14ac:dyDescent="0.3">
      <c r="A107" s="1"/>
      <c r="B107" s="73" t="s">
        <v>562</v>
      </c>
      <c r="C107" s="73" t="s">
        <v>964</v>
      </c>
      <c r="D107" s="73" t="s">
        <v>48</v>
      </c>
      <c r="E107" s="74" t="s">
        <v>553</v>
      </c>
      <c r="F107" s="75">
        <v>1636.3</v>
      </c>
      <c r="G107" s="75">
        <v>1495.55</v>
      </c>
      <c r="H107" s="75">
        <v>1298.0999999999999</v>
      </c>
      <c r="I107" s="75">
        <v>1310</v>
      </c>
      <c r="J107" s="75">
        <v>1238.5</v>
      </c>
      <c r="K107" s="75">
        <v>6978.45</v>
      </c>
    </row>
    <row r="108" spans="1:11" x14ac:dyDescent="0.3">
      <c r="A108" s="1"/>
      <c r="B108" s="73" t="s">
        <v>576</v>
      </c>
      <c r="C108" s="73" t="s">
        <v>965</v>
      </c>
      <c r="D108" s="73" t="s">
        <v>48</v>
      </c>
      <c r="E108" s="74" t="s">
        <v>553</v>
      </c>
      <c r="F108" s="75">
        <v>17.8</v>
      </c>
      <c r="G108" s="75">
        <v>36</v>
      </c>
      <c r="H108" s="75">
        <v>36</v>
      </c>
      <c r="I108" s="75">
        <v>23.25</v>
      </c>
      <c r="J108" s="75">
        <v>27</v>
      </c>
      <c r="K108" s="75">
        <v>140.05000000000001</v>
      </c>
    </row>
    <row r="109" spans="1:11" x14ac:dyDescent="0.3">
      <c r="A109" s="1"/>
      <c r="B109" s="73" t="s">
        <v>598</v>
      </c>
      <c r="C109" s="73" t="s">
        <v>1101</v>
      </c>
      <c r="D109" s="73" t="s">
        <v>48</v>
      </c>
      <c r="E109" s="74" t="s">
        <v>555</v>
      </c>
      <c r="F109" s="75">
        <v>115.5</v>
      </c>
      <c r="G109" s="75">
        <v>116.1</v>
      </c>
      <c r="H109" s="75">
        <v>114.85</v>
      </c>
      <c r="I109" s="75">
        <v>115.45</v>
      </c>
      <c r="J109" s="75">
        <v>114.2</v>
      </c>
      <c r="K109" s="75">
        <v>576.1</v>
      </c>
    </row>
    <row r="110" spans="1:11" x14ac:dyDescent="0.3">
      <c r="A110" s="1"/>
      <c r="B110" s="73" t="s">
        <v>351</v>
      </c>
      <c r="C110" s="73" t="s">
        <v>1102</v>
      </c>
      <c r="D110" s="73" t="s">
        <v>48</v>
      </c>
      <c r="E110" s="74" t="s">
        <v>554</v>
      </c>
      <c r="F110" s="75"/>
      <c r="G110" s="75"/>
      <c r="H110" s="75"/>
      <c r="I110" s="75"/>
      <c r="J110" s="75"/>
      <c r="K110" s="75">
        <v>0</v>
      </c>
    </row>
    <row r="111" spans="1:11" x14ac:dyDescent="0.3">
      <c r="A111" s="1"/>
      <c r="B111" s="73" t="s">
        <v>582</v>
      </c>
      <c r="C111" s="73" t="s">
        <v>1103</v>
      </c>
      <c r="D111" s="73" t="s">
        <v>48</v>
      </c>
      <c r="E111" s="74" t="s">
        <v>555</v>
      </c>
      <c r="F111" s="75">
        <v>119.6</v>
      </c>
      <c r="G111" s="75">
        <v>119.55</v>
      </c>
      <c r="H111" s="75">
        <v>119.5</v>
      </c>
      <c r="I111" s="75">
        <v>120</v>
      </c>
      <c r="J111" s="75">
        <v>117</v>
      </c>
      <c r="K111" s="75">
        <v>595.65</v>
      </c>
    </row>
    <row r="112" spans="1:11" x14ac:dyDescent="0.3">
      <c r="A112" s="1"/>
      <c r="B112" s="73" t="s">
        <v>96</v>
      </c>
      <c r="C112" s="73" t="s">
        <v>966</v>
      </c>
      <c r="D112" s="73" t="s">
        <v>48</v>
      </c>
      <c r="E112" s="74" t="s">
        <v>553</v>
      </c>
      <c r="F112" s="75">
        <v>128.4</v>
      </c>
      <c r="G112" s="75">
        <v>131.1</v>
      </c>
      <c r="H112" s="75">
        <v>127.95</v>
      </c>
      <c r="I112" s="75">
        <v>124.1</v>
      </c>
      <c r="J112" s="75">
        <v>120.1</v>
      </c>
      <c r="K112" s="75">
        <v>631.65</v>
      </c>
    </row>
    <row r="113" spans="1:11" x14ac:dyDescent="0.3">
      <c r="A113" s="1"/>
      <c r="B113" s="73" t="s">
        <v>96</v>
      </c>
      <c r="C113" s="73" t="s">
        <v>967</v>
      </c>
      <c r="D113" s="73" t="s">
        <v>48</v>
      </c>
      <c r="E113" s="74" t="s">
        <v>553</v>
      </c>
      <c r="F113" s="75">
        <v>4631.3</v>
      </c>
      <c r="G113" s="75">
        <v>4613.3999999999996</v>
      </c>
      <c r="H113" s="75">
        <v>4479.1499999999996</v>
      </c>
      <c r="I113" s="75">
        <v>3694.75</v>
      </c>
      <c r="J113" s="75">
        <v>3801.6</v>
      </c>
      <c r="K113" s="75">
        <v>21220.2</v>
      </c>
    </row>
    <row r="114" spans="1:11" x14ac:dyDescent="0.3">
      <c r="A114" s="1"/>
      <c r="B114" s="73" t="s">
        <v>96</v>
      </c>
      <c r="C114" s="73" t="s">
        <v>102</v>
      </c>
      <c r="D114" s="73" t="s">
        <v>48</v>
      </c>
      <c r="E114" s="74" t="s">
        <v>553</v>
      </c>
      <c r="F114" s="75">
        <v>2115.3000000000002</v>
      </c>
      <c r="G114" s="75">
        <v>2164.15</v>
      </c>
      <c r="H114" s="75">
        <v>2121.1</v>
      </c>
      <c r="I114" s="75">
        <v>2089.5</v>
      </c>
      <c r="J114" s="75">
        <v>1804.2</v>
      </c>
      <c r="K114" s="75">
        <v>10294.25</v>
      </c>
    </row>
    <row r="115" spans="1:11" x14ac:dyDescent="0.3">
      <c r="A115" s="1"/>
      <c r="B115" s="73" t="s">
        <v>96</v>
      </c>
      <c r="C115" s="73" t="s">
        <v>968</v>
      </c>
      <c r="D115" s="73" t="s">
        <v>48</v>
      </c>
      <c r="E115" s="74" t="s">
        <v>553</v>
      </c>
      <c r="F115" s="75">
        <v>237.95</v>
      </c>
      <c r="G115" s="75">
        <v>237.9</v>
      </c>
      <c r="H115" s="75">
        <v>237.75</v>
      </c>
      <c r="I115" s="75">
        <v>149.05000000000001</v>
      </c>
      <c r="J115" s="75">
        <v>237.2</v>
      </c>
      <c r="K115" s="75">
        <v>1099.8499999999999</v>
      </c>
    </row>
    <row r="116" spans="1:11" x14ac:dyDescent="0.3">
      <c r="A116" s="1"/>
      <c r="B116" s="73" t="s">
        <v>104</v>
      </c>
      <c r="C116" s="73" t="s">
        <v>1104</v>
      </c>
      <c r="D116" s="73" t="s">
        <v>48</v>
      </c>
      <c r="E116" s="74" t="s">
        <v>556</v>
      </c>
      <c r="F116" s="75">
        <v>578.35</v>
      </c>
      <c r="G116" s="75">
        <v>426.65</v>
      </c>
      <c r="H116" s="75">
        <v>888.35</v>
      </c>
      <c r="I116" s="75">
        <v>1237.55</v>
      </c>
      <c r="J116" s="75">
        <v>1488.1</v>
      </c>
      <c r="K116" s="75">
        <v>4619</v>
      </c>
    </row>
    <row r="117" spans="1:11" x14ac:dyDescent="0.3">
      <c r="A117" s="1"/>
      <c r="B117" s="73" t="s">
        <v>104</v>
      </c>
      <c r="C117" s="73" t="s">
        <v>1105</v>
      </c>
      <c r="D117" s="73" t="s">
        <v>48</v>
      </c>
      <c r="E117" s="74" t="s">
        <v>556</v>
      </c>
      <c r="F117" s="75">
        <v>590</v>
      </c>
      <c r="G117" s="75">
        <v>439</v>
      </c>
      <c r="H117" s="75">
        <v>917.5</v>
      </c>
      <c r="I117" s="75">
        <v>1170.25</v>
      </c>
      <c r="J117" s="75">
        <v>1306.05</v>
      </c>
      <c r="K117" s="75">
        <v>4422.8</v>
      </c>
    </row>
    <row r="118" spans="1:11" x14ac:dyDescent="0.3">
      <c r="A118" s="1"/>
      <c r="B118" s="73" t="s">
        <v>104</v>
      </c>
      <c r="C118" s="73" t="s">
        <v>969</v>
      </c>
      <c r="D118" s="73" t="s">
        <v>48</v>
      </c>
      <c r="E118" s="74" t="s">
        <v>553</v>
      </c>
      <c r="F118" s="75">
        <v>1680.1</v>
      </c>
      <c r="G118" s="75">
        <v>1829.25</v>
      </c>
      <c r="H118" s="75">
        <v>1853.45</v>
      </c>
      <c r="I118" s="75">
        <v>1838.2</v>
      </c>
      <c r="J118" s="75">
        <v>1823.15</v>
      </c>
      <c r="K118" s="75">
        <v>9024.15</v>
      </c>
    </row>
    <row r="119" spans="1:11" x14ac:dyDescent="0.3">
      <c r="A119" s="1"/>
      <c r="B119" s="73" t="s">
        <v>104</v>
      </c>
      <c r="C119" s="73" t="s">
        <v>971</v>
      </c>
      <c r="D119" s="73" t="s">
        <v>1050</v>
      </c>
      <c r="E119" s="74" t="s">
        <v>553</v>
      </c>
      <c r="F119" s="75">
        <v>14.4</v>
      </c>
      <c r="G119" s="75">
        <v>14.4</v>
      </c>
      <c r="H119" s="75">
        <v>14.4</v>
      </c>
      <c r="I119" s="75">
        <v>14.4</v>
      </c>
      <c r="J119" s="75">
        <v>14.4</v>
      </c>
      <c r="K119" s="75">
        <v>72</v>
      </c>
    </row>
    <row r="120" spans="1:11" x14ac:dyDescent="0.3">
      <c r="A120" s="1"/>
      <c r="B120" s="73" t="s">
        <v>104</v>
      </c>
      <c r="C120" s="73" t="s">
        <v>973</v>
      </c>
      <c r="D120" s="73" t="s">
        <v>48</v>
      </c>
      <c r="E120" s="74" t="s">
        <v>553</v>
      </c>
      <c r="F120" s="75">
        <v>722</v>
      </c>
      <c r="G120" s="75">
        <v>725.05</v>
      </c>
      <c r="H120" s="75">
        <v>721.95</v>
      </c>
      <c r="I120" s="75">
        <v>722.95</v>
      </c>
      <c r="J120" s="75">
        <v>723.1</v>
      </c>
      <c r="K120" s="75">
        <v>3615.05</v>
      </c>
    </row>
    <row r="121" spans="1:11" x14ac:dyDescent="0.3">
      <c r="A121" s="1"/>
      <c r="B121" s="73" t="s">
        <v>104</v>
      </c>
      <c r="C121" s="73" t="s">
        <v>974</v>
      </c>
      <c r="D121" s="73" t="s">
        <v>48</v>
      </c>
      <c r="E121" s="74" t="s">
        <v>553</v>
      </c>
      <c r="F121" s="75">
        <v>2701.7</v>
      </c>
      <c r="G121" s="75">
        <v>2598.1</v>
      </c>
      <c r="H121" s="75">
        <v>2536.9499999999998</v>
      </c>
      <c r="I121" s="75">
        <v>2397.9</v>
      </c>
      <c r="J121" s="75">
        <v>2371.75</v>
      </c>
      <c r="K121" s="75">
        <v>12606.4</v>
      </c>
    </row>
    <row r="122" spans="1:11" x14ac:dyDescent="0.3">
      <c r="A122" s="1"/>
      <c r="B122" s="73" t="s">
        <v>104</v>
      </c>
      <c r="C122" s="73" t="s">
        <v>975</v>
      </c>
      <c r="D122" s="73" t="s">
        <v>48</v>
      </c>
      <c r="E122" s="74" t="s">
        <v>553</v>
      </c>
      <c r="F122" s="75">
        <v>2739.55</v>
      </c>
      <c r="G122" s="75">
        <v>2757.25</v>
      </c>
      <c r="H122" s="75">
        <v>2704.1</v>
      </c>
      <c r="I122" s="75">
        <v>2601</v>
      </c>
      <c r="J122" s="75">
        <v>2613.65</v>
      </c>
      <c r="K122" s="75">
        <v>13415.55</v>
      </c>
    </row>
    <row r="123" spans="1:11" x14ac:dyDescent="0.3">
      <c r="A123" s="1"/>
      <c r="B123" s="73" t="s">
        <v>104</v>
      </c>
      <c r="C123" s="73" t="s">
        <v>976</v>
      </c>
      <c r="D123" s="73" t="s">
        <v>48</v>
      </c>
      <c r="E123" s="74" t="s">
        <v>553</v>
      </c>
      <c r="F123" s="75">
        <v>1540.45</v>
      </c>
      <c r="G123" s="75">
        <v>1542.75</v>
      </c>
      <c r="H123" s="75">
        <v>1549.3</v>
      </c>
      <c r="I123" s="75">
        <v>1547.3</v>
      </c>
      <c r="J123" s="75">
        <v>1537.55</v>
      </c>
      <c r="K123" s="75">
        <v>7717.35</v>
      </c>
    </row>
    <row r="124" spans="1:11" x14ac:dyDescent="0.3">
      <c r="A124" s="1"/>
      <c r="B124" s="73" t="s">
        <v>104</v>
      </c>
      <c r="C124" s="73" t="s">
        <v>1106</v>
      </c>
      <c r="D124" s="73" t="s">
        <v>1107</v>
      </c>
      <c r="E124" s="74" t="s">
        <v>555</v>
      </c>
      <c r="F124" s="75">
        <v>771.55</v>
      </c>
      <c r="G124" s="75">
        <v>787.1</v>
      </c>
      <c r="H124" s="75">
        <v>781.7</v>
      </c>
      <c r="I124" s="75">
        <v>765.4</v>
      </c>
      <c r="J124" s="75">
        <v>766.65</v>
      </c>
      <c r="K124" s="75">
        <v>3872.4</v>
      </c>
    </row>
    <row r="125" spans="1:11" x14ac:dyDescent="0.3">
      <c r="A125" s="1"/>
      <c r="B125" s="73" t="s">
        <v>104</v>
      </c>
      <c r="C125" s="73" t="s">
        <v>1108</v>
      </c>
      <c r="D125" s="73" t="s">
        <v>48</v>
      </c>
      <c r="E125" s="74" t="s">
        <v>555</v>
      </c>
      <c r="F125" s="75">
        <v>1066.95</v>
      </c>
      <c r="G125" s="75">
        <v>1063.5999999999999</v>
      </c>
      <c r="H125" s="75">
        <v>1056.7</v>
      </c>
      <c r="I125" s="75">
        <v>1030.3499999999999</v>
      </c>
      <c r="J125" s="75">
        <v>1029.4000000000001</v>
      </c>
      <c r="K125" s="75">
        <v>5247</v>
      </c>
    </row>
    <row r="126" spans="1:11" x14ac:dyDescent="0.3">
      <c r="A126" s="1"/>
      <c r="B126" s="73" t="s">
        <v>104</v>
      </c>
      <c r="C126" s="73" t="s">
        <v>1109</v>
      </c>
      <c r="D126" s="73" t="s">
        <v>106</v>
      </c>
      <c r="E126" s="74" t="s">
        <v>554</v>
      </c>
      <c r="F126" s="75"/>
      <c r="G126" s="75"/>
      <c r="H126" s="75"/>
      <c r="I126" s="75"/>
      <c r="J126" s="75"/>
      <c r="K126" s="75">
        <v>0</v>
      </c>
    </row>
    <row r="127" spans="1:11" x14ac:dyDescent="0.3">
      <c r="A127" s="1"/>
      <c r="B127" s="73" t="s">
        <v>104</v>
      </c>
      <c r="C127" s="73" t="s">
        <v>1109</v>
      </c>
      <c r="D127" s="73" t="s">
        <v>1110</v>
      </c>
      <c r="E127" s="74" t="s">
        <v>554</v>
      </c>
      <c r="F127" s="75"/>
      <c r="G127" s="75"/>
      <c r="H127" s="75"/>
      <c r="I127" s="75"/>
      <c r="J127" s="75"/>
      <c r="K127" s="75">
        <v>0</v>
      </c>
    </row>
    <row r="128" spans="1:11" x14ac:dyDescent="0.3">
      <c r="A128" s="1"/>
      <c r="B128" s="73" t="s">
        <v>104</v>
      </c>
      <c r="C128" s="73" t="s">
        <v>1109</v>
      </c>
      <c r="D128" s="73" t="s">
        <v>367</v>
      </c>
      <c r="E128" s="74" t="s">
        <v>554</v>
      </c>
      <c r="F128" s="75"/>
      <c r="G128" s="75"/>
      <c r="H128" s="75"/>
      <c r="I128" s="75"/>
      <c r="J128" s="75"/>
      <c r="K128" s="75">
        <v>0</v>
      </c>
    </row>
    <row r="129" spans="1:11" x14ac:dyDescent="0.3">
      <c r="A129" s="1"/>
      <c r="B129" s="73" t="s">
        <v>104</v>
      </c>
      <c r="C129" s="73" t="s">
        <v>1111</v>
      </c>
      <c r="D129" s="73" t="s">
        <v>1112</v>
      </c>
      <c r="E129" s="74" t="s">
        <v>554</v>
      </c>
      <c r="F129" s="75"/>
      <c r="G129" s="75">
        <v>1684.45</v>
      </c>
      <c r="H129" s="75">
        <v>2589.75</v>
      </c>
      <c r="I129" s="75">
        <v>2338.25</v>
      </c>
      <c r="J129" s="75"/>
      <c r="K129" s="75">
        <v>6612.45</v>
      </c>
    </row>
    <row r="130" spans="1:11" x14ac:dyDescent="0.3">
      <c r="A130" s="1"/>
      <c r="B130" s="73" t="s">
        <v>104</v>
      </c>
      <c r="C130" s="73" t="s">
        <v>111</v>
      </c>
      <c r="D130" s="73" t="s">
        <v>1079</v>
      </c>
      <c r="E130" s="74" t="s">
        <v>554</v>
      </c>
      <c r="F130" s="75">
        <v>2706.05</v>
      </c>
      <c r="G130" s="75">
        <v>3427.65</v>
      </c>
      <c r="H130" s="75">
        <v>3500</v>
      </c>
      <c r="I130" s="75">
        <v>3529.1</v>
      </c>
      <c r="J130" s="75">
        <v>3099.85</v>
      </c>
      <c r="K130" s="75">
        <v>16262.65</v>
      </c>
    </row>
    <row r="131" spans="1:11" x14ac:dyDescent="0.3">
      <c r="A131" s="1"/>
      <c r="B131" s="73" t="s">
        <v>104</v>
      </c>
      <c r="C131" s="73" t="s">
        <v>111</v>
      </c>
      <c r="D131" s="73" t="s">
        <v>64</v>
      </c>
      <c r="E131" s="74" t="s">
        <v>554</v>
      </c>
      <c r="F131" s="75">
        <v>2682.15</v>
      </c>
      <c r="G131" s="75">
        <v>3433.95</v>
      </c>
      <c r="H131" s="75">
        <v>3515.95</v>
      </c>
      <c r="I131" s="75">
        <v>3546</v>
      </c>
      <c r="J131" s="75">
        <v>3100.75</v>
      </c>
      <c r="K131" s="75">
        <v>16278.8</v>
      </c>
    </row>
    <row r="132" spans="1:11" x14ac:dyDescent="0.3">
      <c r="A132" s="1"/>
      <c r="B132" s="73" t="s">
        <v>104</v>
      </c>
      <c r="C132" s="73" t="s">
        <v>111</v>
      </c>
      <c r="D132" s="73" t="s">
        <v>1113</v>
      </c>
      <c r="E132" s="74" t="s">
        <v>554</v>
      </c>
      <c r="F132" s="75">
        <v>3064.15</v>
      </c>
      <c r="G132" s="75">
        <v>3576.1</v>
      </c>
      <c r="H132" s="75">
        <v>3700.5</v>
      </c>
      <c r="I132" s="75">
        <v>3739.05</v>
      </c>
      <c r="J132" s="75">
        <v>3318.8</v>
      </c>
      <c r="K132" s="75">
        <v>17398.599999999999</v>
      </c>
    </row>
    <row r="133" spans="1:11" x14ac:dyDescent="0.3">
      <c r="A133" s="1"/>
      <c r="B133" s="73" t="s">
        <v>1114</v>
      </c>
      <c r="C133" s="73" t="s">
        <v>1115</v>
      </c>
      <c r="D133" s="73" t="s">
        <v>48</v>
      </c>
      <c r="E133" s="74" t="s">
        <v>555</v>
      </c>
      <c r="F133" s="75">
        <v>143.4</v>
      </c>
      <c r="G133" s="75">
        <v>142.75</v>
      </c>
      <c r="H133" s="75">
        <v>142.30000000000001</v>
      </c>
      <c r="I133" s="75">
        <v>143.15</v>
      </c>
      <c r="J133" s="75">
        <v>140.69999999999999</v>
      </c>
      <c r="K133" s="75">
        <v>712.3</v>
      </c>
    </row>
    <row r="134" spans="1:11" x14ac:dyDescent="0.3">
      <c r="A134" s="1"/>
      <c r="B134" s="73" t="s">
        <v>584</v>
      </c>
      <c r="C134" s="73" t="s">
        <v>1116</v>
      </c>
      <c r="D134" s="73" t="s">
        <v>48</v>
      </c>
      <c r="E134" s="74" t="s">
        <v>556</v>
      </c>
      <c r="F134" s="75">
        <v>370.05</v>
      </c>
      <c r="G134" s="75">
        <v>245.85</v>
      </c>
      <c r="H134" s="75">
        <v>233.05</v>
      </c>
      <c r="I134" s="75">
        <v>170.05</v>
      </c>
      <c r="J134" s="75">
        <v>334.15</v>
      </c>
      <c r="K134" s="75">
        <v>1353.15</v>
      </c>
    </row>
    <row r="135" spans="1:11" x14ac:dyDescent="0.3">
      <c r="A135" s="1"/>
      <c r="B135" s="73" t="s">
        <v>585</v>
      </c>
      <c r="C135" s="73" t="s">
        <v>1117</v>
      </c>
      <c r="D135" s="73" t="s">
        <v>48</v>
      </c>
      <c r="E135" s="74" t="s">
        <v>556</v>
      </c>
      <c r="F135" s="75">
        <v>983.9</v>
      </c>
      <c r="G135" s="75">
        <v>618.70000000000005</v>
      </c>
      <c r="H135" s="75">
        <v>655.15</v>
      </c>
      <c r="I135" s="75">
        <v>595.15</v>
      </c>
      <c r="J135" s="75">
        <v>1010.45</v>
      </c>
      <c r="K135" s="75">
        <v>3863.35</v>
      </c>
    </row>
    <row r="136" spans="1:11" ht="27.6" x14ac:dyDescent="0.3">
      <c r="A136" s="1"/>
      <c r="B136" s="73" t="s">
        <v>575</v>
      </c>
      <c r="C136" s="73" t="s">
        <v>977</v>
      </c>
      <c r="D136" s="73" t="s">
        <v>48</v>
      </c>
      <c r="E136" s="74" t="s">
        <v>553</v>
      </c>
      <c r="F136" s="75">
        <v>451</v>
      </c>
      <c r="G136" s="75">
        <v>443.4</v>
      </c>
      <c r="H136" s="75">
        <v>432.05</v>
      </c>
      <c r="I136" s="75">
        <v>410.05</v>
      </c>
      <c r="J136" s="75">
        <v>394.1</v>
      </c>
      <c r="K136" s="75">
        <v>2130.6</v>
      </c>
    </row>
    <row r="137" spans="1:11" x14ac:dyDescent="0.3">
      <c r="A137" s="1"/>
      <c r="B137" s="73" t="s">
        <v>369</v>
      </c>
      <c r="C137" s="73" t="s">
        <v>1007</v>
      </c>
      <c r="D137" s="73" t="s">
        <v>48</v>
      </c>
      <c r="E137" s="74" t="s">
        <v>554</v>
      </c>
      <c r="F137" s="75">
        <v>107.7</v>
      </c>
      <c r="G137" s="75">
        <v>108</v>
      </c>
      <c r="H137" s="75">
        <v>80.400000000000006</v>
      </c>
      <c r="I137" s="75">
        <v>70.8</v>
      </c>
      <c r="J137" s="75">
        <v>68.7</v>
      </c>
      <c r="K137" s="75">
        <v>435.6</v>
      </c>
    </row>
    <row r="138" spans="1:11" x14ac:dyDescent="0.3">
      <c r="A138" s="1"/>
      <c r="B138" s="73" t="s">
        <v>369</v>
      </c>
      <c r="C138" s="73" t="s">
        <v>1118</v>
      </c>
      <c r="D138" s="73" t="s">
        <v>48</v>
      </c>
      <c r="E138" s="74" t="s">
        <v>554</v>
      </c>
      <c r="F138" s="75">
        <v>71.849999999999994</v>
      </c>
      <c r="G138" s="75">
        <v>72</v>
      </c>
      <c r="H138" s="75">
        <v>71.5</v>
      </c>
      <c r="I138" s="75">
        <v>71.25</v>
      </c>
      <c r="J138" s="75">
        <v>73.099999999999994</v>
      </c>
      <c r="K138" s="75">
        <v>359.7</v>
      </c>
    </row>
    <row r="139" spans="1:11" x14ac:dyDescent="0.3">
      <c r="A139" s="1"/>
      <c r="B139" s="73" t="s">
        <v>369</v>
      </c>
      <c r="C139" s="73" t="s">
        <v>1119</v>
      </c>
      <c r="D139" s="73" t="s">
        <v>48</v>
      </c>
      <c r="E139" s="74" t="s">
        <v>554</v>
      </c>
      <c r="F139" s="75">
        <v>52.4</v>
      </c>
      <c r="G139" s="75">
        <v>42.2</v>
      </c>
      <c r="H139" s="75">
        <v>52.75</v>
      </c>
      <c r="I139" s="75">
        <v>54.1</v>
      </c>
      <c r="J139" s="75">
        <v>56</v>
      </c>
      <c r="K139" s="75">
        <v>257.45</v>
      </c>
    </row>
    <row r="140" spans="1:11" x14ac:dyDescent="0.3">
      <c r="A140" s="1"/>
      <c r="B140" s="73" t="s">
        <v>369</v>
      </c>
      <c r="C140" s="73" t="s">
        <v>1120</v>
      </c>
      <c r="D140" s="73" t="s">
        <v>48</v>
      </c>
      <c r="E140" s="74" t="s">
        <v>554</v>
      </c>
      <c r="F140" s="75">
        <v>22.7</v>
      </c>
      <c r="G140" s="75">
        <v>26.35</v>
      </c>
      <c r="H140" s="75">
        <v>26.4</v>
      </c>
      <c r="I140" s="75">
        <v>24.95</v>
      </c>
      <c r="J140" s="75">
        <v>24.8</v>
      </c>
      <c r="K140" s="75">
        <v>125.2</v>
      </c>
    </row>
    <row r="141" spans="1:11" ht="27.6" x14ac:dyDescent="0.3">
      <c r="A141" s="1"/>
      <c r="B141" s="73" t="s">
        <v>560</v>
      </c>
      <c r="C141" s="73" t="s">
        <v>1121</v>
      </c>
      <c r="D141" s="73" t="s">
        <v>1122</v>
      </c>
      <c r="E141" s="74" t="s">
        <v>554</v>
      </c>
      <c r="F141" s="75"/>
      <c r="G141" s="75"/>
      <c r="H141" s="75"/>
      <c r="I141" s="75"/>
      <c r="J141" s="75"/>
      <c r="K141" s="75">
        <v>0</v>
      </c>
    </row>
    <row r="142" spans="1:11" ht="27.6" x14ac:dyDescent="0.3">
      <c r="A142" s="1"/>
      <c r="B142" s="73" t="s">
        <v>560</v>
      </c>
      <c r="C142" s="73" t="s">
        <v>1121</v>
      </c>
      <c r="D142" s="73" t="s">
        <v>1123</v>
      </c>
      <c r="E142" s="74" t="s">
        <v>554</v>
      </c>
      <c r="F142" s="75"/>
      <c r="G142" s="75"/>
      <c r="H142" s="75"/>
      <c r="I142" s="75"/>
      <c r="J142" s="75"/>
      <c r="K142" s="75">
        <v>0</v>
      </c>
    </row>
    <row r="143" spans="1:11" x14ac:dyDescent="0.3">
      <c r="A143" s="1"/>
      <c r="B143" s="73" t="s">
        <v>599</v>
      </c>
      <c r="C143" s="73" t="s">
        <v>1124</v>
      </c>
      <c r="D143" s="73" t="s">
        <v>48</v>
      </c>
      <c r="E143" s="74" t="s">
        <v>555</v>
      </c>
      <c r="F143" s="75">
        <v>116.4</v>
      </c>
      <c r="G143" s="75">
        <v>116.9</v>
      </c>
      <c r="H143" s="75">
        <v>115.25</v>
      </c>
      <c r="I143" s="75">
        <v>114.45</v>
      </c>
      <c r="J143" s="75">
        <v>114.25</v>
      </c>
      <c r="K143" s="75">
        <v>577.25</v>
      </c>
    </row>
    <row r="144" spans="1:11" x14ac:dyDescent="0.3">
      <c r="A144" s="1"/>
      <c r="B144" s="73" t="s">
        <v>117</v>
      </c>
      <c r="C144" s="73" t="s">
        <v>118</v>
      </c>
      <c r="D144" s="73" t="s">
        <v>325</v>
      </c>
      <c r="E144" s="74" t="s">
        <v>554</v>
      </c>
      <c r="F144" s="75"/>
      <c r="G144" s="75"/>
      <c r="H144" s="75"/>
      <c r="I144" s="75"/>
      <c r="J144" s="75"/>
      <c r="K144" s="75">
        <v>0</v>
      </c>
    </row>
    <row r="145" spans="1:11" x14ac:dyDescent="0.3">
      <c r="A145" s="1"/>
      <c r="B145" s="73" t="s">
        <v>117</v>
      </c>
      <c r="C145" s="73" t="s">
        <v>118</v>
      </c>
      <c r="D145" s="73" t="s">
        <v>1086</v>
      </c>
      <c r="E145" s="74" t="s">
        <v>554</v>
      </c>
      <c r="F145" s="75"/>
      <c r="G145" s="75"/>
      <c r="H145" s="75"/>
      <c r="I145" s="75"/>
      <c r="J145" s="75"/>
      <c r="K145" s="75">
        <v>0</v>
      </c>
    </row>
    <row r="146" spans="1:11" x14ac:dyDescent="0.3">
      <c r="A146" s="1"/>
      <c r="B146" s="73" t="s">
        <v>117</v>
      </c>
      <c r="C146" s="73" t="s">
        <v>118</v>
      </c>
      <c r="D146" s="73" t="s">
        <v>1079</v>
      </c>
      <c r="E146" s="74" t="s">
        <v>554</v>
      </c>
      <c r="F146" s="75"/>
      <c r="G146" s="75"/>
      <c r="H146" s="75"/>
      <c r="I146" s="75"/>
      <c r="J146" s="75"/>
      <c r="K146" s="75">
        <v>0</v>
      </c>
    </row>
    <row r="147" spans="1:11" x14ac:dyDescent="0.3">
      <c r="A147" s="1"/>
      <c r="B147" s="73" t="s">
        <v>117</v>
      </c>
      <c r="C147" s="73" t="s">
        <v>118</v>
      </c>
      <c r="D147" s="73" t="s">
        <v>64</v>
      </c>
      <c r="E147" s="74" t="s">
        <v>554</v>
      </c>
      <c r="F147" s="75"/>
      <c r="G147" s="75"/>
      <c r="H147" s="75"/>
      <c r="I147" s="75"/>
      <c r="J147" s="75"/>
      <c r="K147" s="75">
        <v>0</v>
      </c>
    </row>
    <row r="148" spans="1:11" x14ac:dyDescent="0.3">
      <c r="A148" s="1"/>
      <c r="B148" s="73" t="s">
        <v>559</v>
      </c>
      <c r="C148" s="73" t="s">
        <v>978</v>
      </c>
      <c r="D148" s="73" t="s">
        <v>48</v>
      </c>
      <c r="E148" s="74" t="s">
        <v>553</v>
      </c>
      <c r="F148" s="75">
        <v>2277.35</v>
      </c>
      <c r="G148" s="75">
        <v>2320.1999999999998</v>
      </c>
      <c r="H148" s="75">
        <v>2245.35</v>
      </c>
      <c r="I148" s="75">
        <v>2140.8000000000002</v>
      </c>
      <c r="J148" s="75">
        <v>2194.25</v>
      </c>
      <c r="K148" s="75">
        <v>11177.95</v>
      </c>
    </row>
    <row r="149" spans="1:11" x14ac:dyDescent="0.3">
      <c r="A149" s="1"/>
      <c r="B149" s="73" t="s">
        <v>559</v>
      </c>
      <c r="C149" s="73" t="s">
        <v>979</v>
      </c>
      <c r="D149" s="73" t="s">
        <v>48</v>
      </c>
      <c r="E149" s="74" t="s">
        <v>553</v>
      </c>
      <c r="F149" s="75">
        <v>17.75</v>
      </c>
      <c r="G149" s="75">
        <v>16.8</v>
      </c>
      <c r="H149" s="75">
        <v>16.8</v>
      </c>
      <c r="I149" s="75">
        <v>16.8</v>
      </c>
      <c r="J149" s="75">
        <v>16.399999999999999</v>
      </c>
      <c r="K149" s="75">
        <v>84.55</v>
      </c>
    </row>
    <row r="150" spans="1:11" x14ac:dyDescent="0.3">
      <c r="A150" s="1"/>
      <c r="B150" s="73" t="s">
        <v>603</v>
      </c>
      <c r="C150" s="73" t="s">
        <v>1011</v>
      </c>
      <c r="D150" s="73" t="s">
        <v>325</v>
      </c>
      <c r="E150" s="74" t="s">
        <v>554</v>
      </c>
      <c r="F150" s="75"/>
      <c r="G150" s="75"/>
      <c r="H150" s="75"/>
      <c r="I150" s="75"/>
      <c r="J150" s="75"/>
      <c r="K150" s="75">
        <v>0</v>
      </c>
    </row>
    <row r="151" spans="1:11" x14ac:dyDescent="0.3">
      <c r="A151" s="1"/>
      <c r="B151" s="73" t="s">
        <v>603</v>
      </c>
      <c r="C151" s="73" t="s">
        <v>1011</v>
      </c>
      <c r="D151" s="73" t="s">
        <v>1125</v>
      </c>
      <c r="E151" s="74" t="s">
        <v>554</v>
      </c>
      <c r="F151" s="75"/>
      <c r="G151" s="75"/>
      <c r="H151" s="75"/>
      <c r="I151" s="75"/>
      <c r="J151" s="75"/>
      <c r="K151" s="75">
        <v>0</v>
      </c>
    </row>
    <row r="152" spans="1:11" x14ac:dyDescent="0.3">
      <c r="A152" s="1"/>
      <c r="B152" s="73" t="s">
        <v>463</v>
      </c>
      <c r="C152" s="73" t="s">
        <v>1126</v>
      </c>
      <c r="D152" s="73" t="s">
        <v>1127</v>
      </c>
      <c r="E152" s="74" t="s">
        <v>554</v>
      </c>
      <c r="F152" s="75"/>
      <c r="G152" s="75"/>
      <c r="H152" s="75"/>
      <c r="I152" s="75"/>
      <c r="J152" s="75"/>
      <c r="K152" s="75">
        <v>0</v>
      </c>
    </row>
    <row r="153" spans="1:11" x14ac:dyDescent="0.3">
      <c r="A153" s="1"/>
      <c r="B153" s="73" t="s">
        <v>463</v>
      </c>
      <c r="C153" s="73" t="s">
        <v>1126</v>
      </c>
      <c r="D153" s="73" t="s">
        <v>1125</v>
      </c>
      <c r="E153" s="74" t="s">
        <v>554</v>
      </c>
      <c r="F153" s="75"/>
      <c r="G153" s="75"/>
      <c r="H153" s="75"/>
      <c r="I153" s="75"/>
      <c r="J153" s="75"/>
      <c r="K153" s="75">
        <v>0</v>
      </c>
    </row>
    <row r="154" spans="1:11" x14ac:dyDescent="0.3">
      <c r="A154" s="1"/>
      <c r="B154" s="73" t="s">
        <v>463</v>
      </c>
      <c r="C154" s="73" t="s">
        <v>1126</v>
      </c>
      <c r="D154" s="73" t="s">
        <v>1128</v>
      </c>
      <c r="E154" s="74" t="s">
        <v>554</v>
      </c>
      <c r="F154" s="75"/>
      <c r="G154" s="75"/>
      <c r="H154" s="75"/>
      <c r="I154" s="75"/>
      <c r="J154" s="75"/>
      <c r="K154" s="75">
        <v>0</v>
      </c>
    </row>
    <row r="155" spans="1:11" x14ac:dyDescent="0.3">
      <c r="A155" s="1"/>
      <c r="B155" s="73" t="s">
        <v>463</v>
      </c>
      <c r="C155" s="73" t="s">
        <v>1126</v>
      </c>
      <c r="D155" s="73" t="s">
        <v>464</v>
      </c>
      <c r="E155" s="74" t="s">
        <v>554</v>
      </c>
      <c r="F155" s="75"/>
      <c r="G155" s="75"/>
      <c r="H155" s="75"/>
      <c r="I155" s="75"/>
      <c r="J155" s="75"/>
      <c r="K155" s="75">
        <v>0</v>
      </c>
    </row>
    <row r="156" spans="1:11" x14ac:dyDescent="0.3">
      <c r="A156" s="1"/>
      <c r="B156" s="73" t="s">
        <v>980</v>
      </c>
      <c r="C156" s="73" t="s">
        <v>981</v>
      </c>
      <c r="D156" s="73" t="s">
        <v>48</v>
      </c>
      <c r="E156" s="74" t="s">
        <v>553</v>
      </c>
      <c r="F156" s="75">
        <v>479.4</v>
      </c>
      <c r="G156" s="75">
        <v>480.15</v>
      </c>
      <c r="H156" s="75">
        <v>479.7</v>
      </c>
      <c r="I156" s="75">
        <v>480.05</v>
      </c>
      <c r="J156" s="75">
        <v>479.4</v>
      </c>
      <c r="K156" s="75">
        <v>2398.6999999999998</v>
      </c>
    </row>
    <row r="157" spans="1:11" x14ac:dyDescent="0.3">
      <c r="A157" s="1"/>
      <c r="B157" s="73" t="s">
        <v>980</v>
      </c>
      <c r="C157" s="73" t="s">
        <v>982</v>
      </c>
      <c r="D157" s="73" t="s">
        <v>48</v>
      </c>
      <c r="E157" s="74" t="s">
        <v>553</v>
      </c>
      <c r="F157" s="75">
        <v>234.8</v>
      </c>
      <c r="G157" s="75">
        <v>234.85</v>
      </c>
      <c r="H157" s="75">
        <v>234.8</v>
      </c>
      <c r="I157" s="75">
        <v>235.05</v>
      </c>
      <c r="J157" s="75">
        <v>234.8</v>
      </c>
      <c r="K157" s="75">
        <v>1174.3</v>
      </c>
    </row>
    <row r="158" spans="1:11" x14ac:dyDescent="0.3">
      <c r="A158" s="1"/>
      <c r="B158" s="73" t="s">
        <v>120</v>
      </c>
      <c r="C158" s="73" t="s">
        <v>1129</v>
      </c>
      <c r="D158" s="73" t="s">
        <v>48</v>
      </c>
      <c r="E158" s="74" t="s">
        <v>553</v>
      </c>
      <c r="F158" s="75"/>
      <c r="G158" s="75"/>
      <c r="H158" s="75"/>
      <c r="I158" s="75"/>
      <c r="J158" s="75"/>
      <c r="K158" s="75">
        <v>0</v>
      </c>
    </row>
    <row r="159" spans="1:11" x14ac:dyDescent="0.3">
      <c r="A159" s="1"/>
      <c r="B159" s="73" t="s">
        <v>120</v>
      </c>
      <c r="C159" s="73" t="s">
        <v>121</v>
      </c>
      <c r="D159" s="73" t="s">
        <v>48</v>
      </c>
      <c r="E159" s="74" t="s">
        <v>553</v>
      </c>
      <c r="F159" s="75">
        <v>1040.5</v>
      </c>
      <c r="G159" s="75">
        <v>1043.95</v>
      </c>
      <c r="H159" s="75">
        <v>1042.45</v>
      </c>
      <c r="I159" s="75">
        <v>1017.2</v>
      </c>
      <c r="J159" s="75">
        <v>1041.0999999999999</v>
      </c>
      <c r="K159" s="75">
        <v>5185.2</v>
      </c>
    </row>
    <row r="160" spans="1:11" x14ac:dyDescent="0.3">
      <c r="A160" s="1"/>
      <c r="B160" s="73" t="s">
        <v>120</v>
      </c>
      <c r="C160" s="73" t="s">
        <v>123</v>
      </c>
      <c r="D160" s="73" t="s">
        <v>48</v>
      </c>
      <c r="E160" s="74" t="s">
        <v>553</v>
      </c>
      <c r="F160" s="75">
        <v>2451.6999999999998</v>
      </c>
      <c r="G160" s="75">
        <v>3360.1</v>
      </c>
      <c r="H160" s="75">
        <v>2423.9499999999998</v>
      </c>
      <c r="I160" s="75">
        <v>2496.15</v>
      </c>
      <c r="J160" s="75">
        <v>2494.9</v>
      </c>
      <c r="K160" s="75">
        <v>13226.8</v>
      </c>
    </row>
    <row r="161" spans="1:11" x14ac:dyDescent="0.3">
      <c r="A161" s="1"/>
      <c r="B161" s="73" t="s">
        <v>120</v>
      </c>
      <c r="C161" s="73" t="s">
        <v>983</v>
      </c>
      <c r="D161" s="73" t="s">
        <v>48</v>
      </c>
      <c r="E161" s="74" t="s">
        <v>553</v>
      </c>
      <c r="F161" s="75">
        <v>479.75</v>
      </c>
      <c r="G161" s="75">
        <v>433.8</v>
      </c>
      <c r="H161" s="75">
        <v>455.05</v>
      </c>
      <c r="I161" s="75">
        <v>424.9</v>
      </c>
      <c r="J161" s="75">
        <v>389.65</v>
      </c>
      <c r="K161" s="75">
        <v>2183.15</v>
      </c>
    </row>
    <row r="162" spans="1:11" x14ac:dyDescent="0.3">
      <c r="A162" s="1"/>
      <c r="B162" s="73" t="s">
        <v>120</v>
      </c>
      <c r="C162" s="73" t="s">
        <v>984</v>
      </c>
      <c r="D162" s="73" t="s">
        <v>48</v>
      </c>
      <c r="E162" s="74" t="s">
        <v>553</v>
      </c>
      <c r="F162" s="75">
        <v>533.95000000000005</v>
      </c>
      <c r="G162" s="75">
        <v>584.04999999999995</v>
      </c>
      <c r="H162" s="75">
        <v>471.45</v>
      </c>
      <c r="I162" s="75">
        <v>470.25</v>
      </c>
      <c r="J162" s="75">
        <v>470</v>
      </c>
      <c r="K162" s="75">
        <v>2529.6999999999998</v>
      </c>
    </row>
    <row r="163" spans="1:11" x14ac:dyDescent="0.3">
      <c r="A163" s="1"/>
      <c r="B163" s="73" t="s">
        <v>120</v>
      </c>
      <c r="C163" s="73" t="s">
        <v>985</v>
      </c>
      <c r="D163" s="73" t="s">
        <v>48</v>
      </c>
      <c r="E163" s="74" t="s">
        <v>553</v>
      </c>
      <c r="F163" s="75">
        <v>200.75</v>
      </c>
      <c r="G163" s="75">
        <v>201.2</v>
      </c>
      <c r="H163" s="75">
        <v>199.5</v>
      </c>
      <c r="I163" s="75">
        <v>200.5</v>
      </c>
      <c r="J163" s="75">
        <v>199.5</v>
      </c>
      <c r="K163" s="75">
        <v>1001.45</v>
      </c>
    </row>
    <row r="164" spans="1:11" x14ac:dyDescent="0.3">
      <c r="A164" s="1"/>
      <c r="B164" s="73" t="s">
        <v>120</v>
      </c>
      <c r="C164" s="73" t="s">
        <v>986</v>
      </c>
      <c r="D164" s="73" t="s">
        <v>48</v>
      </c>
      <c r="E164" s="74" t="s">
        <v>553</v>
      </c>
      <c r="F164" s="75">
        <v>71.099999999999994</v>
      </c>
      <c r="G164" s="75">
        <v>77.349999999999994</v>
      </c>
      <c r="H164" s="75">
        <v>75.45</v>
      </c>
      <c r="I164" s="75">
        <v>67.7</v>
      </c>
      <c r="J164" s="75">
        <v>65.5</v>
      </c>
      <c r="K164" s="75">
        <v>357.1</v>
      </c>
    </row>
    <row r="165" spans="1:11" x14ac:dyDescent="0.3">
      <c r="A165" s="1"/>
      <c r="B165" s="73" t="s">
        <v>120</v>
      </c>
      <c r="C165" s="73" t="s">
        <v>987</v>
      </c>
      <c r="D165" s="73" t="s">
        <v>48</v>
      </c>
      <c r="E165" s="74" t="s">
        <v>553</v>
      </c>
      <c r="F165" s="75">
        <v>2635.75</v>
      </c>
      <c r="G165" s="75">
        <v>2630.8</v>
      </c>
      <c r="H165" s="75">
        <v>2598.35</v>
      </c>
      <c r="I165" s="75">
        <v>2591.9499999999998</v>
      </c>
      <c r="J165" s="75">
        <v>2507.0500000000002</v>
      </c>
      <c r="K165" s="75">
        <v>12963.9</v>
      </c>
    </row>
    <row r="166" spans="1:11" x14ac:dyDescent="0.3">
      <c r="A166" s="1"/>
      <c r="B166" s="73" t="s">
        <v>1130</v>
      </c>
      <c r="C166" s="73" t="s">
        <v>1131</v>
      </c>
      <c r="D166" s="73" t="s">
        <v>48</v>
      </c>
      <c r="E166" s="74" t="s">
        <v>555</v>
      </c>
      <c r="F166" s="75">
        <v>119.1</v>
      </c>
      <c r="G166" s="75">
        <v>152.1</v>
      </c>
      <c r="H166" s="75">
        <v>142.6</v>
      </c>
      <c r="I166" s="75">
        <v>142.65</v>
      </c>
      <c r="J166" s="75">
        <v>106.1</v>
      </c>
      <c r="K166" s="75">
        <v>662.55</v>
      </c>
    </row>
    <row r="167" spans="1:11" x14ac:dyDescent="0.3">
      <c r="A167" s="1"/>
      <c r="B167" s="73" t="s">
        <v>126</v>
      </c>
      <c r="C167" s="73" t="s">
        <v>1132</v>
      </c>
      <c r="D167" s="73" t="s">
        <v>325</v>
      </c>
      <c r="E167" s="74" t="s">
        <v>554</v>
      </c>
      <c r="F167" s="75"/>
      <c r="G167" s="75">
        <v>14.2</v>
      </c>
      <c r="H167" s="75">
        <v>2483.5</v>
      </c>
      <c r="I167" s="75">
        <v>2463.8249999999998</v>
      </c>
      <c r="J167" s="75">
        <v>4308.95</v>
      </c>
      <c r="K167" s="75">
        <v>9270.4750000000004</v>
      </c>
    </row>
    <row r="168" spans="1:11" x14ac:dyDescent="0.3">
      <c r="A168" s="1"/>
      <c r="B168" s="73" t="s">
        <v>126</v>
      </c>
      <c r="C168" s="73" t="s">
        <v>1132</v>
      </c>
      <c r="D168" s="73" t="s">
        <v>1048</v>
      </c>
      <c r="E168" s="74" t="s">
        <v>554</v>
      </c>
      <c r="F168" s="75"/>
      <c r="G168" s="75"/>
      <c r="H168" s="75">
        <v>1099.45</v>
      </c>
      <c r="I168" s="75">
        <v>1263.06</v>
      </c>
      <c r="J168" s="75">
        <v>2014</v>
      </c>
      <c r="K168" s="75">
        <v>4376.51</v>
      </c>
    </row>
    <row r="169" spans="1:11" x14ac:dyDescent="0.3">
      <c r="A169" s="1"/>
      <c r="B169" s="73" t="s">
        <v>130</v>
      </c>
      <c r="C169" s="73" t="s">
        <v>1133</v>
      </c>
      <c r="D169" s="73" t="s">
        <v>325</v>
      </c>
      <c r="E169" s="74" t="s">
        <v>554</v>
      </c>
      <c r="F169" s="75"/>
      <c r="G169" s="75"/>
      <c r="H169" s="75"/>
      <c r="I169" s="75"/>
      <c r="J169" s="75"/>
      <c r="K169" s="75">
        <v>0</v>
      </c>
    </row>
    <row r="170" spans="1:11" x14ac:dyDescent="0.3">
      <c r="A170" s="1"/>
      <c r="B170" s="73" t="s">
        <v>130</v>
      </c>
      <c r="C170" s="73" t="s">
        <v>1133</v>
      </c>
      <c r="D170" s="73" t="s">
        <v>1086</v>
      </c>
      <c r="E170" s="74" t="s">
        <v>554</v>
      </c>
      <c r="F170" s="75"/>
      <c r="G170" s="75"/>
      <c r="H170" s="75"/>
      <c r="I170" s="75"/>
      <c r="J170" s="75"/>
      <c r="K170" s="75">
        <v>0</v>
      </c>
    </row>
    <row r="171" spans="1:11" x14ac:dyDescent="0.3">
      <c r="A171" s="1"/>
      <c r="B171" s="215" t="s">
        <v>1134</v>
      </c>
      <c r="C171" s="215"/>
      <c r="D171" s="215"/>
      <c r="E171" s="215"/>
      <c r="F171" s="76">
        <v>154370.20000000001</v>
      </c>
      <c r="G171" s="76">
        <v>163512.70004</v>
      </c>
      <c r="H171" s="76">
        <v>168101.15</v>
      </c>
      <c r="I171" s="76">
        <v>168687.83499999999</v>
      </c>
      <c r="J171" s="76">
        <v>168143.1</v>
      </c>
      <c r="K171" s="76">
        <v>822814.98504000006</v>
      </c>
    </row>
    <row r="172" spans="1:11" x14ac:dyDescent="0.3">
      <c r="A172" s="1"/>
      <c r="B172" s="1"/>
      <c r="C172" s="1"/>
      <c r="D172" s="1"/>
      <c r="E172" s="1"/>
      <c r="F172" s="1"/>
      <c r="G172" s="1"/>
      <c r="H172" s="1"/>
      <c r="I172" s="1"/>
      <c r="J172" s="1"/>
      <c r="K172" s="1"/>
    </row>
    <row r="173" spans="1:11" x14ac:dyDescent="0.3">
      <c r="A173" s="1"/>
      <c r="B173" s="1"/>
      <c r="C173" s="1"/>
      <c r="D173" s="1"/>
      <c r="E173" s="1"/>
      <c r="F173" s="1"/>
      <c r="G173" s="1"/>
      <c r="H173" s="1"/>
      <c r="I173" s="1"/>
      <c r="J173" s="1"/>
      <c r="K173" s="1"/>
    </row>
    <row r="174" spans="1:11" ht="17.399999999999999" x14ac:dyDescent="0.3">
      <c r="A174" s="1"/>
      <c r="B174" s="2" t="s">
        <v>1135</v>
      </c>
      <c r="C174" s="1"/>
      <c r="D174" s="1"/>
      <c r="E174" s="1"/>
      <c r="F174" s="1"/>
      <c r="G174" s="1"/>
      <c r="H174" s="1"/>
      <c r="I174" s="1"/>
      <c r="J174" s="1"/>
      <c r="K174" s="1"/>
    </row>
    <row r="175" spans="1:11" ht="23.1" customHeight="1" x14ac:dyDescent="0.3">
      <c r="A175" s="1"/>
      <c r="B175" s="204" t="s">
        <v>3</v>
      </c>
      <c r="C175" s="204" t="s">
        <v>48</v>
      </c>
      <c r="D175" s="204" t="s">
        <v>1043</v>
      </c>
      <c r="E175" s="204" t="s">
        <v>1044</v>
      </c>
      <c r="F175" s="214" t="s">
        <v>1045</v>
      </c>
      <c r="G175" s="214"/>
      <c r="H175" s="214"/>
      <c r="I175" s="214"/>
      <c r="J175" s="214"/>
      <c r="K175" s="214"/>
    </row>
    <row r="176" spans="1:11" ht="23.1" customHeight="1" x14ac:dyDescent="0.3">
      <c r="A176" s="1"/>
      <c r="B176" s="204"/>
      <c r="C176" s="204"/>
      <c r="D176" s="204"/>
      <c r="E176" s="204"/>
      <c r="F176" s="72">
        <v>1</v>
      </c>
      <c r="G176" s="72">
        <v>2</v>
      </c>
      <c r="H176" s="72">
        <v>3</v>
      </c>
      <c r="I176" s="72">
        <v>4</v>
      </c>
      <c r="J176" s="72">
        <v>5</v>
      </c>
      <c r="K176" s="72" t="s">
        <v>920</v>
      </c>
    </row>
    <row r="177" spans="1:11" x14ac:dyDescent="0.3">
      <c r="A177" s="1"/>
      <c r="B177" s="73" t="s">
        <v>608</v>
      </c>
      <c r="C177" s="73" t="s">
        <v>1136</v>
      </c>
      <c r="D177" s="73" t="s">
        <v>1050</v>
      </c>
      <c r="E177" s="74" t="s">
        <v>553</v>
      </c>
      <c r="F177" s="75"/>
      <c r="G177" s="75"/>
      <c r="H177" s="75"/>
      <c r="I177" s="75"/>
      <c r="J177" s="75"/>
      <c r="K177" s="75">
        <v>0</v>
      </c>
    </row>
    <row r="178" spans="1:11" x14ac:dyDescent="0.3">
      <c r="A178" s="1"/>
      <c r="B178" s="73" t="s">
        <v>607</v>
      </c>
      <c r="C178" s="73" t="s">
        <v>3368</v>
      </c>
      <c r="D178" s="73" t="s">
        <v>3367</v>
      </c>
      <c r="E178" s="74" t="s">
        <v>553</v>
      </c>
      <c r="F178" s="75">
        <v>117.6375</v>
      </c>
      <c r="G178" s="75">
        <v>126.4165</v>
      </c>
      <c r="H178" s="75">
        <v>102.67100000000001</v>
      </c>
      <c r="I178" s="75">
        <v>98.78</v>
      </c>
      <c r="J178" s="75">
        <v>79.476500000000001</v>
      </c>
      <c r="K178" s="75">
        <v>524.98149999999998</v>
      </c>
    </row>
    <row r="179" spans="1:11" x14ac:dyDescent="0.3">
      <c r="A179" s="1"/>
      <c r="B179" s="73" t="s">
        <v>609</v>
      </c>
      <c r="C179" s="73" t="s">
        <v>1137</v>
      </c>
      <c r="D179" s="73" t="s">
        <v>48</v>
      </c>
      <c r="E179" s="74" t="s">
        <v>553</v>
      </c>
      <c r="F179" s="75">
        <v>316.8</v>
      </c>
      <c r="G179" s="75">
        <v>316.75</v>
      </c>
      <c r="H179" s="75">
        <v>302.55</v>
      </c>
      <c r="I179" s="75">
        <v>316.8</v>
      </c>
      <c r="J179" s="75">
        <v>316.8</v>
      </c>
      <c r="K179" s="75">
        <v>1569.7</v>
      </c>
    </row>
    <row r="180" spans="1:11" x14ac:dyDescent="0.3">
      <c r="A180" s="1"/>
      <c r="B180" s="73" t="s">
        <v>610</v>
      </c>
      <c r="C180" s="73" t="s">
        <v>1138</v>
      </c>
      <c r="D180" s="73" t="s">
        <v>48</v>
      </c>
      <c r="E180" s="74" t="s">
        <v>554</v>
      </c>
      <c r="F180" s="75">
        <v>639.90879500000005</v>
      </c>
      <c r="G180" s="75">
        <v>639.22480499999995</v>
      </c>
      <c r="H180" s="75">
        <v>643.28931999999998</v>
      </c>
      <c r="I180" s="75">
        <v>643.85</v>
      </c>
      <c r="J180" s="75">
        <v>471.11372</v>
      </c>
      <c r="K180" s="75">
        <v>3037.3866400000002</v>
      </c>
    </row>
    <row r="181" spans="1:11" x14ac:dyDescent="0.3">
      <c r="A181" s="1"/>
      <c r="B181" s="73" t="s">
        <v>1139</v>
      </c>
      <c r="C181" s="73" t="s">
        <v>1140</v>
      </c>
      <c r="D181" s="73" t="s">
        <v>1140</v>
      </c>
      <c r="E181" s="74" t="s">
        <v>554</v>
      </c>
      <c r="F181" s="75">
        <v>454.234105</v>
      </c>
      <c r="G181" s="75">
        <v>454.18292000000002</v>
      </c>
      <c r="H181" s="75">
        <v>454.24910999999997</v>
      </c>
      <c r="I181" s="75">
        <v>453.6</v>
      </c>
      <c r="J181" s="75">
        <v>454.317205</v>
      </c>
      <c r="K181" s="75">
        <v>2270.5833400000001</v>
      </c>
    </row>
    <row r="182" spans="1:11" x14ac:dyDescent="0.3">
      <c r="A182" s="1"/>
      <c r="B182" s="73" t="s">
        <v>980</v>
      </c>
      <c r="C182" s="73" t="s">
        <v>1141</v>
      </c>
      <c r="D182" s="73" t="s">
        <v>48</v>
      </c>
      <c r="E182" s="74" t="s">
        <v>553</v>
      </c>
      <c r="F182" s="75">
        <v>276.5</v>
      </c>
      <c r="G182" s="75">
        <v>263.60000000000002</v>
      </c>
      <c r="H182" s="75">
        <v>260.2</v>
      </c>
      <c r="I182" s="75">
        <v>256.64999999999998</v>
      </c>
      <c r="J182" s="75">
        <v>276.5</v>
      </c>
      <c r="K182" s="75">
        <v>1333.45</v>
      </c>
    </row>
    <row r="183" spans="1:11" x14ac:dyDescent="0.3">
      <c r="A183" s="1"/>
      <c r="B183" s="73" t="s">
        <v>980</v>
      </c>
      <c r="C183" s="73" t="s">
        <v>1142</v>
      </c>
      <c r="D183" s="73" t="s">
        <v>48</v>
      </c>
      <c r="E183" s="74" t="s">
        <v>553</v>
      </c>
      <c r="F183" s="75">
        <v>387.2</v>
      </c>
      <c r="G183" s="75">
        <v>386.4</v>
      </c>
      <c r="H183" s="75">
        <v>329.8</v>
      </c>
      <c r="I183" s="75">
        <v>273.2</v>
      </c>
      <c r="J183" s="75">
        <v>387.2</v>
      </c>
      <c r="K183" s="75">
        <v>1763.8</v>
      </c>
    </row>
    <row r="184" spans="1:11" x14ac:dyDescent="0.3">
      <c r="A184" s="1"/>
      <c r="B184" s="73" t="s">
        <v>606</v>
      </c>
      <c r="C184" s="73" t="s">
        <v>1143</v>
      </c>
      <c r="D184" s="73" t="s">
        <v>1050</v>
      </c>
      <c r="E184" s="74" t="s">
        <v>553</v>
      </c>
      <c r="F184" s="75">
        <v>530.67051500000002</v>
      </c>
      <c r="G184" s="75">
        <v>568.08104000000003</v>
      </c>
      <c r="H184" s="75">
        <v>536.47992999999997</v>
      </c>
      <c r="I184" s="75">
        <v>582.54999999999995</v>
      </c>
      <c r="J184" s="75">
        <v>559.68205</v>
      </c>
      <c r="K184" s="75">
        <v>2777.4635349999999</v>
      </c>
    </row>
    <row r="185" spans="1:11" x14ac:dyDescent="0.3">
      <c r="A185" s="1"/>
      <c r="B185" s="215" t="s">
        <v>1144</v>
      </c>
      <c r="C185" s="215"/>
      <c r="D185" s="215"/>
      <c r="E185" s="215"/>
      <c r="F185" s="76">
        <v>2722.9509149999999</v>
      </c>
      <c r="G185" s="76">
        <v>2754.6552649999999</v>
      </c>
      <c r="H185" s="76">
        <v>2629.23936</v>
      </c>
      <c r="I185" s="76">
        <v>2625.43</v>
      </c>
      <c r="J185" s="76">
        <v>2545.0894750000002</v>
      </c>
      <c r="K185" s="76">
        <v>13277.365014999999</v>
      </c>
    </row>
    <row r="186" spans="1:11" x14ac:dyDescent="0.3">
      <c r="A186" s="1"/>
      <c r="B186" s="1"/>
      <c r="C186" s="1"/>
      <c r="D186" s="1"/>
      <c r="E186" s="1"/>
      <c r="F186" s="1"/>
      <c r="G186" s="1"/>
      <c r="H186" s="1"/>
      <c r="I186" s="1"/>
      <c r="J186" s="1"/>
      <c r="K186" s="1"/>
    </row>
    <row r="187" spans="1:11" x14ac:dyDescent="0.3">
      <c r="A187" s="1"/>
      <c r="B187" s="1"/>
      <c r="C187" s="1"/>
      <c r="D187" s="1"/>
      <c r="E187" s="1"/>
      <c r="F187" s="1"/>
      <c r="G187" s="1"/>
      <c r="H187" s="1"/>
      <c r="I187" s="1"/>
      <c r="J187" s="1"/>
      <c r="K187" s="1"/>
    </row>
    <row r="188" spans="1:11" x14ac:dyDescent="0.3">
      <c r="A188" s="1"/>
      <c r="B188" s="1"/>
      <c r="C188" s="1"/>
      <c r="D188" s="1"/>
      <c r="E188" s="1"/>
      <c r="F188" s="1"/>
      <c r="G188" s="1"/>
      <c r="H188" s="1"/>
      <c r="I188" s="1"/>
      <c r="J188" s="1"/>
      <c r="K188" s="1"/>
    </row>
    <row r="189" spans="1:11" x14ac:dyDescent="0.3">
      <c r="A189" s="1"/>
      <c r="B189" s="1"/>
      <c r="C189" s="1"/>
      <c r="D189" s="1"/>
      <c r="E189" s="1"/>
      <c r="F189" s="1"/>
      <c r="G189" s="1"/>
      <c r="H189" s="1"/>
      <c r="I189" s="1"/>
      <c r="J189" s="1"/>
      <c r="K189" s="1"/>
    </row>
    <row r="190" spans="1:11" x14ac:dyDescent="0.3">
      <c r="A190" s="1"/>
      <c r="B190" s="1"/>
      <c r="C190" s="1"/>
      <c r="D190" s="1"/>
      <c r="E190" s="1"/>
      <c r="F190" s="1"/>
      <c r="G190" s="1"/>
      <c r="H190" s="1"/>
      <c r="I190" s="77" t="s">
        <v>84</v>
      </c>
      <c r="J190" s="77">
        <v>137927.79999999999</v>
      </c>
      <c r="K190" s="1"/>
    </row>
    <row r="191" spans="1:11" x14ac:dyDescent="0.3">
      <c r="A191" s="1"/>
      <c r="B191" s="1"/>
      <c r="C191" s="1"/>
      <c r="D191" s="1"/>
      <c r="E191" s="1"/>
      <c r="F191" s="1"/>
      <c r="G191" s="1"/>
      <c r="H191" s="1"/>
      <c r="I191" s="77" t="s">
        <v>104</v>
      </c>
      <c r="J191" s="77">
        <v>121164.2</v>
      </c>
      <c r="K191" s="1"/>
    </row>
    <row r="192" spans="1:11" x14ac:dyDescent="0.3">
      <c r="A192" s="1"/>
      <c r="B192" s="1"/>
      <c r="C192" s="1"/>
      <c r="D192" s="1"/>
      <c r="E192" s="1"/>
      <c r="F192" s="1"/>
      <c r="G192" s="1"/>
      <c r="H192" s="1"/>
      <c r="I192" s="77" t="s">
        <v>241</v>
      </c>
      <c r="J192" s="77">
        <v>101569.1</v>
      </c>
      <c r="K192" s="1"/>
    </row>
    <row r="193" spans="1:11" x14ac:dyDescent="0.3">
      <c r="A193" s="1"/>
      <c r="B193" s="1"/>
      <c r="C193" s="1"/>
      <c r="D193" s="1"/>
      <c r="E193" s="1"/>
      <c r="F193" s="1"/>
      <c r="G193" s="1"/>
      <c r="H193" s="1"/>
      <c r="I193" s="77" t="s">
        <v>66</v>
      </c>
      <c r="J193" s="77">
        <v>97353.600000000006</v>
      </c>
      <c r="K193" s="1"/>
    </row>
    <row r="194" spans="1:11" x14ac:dyDescent="0.3">
      <c r="A194" s="1"/>
      <c r="B194" s="1"/>
      <c r="C194" s="1"/>
      <c r="D194" s="1"/>
      <c r="E194" s="1"/>
      <c r="F194" s="1"/>
      <c r="G194" s="1"/>
      <c r="H194" s="1"/>
      <c r="I194" s="77" t="s">
        <v>80</v>
      </c>
      <c r="J194" s="77">
        <v>62249.3</v>
      </c>
      <c r="K194" s="1"/>
    </row>
    <row r="195" spans="1:11" x14ac:dyDescent="0.3">
      <c r="A195" s="1"/>
      <c r="B195" s="1"/>
      <c r="C195" s="1"/>
      <c r="D195" s="1"/>
      <c r="E195" s="1"/>
      <c r="F195" s="1"/>
      <c r="G195" s="1"/>
      <c r="H195" s="1"/>
      <c r="I195" s="77" t="s">
        <v>120</v>
      </c>
      <c r="J195" s="77">
        <v>37447.300000000003</v>
      </c>
      <c r="K195" s="1"/>
    </row>
    <row r="196" spans="1:11" x14ac:dyDescent="0.3">
      <c r="A196" s="1"/>
      <c r="B196" s="1"/>
      <c r="C196" s="1"/>
      <c r="D196" s="1"/>
      <c r="E196" s="1"/>
      <c r="F196" s="1"/>
      <c r="G196" s="1"/>
      <c r="H196" s="1"/>
      <c r="I196" s="77" t="s">
        <v>561</v>
      </c>
      <c r="J196" s="77">
        <v>35732.550000000003</v>
      </c>
      <c r="K196" s="1"/>
    </row>
    <row r="197" spans="1:11" x14ac:dyDescent="0.3">
      <c r="A197" s="1"/>
      <c r="B197" s="1"/>
      <c r="C197" s="1"/>
      <c r="D197" s="1"/>
      <c r="E197" s="1"/>
      <c r="F197" s="1"/>
      <c r="G197" s="1"/>
      <c r="H197" s="1"/>
      <c r="I197" s="77" t="s">
        <v>96</v>
      </c>
      <c r="J197" s="77">
        <v>33245.949999999997</v>
      </c>
      <c r="K197" s="1"/>
    </row>
    <row r="198" spans="1:11" x14ac:dyDescent="0.3">
      <c r="A198" s="1"/>
      <c r="B198" s="1"/>
      <c r="C198" s="1"/>
      <c r="D198" s="1"/>
      <c r="E198" s="1"/>
      <c r="F198" s="1"/>
      <c r="G198" s="1"/>
      <c r="H198" s="1"/>
      <c r="I198" s="77" t="s">
        <v>558</v>
      </c>
      <c r="J198" s="77">
        <v>19722.45004</v>
      </c>
      <c r="K198" s="1"/>
    </row>
    <row r="199" spans="1:11" x14ac:dyDescent="0.3">
      <c r="A199" s="1"/>
      <c r="B199" s="1"/>
      <c r="C199" s="1"/>
      <c r="D199" s="1"/>
      <c r="E199" s="1"/>
      <c r="F199" s="1"/>
      <c r="G199" s="1"/>
      <c r="H199" s="1"/>
      <c r="I199" s="77" t="s">
        <v>45</v>
      </c>
      <c r="J199" s="77">
        <v>19261.2</v>
      </c>
      <c r="K199" s="1"/>
    </row>
    <row r="200" spans="1:11" x14ac:dyDescent="0.3">
      <c r="A200" s="1"/>
      <c r="B200" s="1"/>
      <c r="C200" s="1"/>
      <c r="D200" s="1"/>
      <c r="E200" s="1"/>
      <c r="F200" s="1"/>
      <c r="G200" s="1"/>
      <c r="H200" s="1"/>
      <c r="I200" s="77" t="s">
        <v>563</v>
      </c>
      <c r="J200" s="77">
        <v>15743.65</v>
      </c>
      <c r="K200" s="1"/>
    </row>
    <row r="201" spans="1:11" x14ac:dyDescent="0.3">
      <c r="A201" s="1"/>
      <c r="B201" s="1"/>
      <c r="C201" s="1"/>
      <c r="D201" s="1"/>
      <c r="E201" s="1"/>
      <c r="F201" s="1"/>
      <c r="G201" s="1"/>
      <c r="H201" s="1"/>
      <c r="I201" s="77" t="s">
        <v>126</v>
      </c>
      <c r="J201" s="77">
        <v>13646.985000000001</v>
      </c>
      <c r="K201" s="1"/>
    </row>
    <row r="202" spans="1:11" x14ac:dyDescent="0.3">
      <c r="A202" s="1"/>
      <c r="B202" s="1"/>
      <c r="C202" s="1"/>
      <c r="D202" s="1"/>
      <c r="E202" s="1"/>
      <c r="F202" s="1"/>
      <c r="G202" s="1"/>
      <c r="H202" s="1"/>
      <c r="I202" s="77" t="s">
        <v>50</v>
      </c>
      <c r="J202" s="77">
        <v>11724.1</v>
      </c>
      <c r="K202" s="1"/>
    </row>
    <row r="203" spans="1:11" x14ac:dyDescent="0.3">
      <c r="A203" s="1"/>
      <c r="B203" s="1"/>
      <c r="C203" s="1"/>
      <c r="D203" s="1"/>
      <c r="E203" s="1"/>
      <c r="F203" s="1"/>
      <c r="G203" s="1"/>
      <c r="H203" s="1"/>
      <c r="I203" s="77" t="s">
        <v>559</v>
      </c>
      <c r="J203" s="77">
        <v>11262.5</v>
      </c>
      <c r="K203" s="1"/>
    </row>
    <row r="204" spans="1:11" x14ac:dyDescent="0.3">
      <c r="A204" s="1"/>
      <c r="B204" s="1"/>
      <c r="C204" s="1"/>
      <c r="D204" s="1"/>
      <c r="E204" s="1"/>
      <c r="F204" s="1"/>
      <c r="G204" s="1"/>
      <c r="H204" s="1"/>
      <c r="I204" s="77" t="s">
        <v>565</v>
      </c>
      <c r="J204" s="77">
        <v>10763.65</v>
      </c>
      <c r="K204" s="1"/>
    </row>
    <row r="205" spans="1:11" x14ac:dyDescent="0.3">
      <c r="A205" s="1"/>
      <c r="B205" s="1"/>
      <c r="C205" s="1"/>
      <c r="D205" s="1"/>
      <c r="E205" s="1"/>
      <c r="F205" s="1"/>
      <c r="G205" s="1"/>
      <c r="H205" s="1"/>
      <c r="I205" s="77" t="s">
        <v>311</v>
      </c>
      <c r="J205" s="77">
        <v>9639.0499999999993</v>
      </c>
      <c r="K205" s="1"/>
    </row>
    <row r="206" spans="1:11" x14ac:dyDescent="0.3">
      <c r="A206" s="1"/>
      <c r="B206" s="1"/>
      <c r="C206" s="1"/>
      <c r="D206" s="1"/>
      <c r="E206" s="1"/>
      <c r="F206" s="1"/>
      <c r="G206" s="1"/>
      <c r="H206" s="1"/>
      <c r="I206" s="77" t="s">
        <v>602</v>
      </c>
      <c r="J206" s="77">
        <v>7118.15</v>
      </c>
      <c r="K206" s="1"/>
    </row>
    <row r="207" spans="1:11" x14ac:dyDescent="0.3">
      <c r="A207" s="1"/>
      <c r="B207" s="1"/>
      <c r="C207" s="1"/>
      <c r="D207" s="1"/>
      <c r="E207" s="1"/>
      <c r="F207" s="1"/>
      <c r="G207" s="1"/>
      <c r="H207" s="1"/>
      <c r="I207" s="77" t="s">
        <v>562</v>
      </c>
      <c r="J207" s="77">
        <v>6978.45</v>
      </c>
      <c r="K207" s="1"/>
    </row>
    <row r="208" spans="1:11" x14ac:dyDescent="0.3">
      <c r="A208" s="1"/>
      <c r="B208" s="1"/>
      <c r="C208" s="1"/>
      <c r="D208" s="1"/>
      <c r="E208" s="1"/>
      <c r="F208" s="1"/>
      <c r="G208" s="1"/>
      <c r="H208" s="1"/>
      <c r="I208" s="77" t="s">
        <v>571</v>
      </c>
      <c r="J208" s="77">
        <v>5632.1</v>
      </c>
      <c r="K208" s="1"/>
    </row>
    <row r="209" spans="1:11" x14ac:dyDescent="0.3">
      <c r="A209" s="1"/>
      <c r="B209" s="1"/>
      <c r="C209" s="1"/>
      <c r="D209" s="1"/>
      <c r="E209" s="1"/>
      <c r="F209" s="1"/>
      <c r="G209" s="1"/>
      <c r="H209" s="1"/>
      <c r="I209" s="77" t="s">
        <v>592</v>
      </c>
      <c r="J209" s="77">
        <v>4737.3999999999996</v>
      </c>
      <c r="K209" s="1"/>
    </row>
    <row r="210" spans="1:11" x14ac:dyDescent="0.3">
      <c r="A210" s="1"/>
      <c r="B210" s="1"/>
      <c r="C210" s="1"/>
      <c r="D210" s="1"/>
      <c r="E210" s="1"/>
      <c r="F210" s="1"/>
      <c r="G210" s="1"/>
      <c r="H210" s="1"/>
      <c r="I210" s="77" t="s">
        <v>594</v>
      </c>
      <c r="J210" s="77">
        <v>4466.1499999999996</v>
      </c>
      <c r="K210" s="1"/>
    </row>
    <row r="211" spans="1:11" x14ac:dyDescent="0.3">
      <c r="A211" s="1"/>
      <c r="B211" s="1"/>
      <c r="C211" s="1"/>
      <c r="D211" s="1"/>
      <c r="E211" s="1"/>
      <c r="F211" s="1"/>
      <c r="G211" s="1"/>
      <c r="H211" s="1"/>
      <c r="I211" s="77" t="s">
        <v>557</v>
      </c>
      <c r="J211" s="77">
        <v>4432.7</v>
      </c>
      <c r="K211" s="1"/>
    </row>
    <row r="212" spans="1:11" x14ac:dyDescent="0.3">
      <c r="A212" s="1"/>
      <c r="B212" s="1"/>
      <c r="C212" s="1"/>
      <c r="D212" s="1"/>
      <c r="E212" s="1"/>
      <c r="F212" s="1"/>
      <c r="G212" s="1"/>
      <c r="H212" s="1"/>
      <c r="I212" s="77" t="s">
        <v>596</v>
      </c>
      <c r="J212" s="77">
        <v>4311.55</v>
      </c>
      <c r="K212" s="1"/>
    </row>
    <row r="213" spans="1:11" x14ac:dyDescent="0.3">
      <c r="A213" s="1"/>
      <c r="B213" s="1"/>
      <c r="C213" s="1"/>
      <c r="D213" s="1"/>
      <c r="E213" s="1"/>
      <c r="F213" s="1"/>
      <c r="G213" s="1"/>
      <c r="H213" s="1"/>
      <c r="I213" s="77" t="s">
        <v>585</v>
      </c>
      <c r="J213" s="77">
        <v>3863.35</v>
      </c>
      <c r="K213" s="1"/>
    </row>
    <row r="214" spans="1:11" x14ac:dyDescent="0.3">
      <c r="A214" s="1"/>
      <c r="B214" s="1"/>
      <c r="C214" s="1"/>
      <c r="D214" s="1"/>
      <c r="E214" s="1"/>
      <c r="F214" s="1"/>
      <c r="G214" s="1"/>
      <c r="H214" s="1"/>
      <c r="I214" s="77" t="s">
        <v>600</v>
      </c>
      <c r="J214" s="77">
        <v>3573</v>
      </c>
      <c r="K214" s="1"/>
    </row>
    <row r="215" spans="1:11" x14ac:dyDescent="0.3">
      <c r="A215" s="1"/>
      <c r="B215" s="1"/>
      <c r="C215" s="1"/>
      <c r="D215" s="1"/>
      <c r="E215" s="1"/>
      <c r="F215" s="1"/>
      <c r="G215" s="1"/>
      <c r="H215" s="1"/>
      <c r="I215" s="77" t="s">
        <v>572</v>
      </c>
      <c r="J215" s="77">
        <v>2985.9</v>
      </c>
      <c r="K215" s="1"/>
    </row>
    <row r="216" spans="1:11" x14ac:dyDescent="0.3">
      <c r="A216" s="1"/>
      <c r="B216" s="1"/>
      <c r="C216" s="1"/>
      <c r="D216" s="1"/>
      <c r="E216" s="1"/>
      <c r="F216" s="1"/>
      <c r="G216" s="1"/>
      <c r="H216" s="1"/>
      <c r="I216" s="77" t="s">
        <v>237</v>
      </c>
      <c r="J216" s="77">
        <v>2621.15</v>
      </c>
      <c r="K216" s="1"/>
    </row>
    <row r="217" spans="1:11" x14ac:dyDescent="0.3">
      <c r="A217" s="1"/>
      <c r="B217" s="1"/>
      <c r="C217" s="1"/>
      <c r="D217" s="1"/>
      <c r="E217" s="1"/>
      <c r="F217" s="1"/>
      <c r="G217" s="1"/>
      <c r="H217" s="1"/>
      <c r="I217" s="77" t="s">
        <v>593</v>
      </c>
      <c r="J217" s="77">
        <v>2395.1999999999998</v>
      </c>
      <c r="K217" s="1"/>
    </row>
    <row r="218" spans="1:11" x14ac:dyDescent="0.3">
      <c r="A218" s="1"/>
      <c r="B218" s="1"/>
      <c r="C218" s="1"/>
      <c r="D218" s="1"/>
      <c r="E218" s="1"/>
      <c r="F218" s="1"/>
      <c r="G218" s="1"/>
      <c r="H218" s="1"/>
      <c r="I218" s="77" t="s">
        <v>578</v>
      </c>
      <c r="J218" s="77">
        <v>2308.1</v>
      </c>
      <c r="K218" s="1"/>
    </row>
    <row r="219" spans="1:11" x14ac:dyDescent="0.3">
      <c r="A219" s="1"/>
      <c r="B219" s="1"/>
      <c r="C219" s="1"/>
      <c r="D219" s="1"/>
      <c r="E219" s="1"/>
      <c r="F219" s="1"/>
      <c r="G219" s="1"/>
      <c r="H219" s="1"/>
      <c r="I219" s="77" t="s">
        <v>564</v>
      </c>
      <c r="J219" s="77">
        <v>2253.5500000000002</v>
      </c>
      <c r="K219" s="1"/>
    </row>
    <row r="220" spans="1:11" x14ac:dyDescent="0.3">
      <c r="A220" s="1"/>
      <c r="B220" s="1"/>
      <c r="C220" s="1"/>
      <c r="D220" s="1"/>
      <c r="E220" s="1"/>
      <c r="F220" s="1"/>
      <c r="G220" s="1"/>
      <c r="H220" s="1"/>
      <c r="I220" s="77" t="s">
        <v>581</v>
      </c>
      <c r="J220" s="77">
        <v>2224.0500000000002</v>
      </c>
      <c r="K220" s="1"/>
    </row>
    <row r="221" spans="1:11" x14ac:dyDescent="0.3">
      <c r="A221" s="1"/>
      <c r="B221" s="1"/>
      <c r="C221" s="1"/>
      <c r="D221" s="1"/>
      <c r="E221" s="1"/>
      <c r="F221" s="1"/>
      <c r="G221" s="1"/>
      <c r="H221" s="1"/>
      <c r="I221" s="77" t="s">
        <v>579</v>
      </c>
      <c r="J221" s="77">
        <v>2149.5500000000002</v>
      </c>
      <c r="K221" s="1"/>
    </row>
    <row r="222" spans="1:11" x14ac:dyDescent="0.3">
      <c r="A222" s="1"/>
      <c r="B222" s="1"/>
      <c r="C222" s="1"/>
      <c r="D222" s="1"/>
      <c r="E222" s="1"/>
      <c r="F222" s="1"/>
      <c r="G222" s="1"/>
      <c r="H222" s="1"/>
      <c r="I222" s="77" t="s">
        <v>575</v>
      </c>
      <c r="J222" s="77">
        <v>2130.6</v>
      </c>
      <c r="K222" s="1"/>
    </row>
    <row r="223" spans="1:11" x14ac:dyDescent="0.3">
      <c r="A223" s="1"/>
      <c r="B223" s="1"/>
      <c r="C223" s="1"/>
      <c r="D223" s="1"/>
      <c r="E223" s="1"/>
      <c r="F223" s="1"/>
      <c r="G223" s="1"/>
      <c r="H223" s="1"/>
      <c r="I223" s="77" t="s">
        <v>14</v>
      </c>
      <c r="J223" s="77">
        <v>2058.25</v>
      </c>
      <c r="K223" s="1"/>
    </row>
    <row r="224" spans="1:11" x14ac:dyDescent="0.3">
      <c r="A224" s="1"/>
      <c r="B224" s="1"/>
      <c r="C224" s="1"/>
      <c r="D224" s="1"/>
      <c r="E224" s="1"/>
      <c r="F224" s="1"/>
      <c r="G224" s="1"/>
      <c r="H224" s="1"/>
      <c r="I224" s="77" t="s">
        <v>595</v>
      </c>
      <c r="J224" s="77">
        <v>2020.45</v>
      </c>
      <c r="K224" s="1"/>
    </row>
    <row r="225" spans="1:11" x14ac:dyDescent="0.3">
      <c r="A225" s="1"/>
      <c r="B225" s="1"/>
      <c r="C225" s="1"/>
      <c r="D225" s="1"/>
      <c r="E225" s="1"/>
      <c r="F225" s="1"/>
      <c r="G225" s="1"/>
      <c r="H225" s="1"/>
      <c r="I225" s="77" t="s">
        <v>30</v>
      </c>
      <c r="J225" s="77">
        <v>1716.9</v>
      </c>
      <c r="K225" s="1"/>
    </row>
    <row r="226" spans="1:11" x14ac:dyDescent="0.3">
      <c r="A226" s="1"/>
      <c r="B226" s="1"/>
      <c r="C226" s="1"/>
      <c r="D226" s="1"/>
      <c r="E226" s="1"/>
      <c r="F226" s="1"/>
      <c r="G226" s="1"/>
      <c r="H226" s="1"/>
      <c r="I226" s="77" t="s">
        <v>573</v>
      </c>
      <c r="J226" s="77">
        <v>1577.75</v>
      </c>
      <c r="K226" s="1"/>
    </row>
    <row r="227" spans="1:11" x14ac:dyDescent="0.3">
      <c r="A227" s="1"/>
      <c r="B227" s="1"/>
      <c r="C227" s="1"/>
      <c r="D227" s="1"/>
      <c r="E227" s="1"/>
      <c r="F227" s="1"/>
      <c r="G227" s="1"/>
      <c r="H227" s="1"/>
      <c r="I227" s="77" t="s">
        <v>584</v>
      </c>
      <c r="J227" s="77">
        <v>1353.15</v>
      </c>
      <c r="K227" s="1"/>
    </row>
    <row r="228" spans="1:11" x14ac:dyDescent="0.3">
      <c r="A228" s="1"/>
      <c r="B228" s="1"/>
      <c r="C228" s="1"/>
      <c r="D228" s="1"/>
      <c r="E228" s="1"/>
      <c r="F228" s="1"/>
      <c r="G228" s="1"/>
      <c r="H228" s="1"/>
      <c r="I228" s="77" t="s">
        <v>589</v>
      </c>
      <c r="J228" s="77">
        <v>1307.4000000000001</v>
      </c>
      <c r="K228" s="1"/>
    </row>
    <row r="229" spans="1:11" x14ac:dyDescent="0.3">
      <c r="A229" s="1"/>
      <c r="B229" s="1"/>
      <c r="C229" s="1"/>
      <c r="D229" s="1"/>
      <c r="E229" s="1"/>
      <c r="F229" s="1"/>
      <c r="G229" s="1"/>
      <c r="H229" s="1"/>
      <c r="I229" s="77" t="s">
        <v>597</v>
      </c>
      <c r="J229" s="77">
        <v>1256.8</v>
      </c>
      <c r="K229" s="1"/>
    </row>
    <row r="230" spans="1:11" x14ac:dyDescent="0.3">
      <c r="A230" s="1"/>
      <c r="B230" s="1"/>
      <c r="C230" s="1"/>
      <c r="D230" s="1"/>
      <c r="E230" s="1"/>
      <c r="F230" s="1"/>
      <c r="G230" s="1"/>
      <c r="H230" s="1"/>
      <c r="I230" s="77" t="s">
        <v>586</v>
      </c>
      <c r="J230" s="77">
        <v>1177.95</v>
      </c>
      <c r="K230" s="1"/>
    </row>
    <row r="231" spans="1:11" x14ac:dyDescent="0.3">
      <c r="A231" s="1"/>
      <c r="B231" s="1"/>
      <c r="C231" s="1"/>
      <c r="D231" s="1"/>
      <c r="E231" s="1"/>
      <c r="F231" s="1"/>
      <c r="G231" s="1"/>
      <c r="H231" s="1"/>
      <c r="I231" s="77" t="s">
        <v>601</v>
      </c>
      <c r="J231" s="77">
        <v>1124.05</v>
      </c>
      <c r="K231" s="1"/>
    </row>
    <row r="232" spans="1:11" x14ac:dyDescent="0.3">
      <c r="A232" s="1"/>
      <c r="B232" s="1"/>
      <c r="C232" s="1"/>
      <c r="D232" s="1"/>
      <c r="E232" s="1"/>
      <c r="F232" s="1"/>
      <c r="G232" s="1"/>
      <c r="H232" s="1"/>
      <c r="I232" s="77" t="s">
        <v>604</v>
      </c>
      <c r="J232" s="77">
        <v>770.15</v>
      </c>
      <c r="K232" s="1"/>
    </row>
    <row r="233" spans="1:11" x14ac:dyDescent="0.3">
      <c r="A233" s="1"/>
      <c r="B233" s="1"/>
      <c r="C233" s="1"/>
      <c r="D233" s="1"/>
      <c r="E233" s="1"/>
      <c r="F233" s="1"/>
      <c r="G233" s="1"/>
      <c r="H233" s="1"/>
      <c r="I233" s="77" t="s">
        <v>583</v>
      </c>
      <c r="J233" s="77">
        <v>712.3</v>
      </c>
      <c r="K233" s="1"/>
    </row>
    <row r="234" spans="1:11" x14ac:dyDescent="0.3">
      <c r="A234" s="1"/>
      <c r="B234" s="1"/>
      <c r="C234" s="1"/>
      <c r="D234" s="1"/>
      <c r="E234" s="1"/>
      <c r="F234" s="1"/>
      <c r="G234" s="1"/>
      <c r="H234" s="1"/>
      <c r="I234" s="77" t="s">
        <v>587</v>
      </c>
      <c r="J234" s="77">
        <v>662.55</v>
      </c>
      <c r="K234" s="1"/>
    </row>
    <row r="235" spans="1:11" x14ac:dyDescent="0.3">
      <c r="A235" s="1"/>
      <c r="B235" s="1"/>
      <c r="C235" s="1"/>
      <c r="D235" s="1"/>
      <c r="E235" s="1"/>
      <c r="F235" s="1"/>
      <c r="G235" s="1"/>
      <c r="H235" s="1"/>
      <c r="I235" s="77" t="s">
        <v>582</v>
      </c>
      <c r="J235" s="77">
        <v>595.65</v>
      </c>
      <c r="K235" s="1"/>
    </row>
    <row r="236" spans="1:11" x14ac:dyDescent="0.3">
      <c r="A236" s="1"/>
      <c r="B236" s="1"/>
      <c r="C236" s="1"/>
      <c r="D236" s="1"/>
      <c r="E236" s="1"/>
      <c r="F236" s="1"/>
      <c r="G236" s="1"/>
      <c r="H236" s="1"/>
      <c r="I236" s="77" t="s">
        <v>599</v>
      </c>
      <c r="J236" s="77">
        <v>577.25</v>
      </c>
      <c r="K236" s="1"/>
    </row>
    <row r="237" spans="1:11" x14ac:dyDescent="0.3">
      <c r="A237" s="1"/>
      <c r="B237" s="1"/>
      <c r="C237" s="1"/>
      <c r="D237" s="1"/>
      <c r="E237" s="1"/>
      <c r="F237" s="1"/>
      <c r="G237" s="1"/>
      <c r="H237" s="1"/>
      <c r="I237" s="77" t="s">
        <v>598</v>
      </c>
      <c r="J237" s="77">
        <v>576.1</v>
      </c>
      <c r="K237" s="1"/>
    </row>
    <row r="238" spans="1:11" x14ac:dyDescent="0.3">
      <c r="A238" s="1"/>
      <c r="B238" s="1"/>
      <c r="C238" s="1"/>
      <c r="D238" s="1"/>
      <c r="E238" s="1"/>
      <c r="F238" s="1"/>
      <c r="G238" s="1"/>
      <c r="H238" s="1"/>
      <c r="I238" s="77" t="s">
        <v>577</v>
      </c>
      <c r="J238" s="77">
        <v>529.4</v>
      </c>
      <c r="K238" s="1"/>
    </row>
    <row r="239" spans="1:11" x14ac:dyDescent="0.3">
      <c r="A239" s="1"/>
      <c r="B239" s="1"/>
      <c r="C239" s="1"/>
      <c r="D239" s="1"/>
      <c r="E239" s="1"/>
      <c r="F239" s="1"/>
      <c r="G239" s="1"/>
      <c r="H239" s="1"/>
      <c r="I239" s="77" t="s">
        <v>569</v>
      </c>
      <c r="J239" s="77">
        <v>488.2</v>
      </c>
      <c r="K239" s="1"/>
    </row>
    <row r="240" spans="1:11" x14ac:dyDescent="0.3">
      <c r="A240" s="1"/>
      <c r="B240" s="1"/>
      <c r="C240" s="1"/>
      <c r="D240" s="1"/>
      <c r="E240" s="1"/>
      <c r="F240" s="1"/>
      <c r="G240" s="1"/>
      <c r="H240" s="1"/>
      <c r="I240" s="77" t="s">
        <v>580</v>
      </c>
      <c r="J240" s="77">
        <v>410.9</v>
      </c>
      <c r="K240" s="1"/>
    </row>
    <row r="241" spans="1:11" x14ac:dyDescent="0.3">
      <c r="A241" s="1"/>
      <c r="B241" s="1"/>
      <c r="C241" s="1"/>
      <c r="D241" s="1"/>
      <c r="E241" s="1"/>
      <c r="F241" s="1"/>
      <c r="G241" s="1"/>
      <c r="H241" s="1"/>
      <c r="I241" s="77" t="s">
        <v>588</v>
      </c>
      <c r="J241" s="77">
        <v>384.15</v>
      </c>
      <c r="K241" s="1"/>
    </row>
    <row r="242" spans="1:11" x14ac:dyDescent="0.3">
      <c r="A242" s="1"/>
      <c r="B242" s="1"/>
      <c r="C242" s="1"/>
      <c r="D242" s="1"/>
      <c r="E242" s="1"/>
      <c r="F242" s="1"/>
      <c r="G242" s="1"/>
      <c r="H242" s="1"/>
      <c r="I242" s="77" t="s">
        <v>605</v>
      </c>
      <c r="J242" s="77">
        <v>348.85</v>
      </c>
      <c r="K242" s="1"/>
    </row>
    <row r="243" spans="1:11" x14ac:dyDescent="0.3">
      <c r="A243" s="1"/>
      <c r="B243" s="1"/>
      <c r="C243" s="1"/>
      <c r="D243" s="1"/>
      <c r="E243" s="1"/>
      <c r="F243" s="1"/>
      <c r="G243" s="1"/>
      <c r="H243" s="1"/>
      <c r="I243" s="77" t="s">
        <v>590</v>
      </c>
      <c r="J243" s="77">
        <v>269.7</v>
      </c>
      <c r="K243" s="1"/>
    </row>
    <row r="244" spans="1:11" x14ac:dyDescent="0.3">
      <c r="A244" s="1"/>
      <c r="B244" s="1"/>
      <c r="C244" s="1"/>
      <c r="D244" s="1"/>
      <c r="E244" s="1"/>
      <c r="F244" s="1"/>
      <c r="G244" s="1"/>
      <c r="H244" s="1"/>
      <c r="I244" s="77" t="s">
        <v>576</v>
      </c>
      <c r="J244" s="77">
        <v>140.05000000000001</v>
      </c>
      <c r="K244" s="1"/>
    </row>
    <row r="245" spans="1:11" x14ac:dyDescent="0.3">
      <c r="A245" s="1"/>
      <c r="B245" s="1"/>
      <c r="C245" s="1"/>
      <c r="D245" s="1"/>
      <c r="E245" s="1"/>
      <c r="F245" s="1"/>
      <c r="G245" s="1"/>
      <c r="H245" s="1"/>
      <c r="I245" s="77" t="s">
        <v>570</v>
      </c>
      <c r="J245" s="77">
        <v>37.4</v>
      </c>
      <c r="K245" s="1"/>
    </row>
    <row r="246" spans="1:11" x14ac:dyDescent="0.3">
      <c r="A246" s="1"/>
      <c r="B246" s="1"/>
      <c r="C246" s="1"/>
      <c r="D246" s="1"/>
      <c r="E246" s="1"/>
      <c r="F246" s="1"/>
      <c r="G246" s="1"/>
      <c r="H246" s="1"/>
      <c r="I246" s="77" t="s">
        <v>568</v>
      </c>
      <c r="J246" s="77">
        <v>32.6</v>
      </c>
      <c r="K246" s="1"/>
    </row>
    <row r="247" spans="1:11" x14ac:dyDescent="0.3">
      <c r="A247" s="1"/>
      <c r="B247" s="1"/>
      <c r="C247" s="1"/>
      <c r="D247" s="1"/>
      <c r="E247" s="1"/>
      <c r="F247" s="1"/>
      <c r="G247" s="1"/>
      <c r="H247" s="1"/>
      <c r="I247" s="77" t="s">
        <v>59</v>
      </c>
      <c r="J247" s="77">
        <v>23.65</v>
      </c>
      <c r="K247" s="1"/>
    </row>
    <row r="248" spans="1:11" x14ac:dyDescent="0.3">
      <c r="A248" s="1"/>
      <c r="B248" s="1"/>
      <c r="C248" s="1"/>
      <c r="D248" s="1"/>
      <c r="E248" s="1"/>
      <c r="F248" s="1"/>
      <c r="G248" s="1"/>
      <c r="H248" s="1"/>
      <c r="I248" s="77" t="s">
        <v>591</v>
      </c>
      <c r="J248" s="77">
        <v>16.350000000000001</v>
      </c>
      <c r="K248" s="1"/>
    </row>
    <row r="249" spans="1:11" x14ac:dyDescent="0.3">
      <c r="A249" s="1"/>
      <c r="B249" s="1"/>
      <c r="C249" s="1"/>
      <c r="D249" s="1"/>
      <c r="E249" s="1"/>
      <c r="F249" s="1"/>
      <c r="G249" s="1"/>
      <c r="H249" s="1"/>
      <c r="I249" s="77" t="s">
        <v>574</v>
      </c>
      <c r="J249" s="77">
        <v>12.7</v>
      </c>
      <c r="K249" s="1"/>
    </row>
    <row r="250" spans="1:11" x14ac:dyDescent="0.3">
      <c r="A250" s="1"/>
      <c r="B250" s="1"/>
      <c r="C250" s="1"/>
      <c r="D250" s="1"/>
      <c r="E250" s="1"/>
      <c r="F250" s="1"/>
      <c r="G250" s="1"/>
      <c r="H250" s="1"/>
      <c r="I250" s="77"/>
      <c r="J250" s="77"/>
      <c r="K250" s="1"/>
    </row>
  </sheetData>
  <mergeCells count="13">
    <mergeCell ref="B3:G3"/>
    <mergeCell ref="B6:B7"/>
    <mergeCell ref="C6:C7"/>
    <mergeCell ref="D6:D7"/>
    <mergeCell ref="E6:E7"/>
    <mergeCell ref="F6:K6"/>
    <mergeCell ref="F175:K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547</v>
      </c>
      <c r="C5" s="216" t="s">
        <v>1145</v>
      </c>
      <c r="D5" s="216" t="s">
        <v>1145</v>
      </c>
      <c r="E5" s="216" t="s">
        <v>1145</v>
      </c>
      <c r="F5" s="216" t="s">
        <v>1145</v>
      </c>
      <c r="G5" s="216" t="s">
        <v>1145</v>
      </c>
      <c r="H5" s="216" t="s">
        <v>1145</v>
      </c>
      <c r="I5" s="216" t="s">
        <v>1145</v>
      </c>
      <c r="J5" s="216" t="s">
        <v>1145</v>
      </c>
      <c r="K5" s="216" t="s">
        <v>1145</v>
      </c>
      <c r="L5" s="216" t="s">
        <v>1145</v>
      </c>
      <c r="M5" s="216" t="s">
        <v>1145</v>
      </c>
      <c r="N5" s="216" t="s">
        <v>1145</v>
      </c>
      <c r="O5" s="216" t="s">
        <v>1145</v>
      </c>
      <c r="P5" s="216" t="s">
        <v>1145</v>
      </c>
      <c r="Q5" s="216" t="s">
        <v>1145</v>
      </c>
      <c r="R5" s="216" t="s">
        <v>1145</v>
      </c>
      <c r="S5" s="220" t="s">
        <v>547</v>
      </c>
      <c r="T5" s="217" t="s">
        <v>1146</v>
      </c>
      <c r="U5" s="217" t="s">
        <v>1146</v>
      </c>
      <c r="V5" s="217" t="s">
        <v>1146</v>
      </c>
      <c r="W5" s="217" t="s">
        <v>1146</v>
      </c>
      <c r="X5" s="217" t="s">
        <v>1146</v>
      </c>
      <c r="Y5" s="220" t="s">
        <v>547</v>
      </c>
      <c r="Z5" s="218" t="s">
        <v>1146</v>
      </c>
      <c r="AA5" s="218" t="s">
        <v>1146</v>
      </c>
      <c r="AB5" s="218" t="s">
        <v>1146</v>
      </c>
      <c r="AC5" s="218" t="s">
        <v>1146</v>
      </c>
      <c r="AD5" s="218" t="s">
        <v>1146</v>
      </c>
    </row>
    <row r="6" spans="1:30" ht="21" x14ac:dyDescent="0.3">
      <c r="A6" s="1"/>
      <c r="B6" s="220"/>
      <c r="C6" s="219" t="s">
        <v>552</v>
      </c>
      <c r="D6" s="219" t="s">
        <v>552</v>
      </c>
      <c r="E6" s="219" t="s">
        <v>552</v>
      </c>
      <c r="F6" s="219" t="s">
        <v>552</v>
      </c>
      <c r="G6" s="219" t="s">
        <v>551</v>
      </c>
      <c r="H6" s="219" t="s">
        <v>551</v>
      </c>
      <c r="I6" s="219" t="s">
        <v>551</v>
      </c>
      <c r="J6" s="219" t="s">
        <v>551</v>
      </c>
      <c r="K6" s="219" t="s">
        <v>550</v>
      </c>
      <c r="L6" s="219" t="s">
        <v>550</v>
      </c>
      <c r="M6" s="219" t="s">
        <v>550</v>
      </c>
      <c r="N6" s="219" t="s">
        <v>550</v>
      </c>
      <c r="O6" s="216" t="s">
        <v>1147</v>
      </c>
      <c r="P6" s="216" t="s">
        <v>1147</v>
      </c>
      <c r="Q6" s="216" t="s">
        <v>1147</v>
      </c>
      <c r="R6" s="216" t="s">
        <v>1147</v>
      </c>
      <c r="S6" s="220"/>
      <c r="T6" s="217" t="s">
        <v>1148</v>
      </c>
      <c r="U6" s="217" t="s">
        <v>1148</v>
      </c>
      <c r="V6" s="217" t="s">
        <v>1148</v>
      </c>
      <c r="W6" s="217" t="s">
        <v>1148</v>
      </c>
      <c r="X6" s="217" t="s">
        <v>1148</v>
      </c>
      <c r="Y6" s="220"/>
      <c r="Z6" s="218" t="s">
        <v>1149</v>
      </c>
      <c r="AA6" s="218" t="s">
        <v>1149</v>
      </c>
      <c r="AB6" s="218" t="s">
        <v>1149</v>
      </c>
      <c r="AC6" s="218" t="s">
        <v>1149</v>
      </c>
      <c r="AD6" s="218" t="s">
        <v>1149</v>
      </c>
    </row>
    <row r="7" spans="1:30" ht="30.6" x14ac:dyDescent="0.3">
      <c r="A7" s="1"/>
      <c r="B7" s="220"/>
      <c r="C7" s="78" t="s">
        <v>1150</v>
      </c>
      <c r="D7" s="78" t="s">
        <v>1151</v>
      </c>
      <c r="E7" s="78" t="s">
        <v>1152</v>
      </c>
      <c r="F7" s="78" t="s">
        <v>1153</v>
      </c>
      <c r="G7" s="78" t="s">
        <v>1154</v>
      </c>
      <c r="H7" s="78" t="s">
        <v>1155</v>
      </c>
      <c r="I7" s="78" t="s">
        <v>1156</v>
      </c>
      <c r="J7" s="78" t="s">
        <v>1157</v>
      </c>
      <c r="K7" s="78" t="s">
        <v>1158</v>
      </c>
      <c r="L7" s="78" t="s">
        <v>1159</v>
      </c>
      <c r="M7" s="78" t="s">
        <v>1160</v>
      </c>
      <c r="N7" s="78" t="s">
        <v>1161</v>
      </c>
      <c r="O7" s="63" t="s">
        <v>1162</v>
      </c>
      <c r="P7" s="63" t="s">
        <v>1163</v>
      </c>
      <c r="Q7" s="63" t="s">
        <v>1164</v>
      </c>
      <c r="R7" s="63" t="s">
        <v>1165</v>
      </c>
      <c r="S7" s="221"/>
      <c r="T7" s="79" t="s">
        <v>553</v>
      </c>
      <c r="U7" s="79" t="s">
        <v>554</v>
      </c>
      <c r="V7" s="79" t="s">
        <v>555</v>
      </c>
      <c r="W7" s="79" t="s">
        <v>556</v>
      </c>
      <c r="X7" s="79" t="s">
        <v>1165</v>
      </c>
      <c r="Y7" s="221"/>
      <c r="Z7" s="80" t="s">
        <v>1166</v>
      </c>
      <c r="AA7" s="80" t="s">
        <v>1167</v>
      </c>
      <c r="AB7" s="80" t="s">
        <v>1168</v>
      </c>
      <c r="AC7" s="80" t="s">
        <v>1169</v>
      </c>
      <c r="AD7" s="80" t="s">
        <v>990</v>
      </c>
    </row>
    <row r="8" spans="1:30" x14ac:dyDescent="0.3">
      <c r="A8" s="1"/>
      <c r="B8" s="81" t="s">
        <v>771</v>
      </c>
      <c r="C8" s="82">
        <v>321.8</v>
      </c>
      <c r="D8" s="82">
        <v>75.900000000000006</v>
      </c>
      <c r="E8" s="82">
        <v>0</v>
      </c>
      <c r="F8" s="82">
        <v>33.9</v>
      </c>
      <c r="G8" s="82">
        <v>2720.5</v>
      </c>
      <c r="H8" s="82">
        <v>2474.5</v>
      </c>
      <c r="I8" s="82">
        <v>0</v>
      </c>
      <c r="J8" s="82">
        <v>347.4</v>
      </c>
      <c r="K8" s="82">
        <v>594.6</v>
      </c>
      <c r="L8" s="82">
        <v>0</v>
      </c>
      <c r="M8" s="82">
        <v>0</v>
      </c>
      <c r="N8" s="82">
        <v>0</v>
      </c>
      <c r="O8" s="82">
        <v>431.6</v>
      </c>
      <c r="P8" s="82">
        <v>5542.4</v>
      </c>
      <c r="Q8" s="82">
        <v>594.6</v>
      </c>
      <c r="R8" s="83">
        <v>6568.6</v>
      </c>
      <c r="S8" s="81" t="s">
        <v>771</v>
      </c>
      <c r="T8" s="82">
        <v>3636.9</v>
      </c>
      <c r="U8" s="82">
        <v>2550.4</v>
      </c>
      <c r="V8" s="82">
        <v>0</v>
      </c>
      <c r="W8" s="82">
        <v>381.3</v>
      </c>
      <c r="X8" s="83">
        <v>6568.6</v>
      </c>
      <c r="Y8" s="81" t="s">
        <v>771</v>
      </c>
      <c r="Z8" s="82">
        <v>262.39999999999998</v>
      </c>
      <c r="AA8" s="82">
        <v>41.2</v>
      </c>
      <c r="AB8" s="82">
        <v>0</v>
      </c>
      <c r="AC8" s="82">
        <v>381.3</v>
      </c>
      <c r="AD8" s="83">
        <v>684.9</v>
      </c>
    </row>
    <row r="9" spans="1:30" x14ac:dyDescent="0.3">
      <c r="A9" s="1"/>
      <c r="B9" s="81" t="s">
        <v>772</v>
      </c>
      <c r="C9" s="82">
        <v>319.39999999999998</v>
      </c>
      <c r="D9" s="82">
        <v>76.3</v>
      </c>
      <c r="E9" s="82">
        <v>0</v>
      </c>
      <c r="F9" s="82">
        <v>25.1</v>
      </c>
      <c r="G9" s="82">
        <v>2648.2</v>
      </c>
      <c r="H9" s="82">
        <v>2476.4</v>
      </c>
      <c r="I9" s="82">
        <v>0</v>
      </c>
      <c r="J9" s="82">
        <v>336.9</v>
      </c>
      <c r="K9" s="82">
        <v>589.6</v>
      </c>
      <c r="L9" s="82">
        <v>0</v>
      </c>
      <c r="M9" s="82">
        <v>0</v>
      </c>
      <c r="N9" s="82">
        <v>0</v>
      </c>
      <c r="O9" s="82">
        <v>420.8</v>
      </c>
      <c r="P9" s="82">
        <v>5461.5</v>
      </c>
      <c r="Q9" s="82">
        <v>589.6</v>
      </c>
      <c r="R9" s="83">
        <v>6471.9</v>
      </c>
      <c r="S9" s="81" t="s">
        <v>772</v>
      </c>
      <c r="T9" s="82">
        <v>3557.2</v>
      </c>
      <c r="U9" s="82">
        <v>2552.6999999999998</v>
      </c>
      <c r="V9" s="82">
        <v>0</v>
      </c>
      <c r="W9" s="82">
        <v>362</v>
      </c>
      <c r="X9" s="83">
        <v>6471.9</v>
      </c>
      <c r="Y9" s="81" t="s">
        <v>772</v>
      </c>
      <c r="Z9" s="82">
        <v>262.60000000000002</v>
      </c>
      <c r="AA9" s="82">
        <v>41.7</v>
      </c>
      <c r="AB9" s="82">
        <v>0</v>
      </c>
      <c r="AC9" s="82">
        <v>362</v>
      </c>
      <c r="AD9" s="83">
        <v>666.3</v>
      </c>
    </row>
    <row r="10" spans="1:30" x14ac:dyDescent="0.3">
      <c r="A10" s="1"/>
      <c r="B10" s="81" t="s">
        <v>773</v>
      </c>
      <c r="C10" s="82">
        <v>317.39999999999998</v>
      </c>
      <c r="D10" s="82">
        <v>76.3</v>
      </c>
      <c r="E10" s="82">
        <v>0</v>
      </c>
      <c r="F10" s="82">
        <v>29.3</v>
      </c>
      <c r="G10" s="82">
        <v>2521.4</v>
      </c>
      <c r="H10" s="82">
        <v>2491.6999999999998</v>
      </c>
      <c r="I10" s="82">
        <v>0</v>
      </c>
      <c r="J10" s="82">
        <v>275.5</v>
      </c>
      <c r="K10" s="82">
        <v>592.70000000000005</v>
      </c>
      <c r="L10" s="82">
        <v>0</v>
      </c>
      <c r="M10" s="82">
        <v>0</v>
      </c>
      <c r="N10" s="82">
        <v>0</v>
      </c>
      <c r="O10" s="82">
        <v>423</v>
      </c>
      <c r="P10" s="82">
        <v>5288.6</v>
      </c>
      <c r="Q10" s="82">
        <v>592.70000000000005</v>
      </c>
      <c r="R10" s="83">
        <v>6304.3</v>
      </c>
      <c r="S10" s="81" t="s">
        <v>773</v>
      </c>
      <c r="T10" s="82">
        <v>3431.5</v>
      </c>
      <c r="U10" s="82">
        <v>2568</v>
      </c>
      <c r="V10" s="82">
        <v>0</v>
      </c>
      <c r="W10" s="82">
        <v>304.8</v>
      </c>
      <c r="X10" s="83">
        <v>6304.3</v>
      </c>
      <c r="Y10" s="81" t="s">
        <v>773</v>
      </c>
      <c r="Z10" s="82">
        <v>262.60000000000002</v>
      </c>
      <c r="AA10" s="82">
        <v>41.7</v>
      </c>
      <c r="AB10" s="82">
        <v>0</v>
      </c>
      <c r="AC10" s="82">
        <v>304.8</v>
      </c>
      <c r="AD10" s="83">
        <v>609.1</v>
      </c>
    </row>
    <row r="11" spans="1:30" x14ac:dyDescent="0.3">
      <c r="A11" s="1"/>
      <c r="B11" s="81" t="s">
        <v>774</v>
      </c>
      <c r="C11" s="82">
        <v>310.10000000000002</v>
      </c>
      <c r="D11" s="82">
        <v>76.599999999999994</v>
      </c>
      <c r="E11" s="82">
        <v>0</v>
      </c>
      <c r="F11" s="82">
        <v>39.799999999999997</v>
      </c>
      <c r="G11" s="82">
        <v>2430.4</v>
      </c>
      <c r="H11" s="82">
        <v>2498.1</v>
      </c>
      <c r="I11" s="82">
        <v>0</v>
      </c>
      <c r="J11" s="82">
        <v>251.2</v>
      </c>
      <c r="K11" s="82">
        <v>581.79999999999995</v>
      </c>
      <c r="L11" s="82">
        <v>0</v>
      </c>
      <c r="M11" s="82">
        <v>0</v>
      </c>
      <c r="N11" s="82">
        <v>0</v>
      </c>
      <c r="O11" s="82">
        <v>426.5</v>
      </c>
      <c r="P11" s="82">
        <v>5179.7</v>
      </c>
      <c r="Q11" s="82">
        <v>581.79999999999995</v>
      </c>
      <c r="R11" s="83">
        <v>6188</v>
      </c>
      <c r="S11" s="81" t="s">
        <v>774</v>
      </c>
      <c r="T11" s="82">
        <v>3322.3</v>
      </c>
      <c r="U11" s="82">
        <v>2574.6999999999998</v>
      </c>
      <c r="V11" s="82">
        <v>0</v>
      </c>
      <c r="W11" s="82">
        <v>291</v>
      </c>
      <c r="X11" s="83">
        <v>6188</v>
      </c>
      <c r="Y11" s="81" t="s">
        <v>774</v>
      </c>
      <c r="Z11" s="82">
        <v>261</v>
      </c>
      <c r="AA11" s="82">
        <v>41.8</v>
      </c>
      <c r="AB11" s="82">
        <v>0</v>
      </c>
      <c r="AC11" s="82">
        <v>291</v>
      </c>
      <c r="AD11" s="83">
        <v>593.79999999999995</v>
      </c>
    </row>
    <row r="12" spans="1:30" x14ac:dyDescent="0.3">
      <c r="A12" s="1"/>
      <c r="B12" s="81" t="s">
        <v>775</v>
      </c>
      <c r="C12" s="82">
        <v>315.8</v>
      </c>
      <c r="D12" s="82">
        <v>75.3</v>
      </c>
      <c r="E12" s="82">
        <v>0</v>
      </c>
      <c r="F12" s="82">
        <v>34.799999999999997</v>
      </c>
      <c r="G12" s="82">
        <v>2465.6999999999998</v>
      </c>
      <c r="H12" s="82">
        <v>2515.3000000000002</v>
      </c>
      <c r="I12" s="82">
        <v>0</v>
      </c>
      <c r="J12" s="82">
        <v>243</v>
      </c>
      <c r="K12" s="82">
        <v>623.70000000000005</v>
      </c>
      <c r="L12" s="82">
        <v>0</v>
      </c>
      <c r="M12" s="82">
        <v>0</v>
      </c>
      <c r="N12" s="82">
        <v>0</v>
      </c>
      <c r="O12" s="82">
        <v>425.9</v>
      </c>
      <c r="P12" s="82">
        <v>5224</v>
      </c>
      <c r="Q12" s="82">
        <v>623.70000000000005</v>
      </c>
      <c r="R12" s="83">
        <v>6273.6</v>
      </c>
      <c r="S12" s="81" t="s">
        <v>775</v>
      </c>
      <c r="T12" s="82">
        <v>3405.2</v>
      </c>
      <c r="U12" s="82">
        <v>2590.6</v>
      </c>
      <c r="V12" s="82">
        <v>0</v>
      </c>
      <c r="W12" s="82">
        <v>277.8</v>
      </c>
      <c r="X12" s="83">
        <v>6273.6</v>
      </c>
      <c r="Y12" s="81" t="s">
        <v>775</v>
      </c>
      <c r="Z12" s="82">
        <v>261.2</v>
      </c>
      <c r="AA12" s="82">
        <v>40.6</v>
      </c>
      <c r="AB12" s="82">
        <v>0</v>
      </c>
      <c r="AC12" s="82">
        <v>277.8</v>
      </c>
      <c r="AD12" s="83">
        <v>579.6</v>
      </c>
    </row>
    <row r="13" spans="1:30" x14ac:dyDescent="0.3">
      <c r="A13" s="1"/>
      <c r="B13" s="81" t="s">
        <v>776</v>
      </c>
      <c r="C13" s="82">
        <v>317.5</v>
      </c>
      <c r="D13" s="82">
        <v>75.900000000000006</v>
      </c>
      <c r="E13" s="82">
        <v>0</v>
      </c>
      <c r="F13" s="82">
        <v>29</v>
      </c>
      <c r="G13" s="82">
        <v>2540.3000000000002</v>
      </c>
      <c r="H13" s="82">
        <v>2513.3000000000002</v>
      </c>
      <c r="I13" s="82">
        <v>0</v>
      </c>
      <c r="J13" s="82">
        <v>163.30000000000001</v>
      </c>
      <c r="K13" s="82">
        <v>591.4</v>
      </c>
      <c r="L13" s="82">
        <v>0</v>
      </c>
      <c r="M13" s="82">
        <v>0</v>
      </c>
      <c r="N13" s="82">
        <v>0</v>
      </c>
      <c r="O13" s="82">
        <v>422.4</v>
      </c>
      <c r="P13" s="82">
        <v>5216.8999999999996</v>
      </c>
      <c r="Q13" s="82">
        <v>591.4</v>
      </c>
      <c r="R13" s="83">
        <v>6230.7</v>
      </c>
      <c r="S13" s="81" t="s">
        <v>776</v>
      </c>
      <c r="T13" s="82">
        <v>3449.2</v>
      </c>
      <c r="U13" s="82">
        <v>2589.1999999999998</v>
      </c>
      <c r="V13" s="82">
        <v>0</v>
      </c>
      <c r="W13" s="82">
        <v>192.3</v>
      </c>
      <c r="X13" s="83">
        <v>6230.7</v>
      </c>
      <c r="Y13" s="81" t="s">
        <v>776</v>
      </c>
      <c r="Z13" s="82">
        <v>261.10000000000002</v>
      </c>
      <c r="AA13" s="82">
        <v>40.9</v>
      </c>
      <c r="AB13" s="82">
        <v>0</v>
      </c>
      <c r="AC13" s="82">
        <v>192.3</v>
      </c>
      <c r="AD13" s="83">
        <v>494.3</v>
      </c>
    </row>
    <row r="14" spans="1:30" x14ac:dyDescent="0.3">
      <c r="A14" s="1"/>
      <c r="B14" s="81" t="s">
        <v>777</v>
      </c>
      <c r="C14" s="82">
        <v>315.2</v>
      </c>
      <c r="D14" s="82">
        <v>76.3</v>
      </c>
      <c r="E14" s="82">
        <v>0</v>
      </c>
      <c r="F14" s="82">
        <v>32.299999999999997</v>
      </c>
      <c r="G14" s="82">
        <v>2464.4</v>
      </c>
      <c r="H14" s="82">
        <v>2512</v>
      </c>
      <c r="I14" s="82">
        <v>0</v>
      </c>
      <c r="J14" s="82">
        <v>147.6</v>
      </c>
      <c r="K14" s="82">
        <v>584.1</v>
      </c>
      <c r="L14" s="82">
        <v>0</v>
      </c>
      <c r="M14" s="82">
        <v>0</v>
      </c>
      <c r="N14" s="82">
        <v>0</v>
      </c>
      <c r="O14" s="82">
        <v>423.8</v>
      </c>
      <c r="P14" s="82">
        <v>5124</v>
      </c>
      <c r="Q14" s="82">
        <v>584.1</v>
      </c>
      <c r="R14" s="83">
        <v>6131.9</v>
      </c>
      <c r="S14" s="81" t="s">
        <v>777</v>
      </c>
      <c r="T14" s="82">
        <v>3363.7</v>
      </c>
      <c r="U14" s="82">
        <v>2588.3000000000002</v>
      </c>
      <c r="V14" s="82">
        <v>0</v>
      </c>
      <c r="W14" s="82">
        <v>179.9</v>
      </c>
      <c r="X14" s="83">
        <v>6131.9</v>
      </c>
      <c r="Y14" s="81" t="s">
        <v>777</v>
      </c>
      <c r="Z14" s="82">
        <v>259.8</v>
      </c>
      <c r="AA14" s="82">
        <v>41.3</v>
      </c>
      <c r="AB14" s="82">
        <v>0</v>
      </c>
      <c r="AC14" s="82">
        <v>179.9</v>
      </c>
      <c r="AD14" s="83">
        <v>481</v>
      </c>
    </row>
    <row r="15" spans="1:30" x14ac:dyDescent="0.3">
      <c r="A15" s="1"/>
      <c r="B15" s="81" t="s">
        <v>778</v>
      </c>
      <c r="C15" s="82">
        <v>291.60000000000002</v>
      </c>
      <c r="D15" s="82">
        <v>75.900000000000006</v>
      </c>
      <c r="E15" s="82">
        <v>0</v>
      </c>
      <c r="F15" s="82">
        <v>32</v>
      </c>
      <c r="G15" s="82">
        <v>2618.4</v>
      </c>
      <c r="H15" s="82">
        <v>2516.6999999999998</v>
      </c>
      <c r="I15" s="82">
        <v>0</v>
      </c>
      <c r="J15" s="82">
        <v>108.8</v>
      </c>
      <c r="K15" s="82">
        <v>596.6</v>
      </c>
      <c r="L15" s="82">
        <v>0</v>
      </c>
      <c r="M15" s="82">
        <v>0</v>
      </c>
      <c r="N15" s="82">
        <v>0</v>
      </c>
      <c r="O15" s="82">
        <v>399.5</v>
      </c>
      <c r="P15" s="82">
        <v>5243.9</v>
      </c>
      <c r="Q15" s="82">
        <v>596.6</v>
      </c>
      <c r="R15" s="83">
        <v>6240</v>
      </c>
      <c r="S15" s="81" t="s">
        <v>778</v>
      </c>
      <c r="T15" s="82">
        <v>3506.6</v>
      </c>
      <c r="U15" s="82">
        <v>2592.6</v>
      </c>
      <c r="V15" s="82">
        <v>0</v>
      </c>
      <c r="W15" s="82">
        <v>140.80000000000001</v>
      </c>
      <c r="X15" s="83">
        <v>6240</v>
      </c>
      <c r="Y15" s="81" t="s">
        <v>778</v>
      </c>
      <c r="Z15" s="82">
        <v>259.60000000000002</v>
      </c>
      <c r="AA15" s="82">
        <v>40.9</v>
      </c>
      <c r="AB15" s="82">
        <v>0</v>
      </c>
      <c r="AC15" s="82">
        <v>140.80000000000001</v>
      </c>
      <c r="AD15" s="83">
        <v>441.3</v>
      </c>
    </row>
    <row r="16" spans="1:30" x14ac:dyDescent="0.3">
      <c r="A16" s="1"/>
      <c r="B16" s="81" t="s">
        <v>779</v>
      </c>
      <c r="C16" s="82">
        <v>286.60000000000002</v>
      </c>
      <c r="D16" s="82">
        <v>76.7</v>
      </c>
      <c r="E16" s="82">
        <v>0</v>
      </c>
      <c r="F16" s="82">
        <v>33.4</v>
      </c>
      <c r="G16" s="82">
        <v>2460.4</v>
      </c>
      <c r="H16" s="82">
        <v>2593.5</v>
      </c>
      <c r="I16" s="82">
        <v>0</v>
      </c>
      <c r="J16" s="82">
        <v>91.3</v>
      </c>
      <c r="K16" s="82">
        <v>584.4</v>
      </c>
      <c r="L16" s="82">
        <v>0</v>
      </c>
      <c r="M16" s="82">
        <v>0</v>
      </c>
      <c r="N16" s="82">
        <v>0</v>
      </c>
      <c r="O16" s="82">
        <v>396.7</v>
      </c>
      <c r="P16" s="82">
        <v>5145.2</v>
      </c>
      <c r="Q16" s="82">
        <v>584.4</v>
      </c>
      <c r="R16" s="83">
        <v>6126.3</v>
      </c>
      <c r="S16" s="81" t="s">
        <v>779</v>
      </c>
      <c r="T16" s="82">
        <v>3331.4</v>
      </c>
      <c r="U16" s="82">
        <v>2670.2</v>
      </c>
      <c r="V16" s="82">
        <v>0</v>
      </c>
      <c r="W16" s="82">
        <v>124.7</v>
      </c>
      <c r="X16" s="83">
        <v>6126.3</v>
      </c>
      <c r="Y16" s="81" t="s">
        <v>779</v>
      </c>
      <c r="Z16" s="82">
        <v>257.5</v>
      </c>
      <c r="AA16" s="82">
        <v>41.5</v>
      </c>
      <c r="AB16" s="82">
        <v>0</v>
      </c>
      <c r="AC16" s="82">
        <v>124.7</v>
      </c>
      <c r="AD16" s="83">
        <v>423.7</v>
      </c>
    </row>
    <row r="17" spans="1:30" x14ac:dyDescent="0.3">
      <c r="A17" s="1"/>
      <c r="B17" s="81" t="s">
        <v>780</v>
      </c>
      <c r="C17" s="82">
        <v>294.7</v>
      </c>
      <c r="D17" s="82">
        <v>74</v>
      </c>
      <c r="E17" s="82">
        <v>0</v>
      </c>
      <c r="F17" s="82">
        <v>40.700000000000003</v>
      </c>
      <c r="G17" s="82">
        <v>2602.6</v>
      </c>
      <c r="H17" s="82">
        <v>2568.1999999999998</v>
      </c>
      <c r="I17" s="82">
        <v>0</v>
      </c>
      <c r="J17" s="82">
        <v>81.599999999999994</v>
      </c>
      <c r="K17" s="82">
        <v>593.1</v>
      </c>
      <c r="L17" s="82">
        <v>0</v>
      </c>
      <c r="M17" s="82">
        <v>0</v>
      </c>
      <c r="N17" s="82">
        <v>0</v>
      </c>
      <c r="O17" s="82">
        <v>409.4</v>
      </c>
      <c r="P17" s="82">
        <v>5252.4</v>
      </c>
      <c r="Q17" s="82">
        <v>593.1</v>
      </c>
      <c r="R17" s="83">
        <v>6254.9</v>
      </c>
      <c r="S17" s="81" t="s">
        <v>780</v>
      </c>
      <c r="T17" s="82">
        <v>3490.4</v>
      </c>
      <c r="U17" s="82">
        <v>2642.2</v>
      </c>
      <c r="V17" s="82">
        <v>0</v>
      </c>
      <c r="W17" s="82">
        <v>122.3</v>
      </c>
      <c r="X17" s="83">
        <v>6254.9</v>
      </c>
      <c r="Y17" s="81" t="s">
        <v>780</v>
      </c>
      <c r="Z17" s="82">
        <v>258.5</v>
      </c>
      <c r="AA17" s="82">
        <v>38.9</v>
      </c>
      <c r="AB17" s="82">
        <v>0</v>
      </c>
      <c r="AC17" s="82">
        <v>122.3</v>
      </c>
      <c r="AD17" s="83">
        <v>419.7</v>
      </c>
    </row>
    <row r="18" spans="1:30" x14ac:dyDescent="0.3">
      <c r="A18" s="1"/>
      <c r="B18" s="81" t="s">
        <v>781</v>
      </c>
      <c r="C18" s="82">
        <v>296.7</v>
      </c>
      <c r="D18" s="82">
        <v>76.599999999999994</v>
      </c>
      <c r="E18" s="82">
        <v>0</v>
      </c>
      <c r="F18" s="82">
        <v>39.299999999999997</v>
      </c>
      <c r="G18" s="82">
        <v>2642.6</v>
      </c>
      <c r="H18" s="82">
        <v>2665.1</v>
      </c>
      <c r="I18" s="82">
        <v>0</v>
      </c>
      <c r="J18" s="82">
        <v>70.2</v>
      </c>
      <c r="K18" s="82">
        <v>609.79999999999995</v>
      </c>
      <c r="L18" s="82">
        <v>0</v>
      </c>
      <c r="M18" s="82">
        <v>0</v>
      </c>
      <c r="N18" s="82">
        <v>0</v>
      </c>
      <c r="O18" s="82">
        <v>412.6</v>
      </c>
      <c r="P18" s="82">
        <v>5377.9</v>
      </c>
      <c r="Q18" s="82">
        <v>609.79999999999995</v>
      </c>
      <c r="R18" s="83">
        <v>6400.3</v>
      </c>
      <c r="S18" s="81" t="s">
        <v>781</v>
      </c>
      <c r="T18" s="82">
        <v>3549.1</v>
      </c>
      <c r="U18" s="82">
        <v>2741.7</v>
      </c>
      <c r="V18" s="82">
        <v>0</v>
      </c>
      <c r="W18" s="82">
        <v>109.5</v>
      </c>
      <c r="X18" s="83">
        <v>6400.3</v>
      </c>
      <c r="Y18" s="81" t="s">
        <v>781</v>
      </c>
      <c r="Z18" s="82">
        <v>259.2</v>
      </c>
      <c r="AA18" s="82">
        <v>41.6</v>
      </c>
      <c r="AB18" s="82">
        <v>0</v>
      </c>
      <c r="AC18" s="82">
        <v>109.5</v>
      </c>
      <c r="AD18" s="83">
        <v>410.3</v>
      </c>
    </row>
    <row r="19" spans="1:30" x14ac:dyDescent="0.3">
      <c r="A19" s="1"/>
      <c r="B19" s="81" t="s">
        <v>782</v>
      </c>
      <c r="C19" s="82">
        <v>299.60000000000002</v>
      </c>
      <c r="D19" s="82">
        <v>76.400000000000006</v>
      </c>
      <c r="E19" s="82">
        <v>0</v>
      </c>
      <c r="F19" s="82">
        <v>30.9</v>
      </c>
      <c r="G19" s="82">
        <v>2776.1</v>
      </c>
      <c r="H19" s="82">
        <v>2660.4</v>
      </c>
      <c r="I19" s="82">
        <v>0</v>
      </c>
      <c r="J19" s="82">
        <v>89.7</v>
      </c>
      <c r="K19" s="82">
        <v>592.5</v>
      </c>
      <c r="L19" s="82">
        <v>0</v>
      </c>
      <c r="M19" s="82">
        <v>0.1</v>
      </c>
      <c r="N19" s="82">
        <v>0</v>
      </c>
      <c r="O19" s="82">
        <v>406.9</v>
      </c>
      <c r="P19" s="82">
        <v>5526.2</v>
      </c>
      <c r="Q19" s="82">
        <v>592.6</v>
      </c>
      <c r="R19" s="83">
        <v>6525.7</v>
      </c>
      <c r="S19" s="81" t="s">
        <v>782</v>
      </c>
      <c r="T19" s="82">
        <v>3668.2</v>
      </c>
      <c r="U19" s="82">
        <v>2736.8</v>
      </c>
      <c r="V19" s="82">
        <v>0.1</v>
      </c>
      <c r="W19" s="82">
        <v>120.6</v>
      </c>
      <c r="X19" s="83">
        <v>6525.7</v>
      </c>
      <c r="Y19" s="81" t="s">
        <v>782</v>
      </c>
      <c r="Z19" s="82">
        <v>259.89999999999998</v>
      </c>
      <c r="AA19" s="82">
        <v>33.299999999999997</v>
      </c>
      <c r="AB19" s="82">
        <v>0.1</v>
      </c>
      <c r="AC19" s="82">
        <v>120.6</v>
      </c>
      <c r="AD19" s="83">
        <v>413.9</v>
      </c>
    </row>
    <row r="20" spans="1:30" x14ac:dyDescent="0.3">
      <c r="A20" s="1"/>
      <c r="B20" s="81" t="s">
        <v>783</v>
      </c>
      <c r="C20" s="82">
        <v>308.7</v>
      </c>
      <c r="D20" s="82">
        <v>76.3</v>
      </c>
      <c r="E20" s="82">
        <v>0</v>
      </c>
      <c r="F20" s="82">
        <v>33</v>
      </c>
      <c r="G20" s="82">
        <v>2798.4</v>
      </c>
      <c r="H20" s="82">
        <v>2782.6</v>
      </c>
      <c r="I20" s="82">
        <v>0</v>
      </c>
      <c r="J20" s="82">
        <v>144.4</v>
      </c>
      <c r="K20" s="82">
        <v>589.70000000000005</v>
      </c>
      <c r="L20" s="82">
        <v>0</v>
      </c>
      <c r="M20" s="82">
        <v>21.1</v>
      </c>
      <c r="N20" s="82">
        <v>0</v>
      </c>
      <c r="O20" s="82">
        <v>418</v>
      </c>
      <c r="P20" s="82">
        <v>5725.4</v>
      </c>
      <c r="Q20" s="82">
        <v>610.79999999999995</v>
      </c>
      <c r="R20" s="83">
        <v>6754.2</v>
      </c>
      <c r="S20" s="81" t="s">
        <v>783</v>
      </c>
      <c r="T20" s="82">
        <v>3696.8</v>
      </c>
      <c r="U20" s="82">
        <v>2858.9</v>
      </c>
      <c r="V20" s="82">
        <v>21.1</v>
      </c>
      <c r="W20" s="82">
        <v>177.4</v>
      </c>
      <c r="X20" s="83">
        <v>6754.2</v>
      </c>
      <c r="Y20" s="81" t="s">
        <v>783</v>
      </c>
      <c r="Z20" s="82">
        <v>261.89999999999998</v>
      </c>
      <c r="AA20" s="82">
        <v>33.1</v>
      </c>
      <c r="AB20" s="82">
        <v>21.1</v>
      </c>
      <c r="AC20" s="82">
        <v>177.4</v>
      </c>
      <c r="AD20" s="83">
        <v>493.5</v>
      </c>
    </row>
    <row r="21" spans="1:30" x14ac:dyDescent="0.3">
      <c r="A21" s="1"/>
      <c r="B21" s="81" t="s">
        <v>784</v>
      </c>
      <c r="C21" s="82">
        <v>307.60000000000002</v>
      </c>
      <c r="D21" s="82">
        <v>76.2</v>
      </c>
      <c r="E21" s="82">
        <v>0</v>
      </c>
      <c r="F21" s="82">
        <v>38.4</v>
      </c>
      <c r="G21" s="82">
        <v>2486.1999999999998</v>
      </c>
      <c r="H21" s="82">
        <v>2761.8</v>
      </c>
      <c r="I21" s="82">
        <v>0</v>
      </c>
      <c r="J21" s="82">
        <v>170.8</v>
      </c>
      <c r="K21" s="82">
        <v>584.29999999999995</v>
      </c>
      <c r="L21" s="82">
        <v>0</v>
      </c>
      <c r="M21" s="82">
        <v>164.4</v>
      </c>
      <c r="N21" s="82">
        <v>0</v>
      </c>
      <c r="O21" s="82">
        <v>422.2</v>
      </c>
      <c r="P21" s="82">
        <v>5418.8</v>
      </c>
      <c r="Q21" s="82">
        <v>748.7</v>
      </c>
      <c r="R21" s="83">
        <v>6589.7</v>
      </c>
      <c r="S21" s="81" t="s">
        <v>784</v>
      </c>
      <c r="T21" s="82">
        <v>3378.1</v>
      </c>
      <c r="U21" s="82">
        <v>2838</v>
      </c>
      <c r="V21" s="82">
        <v>164.4</v>
      </c>
      <c r="W21" s="82">
        <v>209.2</v>
      </c>
      <c r="X21" s="83">
        <v>6589.7</v>
      </c>
      <c r="Y21" s="81" t="s">
        <v>784</v>
      </c>
      <c r="Z21" s="82">
        <v>261.39999999999998</v>
      </c>
      <c r="AA21" s="82">
        <v>25</v>
      </c>
      <c r="AB21" s="82">
        <v>164.4</v>
      </c>
      <c r="AC21" s="82">
        <v>209.2</v>
      </c>
      <c r="AD21" s="83">
        <v>660</v>
      </c>
    </row>
    <row r="22" spans="1:30" x14ac:dyDescent="0.3">
      <c r="A22" s="1"/>
      <c r="B22" s="81" t="s">
        <v>785</v>
      </c>
      <c r="C22" s="82">
        <v>355.1</v>
      </c>
      <c r="D22" s="82">
        <v>76.599999999999994</v>
      </c>
      <c r="E22" s="82">
        <v>0</v>
      </c>
      <c r="F22" s="82">
        <v>46.7</v>
      </c>
      <c r="G22" s="82">
        <v>2491.6</v>
      </c>
      <c r="H22" s="82">
        <v>2768.6</v>
      </c>
      <c r="I22" s="82">
        <v>0.1</v>
      </c>
      <c r="J22" s="82">
        <v>157.5</v>
      </c>
      <c r="K22" s="82">
        <v>586.5</v>
      </c>
      <c r="L22" s="82">
        <v>0</v>
      </c>
      <c r="M22" s="82">
        <v>368.3</v>
      </c>
      <c r="N22" s="82">
        <v>0</v>
      </c>
      <c r="O22" s="82">
        <v>478.4</v>
      </c>
      <c r="P22" s="82">
        <v>5417.8</v>
      </c>
      <c r="Q22" s="82">
        <v>954.8</v>
      </c>
      <c r="R22" s="83">
        <v>6851</v>
      </c>
      <c r="S22" s="81" t="s">
        <v>785</v>
      </c>
      <c r="T22" s="82">
        <v>3433.2</v>
      </c>
      <c r="U22" s="82">
        <v>2845.2</v>
      </c>
      <c r="V22" s="82">
        <v>368.4</v>
      </c>
      <c r="W22" s="82">
        <v>204.2</v>
      </c>
      <c r="X22" s="83">
        <v>6851</v>
      </c>
      <c r="Y22" s="81" t="s">
        <v>785</v>
      </c>
      <c r="Z22" s="82">
        <v>264.60000000000002</v>
      </c>
      <c r="AA22" s="82">
        <v>25.5</v>
      </c>
      <c r="AB22" s="82">
        <v>368.4</v>
      </c>
      <c r="AC22" s="82">
        <v>204.2</v>
      </c>
      <c r="AD22" s="83">
        <v>862.7</v>
      </c>
    </row>
    <row r="23" spans="1:30" x14ac:dyDescent="0.3">
      <c r="A23" s="1"/>
      <c r="B23" s="81" t="s">
        <v>786</v>
      </c>
      <c r="C23" s="82">
        <v>359.6</v>
      </c>
      <c r="D23" s="82">
        <v>76.099999999999994</v>
      </c>
      <c r="E23" s="82">
        <v>0</v>
      </c>
      <c r="F23" s="82">
        <v>45.1</v>
      </c>
      <c r="G23" s="82">
        <v>2528.9</v>
      </c>
      <c r="H23" s="82">
        <v>2640.3</v>
      </c>
      <c r="I23" s="82">
        <v>0.3</v>
      </c>
      <c r="J23" s="82">
        <v>120.3</v>
      </c>
      <c r="K23" s="82">
        <v>593.79999999999995</v>
      </c>
      <c r="L23" s="82">
        <v>0</v>
      </c>
      <c r="M23" s="82">
        <v>510.4</v>
      </c>
      <c r="N23" s="82">
        <v>0</v>
      </c>
      <c r="O23" s="82">
        <v>480.8</v>
      </c>
      <c r="P23" s="82">
        <v>5289.8</v>
      </c>
      <c r="Q23" s="82">
        <v>1104.2</v>
      </c>
      <c r="R23" s="83">
        <v>6874.8</v>
      </c>
      <c r="S23" s="81" t="s">
        <v>786</v>
      </c>
      <c r="T23" s="82">
        <v>3482.3</v>
      </c>
      <c r="U23" s="82">
        <v>2716.4</v>
      </c>
      <c r="V23" s="82">
        <v>510.7</v>
      </c>
      <c r="W23" s="82">
        <v>165.4</v>
      </c>
      <c r="X23" s="83">
        <v>6874.8</v>
      </c>
      <c r="Y23" s="81" t="s">
        <v>786</v>
      </c>
      <c r="Z23" s="82">
        <v>265.39999999999998</v>
      </c>
      <c r="AA23" s="82">
        <v>24.8</v>
      </c>
      <c r="AB23" s="82">
        <v>510.7</v>
      </c>
      <c r="AC23" s="82">
        <v>165.4</v>
      </c>
      <c r="AD23" s="83">
        <v>966.3</v>
      </c>
    </row>
    <row r="24" spans="1:30" x14ac:dyDescent="0.3">
      <c r="A24" s="1"/>
      <c r="B24" s="81" t="s">
        <v>787</v>
      </c>
      <c r="C24" s="82">
        <v>357.4</v>
      </c>
      <c r="D24" s="82">
        <v>75.7</v>
      </c>
      <c r="E24" s="82">
        <v>0.1</v>
      </c>
      <c r="F24" s="82">
        <v>46.4</v>
      </c>
      <c r="G24" s="82">
        <v>2901</v>
      </c>
      <c r="H24" s="82">
        <v>2494.5</v>
      </c>
      <c r="I24" s="82">
        <v>0.6</v>
      </c>
      <c r="J24" s="82">
        <v>104.2</v>
      </c>
      <c r="K24" s="82">
        <v>628.1</v>
      </c>
      <c r="L24" s="82">
        <v>0</v>
      </c>
      <c r="M24" s="82">
        <v>536.5</v>
      </c>
      <c r="N24" s="82">
        <v>0</v>
      </c>
      <c r="O24" s="82">
        <v>479.6</v>
      </c>
      <c r="P24" s="82">
        <v>5500.3</v>
      </c>
      <c r="Q24" s="82">
        <v>1164.5999999999999</v>
      </c>
      <c r="R24" s="83">
        <v>7144.5</v>
      </c>
      <c r="S24" s="81" t="s">
        <v>787</v>
      </c>
      <c r="T24" s="82">
        <v>3886.5</v>
      </c>
      <c r="U24" s="82">
        <v>2570.1999999999998</v>
      </c>
      <c r="V24" s="82">
        <v>537.20000000000005</v>
      </c>
      <c r="W24" s="82">
        <v>150.6</v>
      </c>
      <c r="X24" s="83">
        <v>7144.5</v>
      </c>
      <c r="Y24" s="81" t="s">
        <v>787</v>
      </c>
      <c r="Z24" s="82">
        <v>266.5</v>
      </c>
      <c r="AA24" s="82">
        <v>23.5</v>
      </c>
      <c r="AB24" s="82">
        <v>537.20000000000005</v>
      </c>
      <c r="AC24" s="82">
        <v>150.6</v>
      </c>
      <c r="AD24" s="83">
        <v>977.8</v>
      </c>
    </row>
    <row r="25" spans="1:30" x14ac:dyDescent="0.3">
      <c r="A25" s="1"/>
      <c r="B25" s="81" t="s">
        <v>788</v>
      </c>
      <c r="C25" s="82">
        <v>355.7</v>
      </c>
      <c r="D25" s="82">
        <v>75.7</v>
      </c>
      <c r="E25" s="82">
        <v>0.1</v>
      </c>
      <c r="F25" s="82">
        <v>39.799999999999997</v>
      </c>
      <c r="G25" s="82">
        <v>2890</v>
      </c>
      <c r="H25" s="82">
        <v>2481.1</v>
      </c>
      <c r="I25" s="82">
        <v>0.8</v>
      </c>
      <c r="J25" s="82">
        <v>120.7</v>
      </c>
      <c r="K25" s="82">
        <v>615.29999999999995</v>
      </c>
      <c r="L25" s="82">
        <v>0</v>
      </c>
      <c r="M25" s="82">
        <v>553.9</v>
      </c>
      <c r="N25" s="82">
        <v>0</v>
      </c>
      <c r="O25" s="82">
        <v>471.3</v>
      </c>
      <c r="P25" s="82">
        <v>5492.6</v>
      </c>
      <c r="Q25" s="82">
        <v>1169.2</v>
      </c>
      <c r="R25" s="83">
        <v>7133.1</v>
      </c>
      <c r="S25" s="81" t="s">
        <v>788</v>
      </c>
      <c r="T25" s="82">
        <v>3861</v>
      </c>
      <c r="U25" s="82">
        <v>2556.8000000000002</v>
      </c>
      <c r="V25" s="82">
        <v>554.79999999999995</v>
      </c>
      <c r="W25" s="82">
        <v>160.5</v>
      </c>
      <c r="X25" s="83">
        <v>7133.1</v>
      </c>
      <c r="Y25" s="81" t="s">
        <v>788</v>
      </c>
      <c r="Z25" s="82">
        <v>266.60000000000002</v>
      </c>
      <c r="AA25" s="82">
        <v>24.7</v>
      </c>
      <c r="AB25" s="82">
        <v>554.79999999999995</v>
      </c>
      <c r="AC25" s="82">
        <v>160.5</v>
      </c>
      <c r="AD25" s="83">
        <v>1006.6</v>
      </c>
    </row>
    <row r="26" spans="1:30" x14ac:dyDescent="0.3">
      <c r="A26" s="1"/>
      <c r="B26" s="81" t="s">
        <v>789</v>
      </c>
      <c r="C26" s="82">
        <v>355.2</v>
      </c>
      <c r="D26" s="82">
        <v>75.2</v>
      </c>
      <c r="E26" s="82">
        <v>0.1</v>
      </c>
      <c r="F26" s="82">
        <v>43.7</v>
      </c>
      <c r="G26" s="82">
        <v>3009.1</v>
      </c>
      <c r="H26" s="82">
        <v>2494.6999999999998</v>
      </c>
      <c r="I26" s="82">
        <v>0.9</v>
      </c>
      <c r="J26" s="82">
        <v>145.1</v>
      </c>
      <c r="K26" s="82">
        <v>612</v>
      </c>
      <c r="L26" s="82">
        <v>0</v>
      </c>
      <c r="M26" s="82">
        <v>562.20000000000005</v>
      </c>
      <c r="N26" s="82">
        <v>0</v>
      </c>
      <c r="O26" s="82">
        <v>474.2</v>
      </c>
      <c r="P26" s="82">
        <v>5649.8</v>
      </c>
      <c r="Q26" s="82">
        <v>1174.2</v>
      </c>
      <c r="R26" s="83">
        <v>7298.2</v>
      </c>
      <c r="S26" s="81" t="s">
        <v>789</v>
      </c>
      <c r="T26" s="82">
        <v>3976.3</v>
      </c>
      <c r="U26" s="82">
        <v>2569.9</v>
      </c>
      <c r="V26" s="82">
        <v>563.20000000000005</v>
      </c>
      <c r="W26" s="82">
        <v>188.8</v>
      </c>
      <c r="X26" s="83">
        <v>7298.2</v>
      </c>
      <c r="Y26" s="81" t="s">
        <v>789</v>
      </c>
      <c r="Z26" s="82">
        <v>266.8</v>
      </c>
      <c r="AA26" s="82">
        <v>39.9</v>
      </c>
      <c r="AB26" s="82">
        <v>563.20000000000005</v>
      </c>
      <c r="AC26" s="82">
        <v>188.8</v>
      </c>
      <c r="AD26" s="83">
        <v>1058.7</v>
      </c>
    </row>
    <row r="27" spans="1:30" x14ac:dyDescent="0.3">
      <c r="A27" s="1"/>
      <c r="B27" s="81" t="s">
        <v>790</v>
      </c>
      <c r="C27" s="82">
        <v>357.1</v>
      </c>
      <c r="D27" s="82">
        <v>73.8</v>
      </c>
      <c r="E27" s="82">
        <v>0.3</v>
      </c>
      <c r="F27" s="82">
        <v>45.7</v>
      </c>
      <c r="G27" s="82">
        <v>3064.1</v>
      </c>
      <c r="H27" s="82">
        <v>2501.3000000000002</v>
      </c>
      <c r="I27" s="82">
        <v>1</v>
      </c>
      <c r="J27" s="82">
        <v>173.6</v>
      </c>
      <c r="K27" s="82">
        <v>616.5</v>
      </c>
      <c r="L27" s="82">
        <v>0</v>
      </c>
      <c r="M27" s="82">
        <v>568.70000000000005</v>
      </c>
      <c r="N27" s="82">
        <v>0</v>
      </c>
      <c r="O27" s="82">
        <v>476.9</v>
      </c>
      <c r="P27" s="82">
        <v>5740</v>
      </c>
      <c r="Q27" s="82">
        <v>1185.2</v>
      </c>
      <c r="R27" s="83">
        <v>7402.1</v>
      </c>
      <c r="S27" s="81" t="s">
        <v>790</v>
      </c>
      <c r="T27" s="82">
        <v>4037.7</v>
      </c>
      <c r="U27" s="82">
        <v>2575.1</v>
      </c>
      <c r="V27" s="82">
        <v>570</v>
      </c>
      <c r="W27" s="82">
        <v>219.3</v>
      </c>
      <c r="X27" s="83">
        <v>7402.1</v>
      </c>
      <c r="Y27" s="81" t="s">
        <v>790</v>
      </c>
      <c r="Z27" s="82">
        <v>266.10000000000002</v>
      </c>
      <c r="AA27" s="82">
        <v>38.1</v>
      </c>
      <c r="AB27" s="82">
        <v>570</v>
      </c>
      <c r="AC27" s="82">
        <v>219.3</v>
      </c>
      <c r="AD27" s="83">
        <v>1093.5</v>
      </c>
    </row>
    <row r="28" spans="1:30" x14ac:dyDescent="0.3">
      <c r="A28" s="1"/>
      <c r="B28" s="81" t="s">
        <v>791</v>
      </c>
      <c r="C28" s="82">
        <v>358.2</v>
      </c>
      <c r="D28" s="82">
        <v>71.400000000000006</v>
      </c>
      <c r="E28" s="82">
        <v>0.4</v>
      </c>
      <c r="F28" s="82">
        <v>47.4</v>
      </c>
      <c r="G28" s="82">
        <v>2980.8</v>
      </c>
      <c r="H28" s="82">
        <v>2618.1</v>
      </c>
      <c r="I28" s="82">
        <v>1.1000000000000001</v>
      </c>
      <c r="J28" s="82">
        <v>185.7</v>
      </c>
      <c r="K28" s="82">
        <v>614.20000000000005</v>
      </c>
      <c r="L28" s="82">
        <v>0</v>
      </c>
      <c r="M28" s="82">
        <v>569.70000000000005</v>
      </c>
      <c r="N28" s="82">
        <v>0</v>
      </c>
      <c r="O28" s="82">
        <v>477.4</v>
      </c>
      <c r="P28" s="82">
        <v>5785.7</v>
      </c>
      <c r="Q28" s="82">
        <v>1183.9000000000001</v>
      </c>
      <c r="R28" s="83">
        <v>7447</v>
      </c>
      <c r="S28" s="81" t="s">
        <v>791</v>
      </c>
      <c r="T28" s="82">
        <v>3953.2</v>
      </c>
      <c r="U28" s="82">
        <v>2689.5</v>
      </c>
      <c r="V28" s="82">
        <v>571.20000000000005</v>
      </c>
      <c r="W28" s="82">
        <v>233.1</v>
      </c>
      <c r="X28" s="83">
        <v>7447</v>
      </c>
      <c r="Y28" s="81" t="s">
        <v>791</v>
      </c>
      <c r="Z28" s="82">
        <v>266.3</v>
      </c>
      <c r="AA28" s="82">
        <v>37.4</v>
      </c>
      <c r="AB28" s="82">
        <v>571.20000000000005</v>
      </c>
      <c r="AC28" s="82">
        <v>233.1</v>
      </c>
      <c r="AD28" s="83">
        <v>1108</v>
      </c>
    </row>
    <row r="29" spans="1:30" x14ac:dyDescent="0.3">
      <c r="A29" s="1"/>
      <c r="B29" s="81" t="s">
        <v>792</v>
      </c>
      <c r="C29" s="82">
        <v>354.4</v>
      </c>
      <c r="D29" s="82">
        <v>69.2</v>
      </c>
      <c r="E29" s="82">
        <v>0.4</v>
      </c>
      <c r="F29" s="82">
        <v>53.6</v>
      </c>
      <c r="G29" s="82">
        <v>3026.8</v>
      </c>
      <c r="H29" s="82">
        <v>2612.8000000000002</v>
      </c>
      <c r="I29" s="82">
        <v>1.2</v>
      </c>
      <c r="J29" s="82">
        <v>201.5</v>
      </c>
      <c r="K29" s="82">
        <v>595.6</v>
      </c>
      <c r="L29" s="82">
        <v>0</v>
      </c>
      <c r="M29" s="82">
        <v>569.1</v>
      </c>
      <c r="N29" s="82">
        <v>0</v>
      </c>
      <c r="O29" s="82">
        <v>477.6</v>
      </c>
      <c r="P29" s="82">
        <v>5842.3</v>
      </c>
      <c r="Q29" s="82">
        <v>1164.7</v>
      </c>
      <c r="R29" s="83">
        <v>7484.6</v>
      </c>
      <c r="S29" s="81" t="s">
        <v>792</v>
      </c>
      <c r="T29" s="82">
        <v>3976.8</v>
      </c>
      <c r="U29" s="82">
        <v>2682</v>
      </c>
      <c r="V29" s="82">
        <v>570.70000000000005</v>
      </c>
      <c r="W29" s="82">
        <v>255.1</v>
      </c>
      <c r="X29" s="83">
        <v>7484.6</v>
      </c>
      <c r="Y29" s="81" t="s">
        <v>792</v>
      </c>
      <c r="Z29" s="82">
        <v>265.5</v>
      </c>
      <c r="AA29" s="82">
        <v>39.799999999999997</v>
      </c>
      <c r="AB29" s="82">
        <v>570.70000000000005</v>
      </c>
      <c r="AC29" s="82">
        <v>255.1</v>
      </c>
      <c r="AD29" s="83">
        <v>1131.0999999999999</v>
      </c>
    </row>
    <row r="30" spans="1:30" x14ac:dyDescent="0.3">
      <c r="A30" s="1"/>
      <c r="B30" s="81" t="s">
        <v>793</v>
      </c>
      <c r="C30" s="82">
        <v>347.7</v>
      </c>
      <c r="D30" s="82">
        <v>69.2</v>
      </c>
      <c r="E30" s="82">
        <v>0.4</v>
      </c>
      <c r="F30" s="82">
        <v>53.4</v>
      </c>
      <c r="G30" s="82">
        <v>2898.2</v>
      </c>
      <c r="H30" s="82">
        <v>2614.5</v>
      </c>
      <c r="I30" s="82">
        <v>1.2</v>
      </c>
      <c r="J30" s="82">
        <v>238.2</v>
      </c>
      <c r="K30" s="82">
        <v>585.70000000000005</v>
      </c>
      <c r="L30" s="82">
        <v>0</v>
      </c>
      <c r="M30" s="82">
        <v>575.29999999999995</v>
      </c>
      <c r="N30" s="82">
        <v>0</v>
      </c>
      <c r="O30" s="82">
        <v>470.7</v>
      </c>
      <c r="P30" s="82">
        <v>5752.1</v>
      </c>
      <c r="Q30" s="82">
        <v>1161</v>
      </c>
      <c r="R30" s="83">
        <v>7383.8</v>
      </c>
      <c r="S30" s="81" t="s">
        <v>793</v>
      </c>
      <c r="T30" s="82">
        <v>3831.6</v>
      </c>
      <c r="U30" s="82">
        <v>2683.7</v>
      </c>
      <c r="V30" s="82">
        <v>576.9</v>
      </c>
      <c r="W30" s="82">
        <v>291.60000000000002</v>
      </c>
      <c r="X30" s="83">
        <v>7383.8</v>
      </c>
      <c r="Y30" s="81" t="s">
        <v>793</v>
      </c>
      <c r="Z30" s="82">
        <v>260.60000000000002</v>
      </c>
      <c r="AA30" s="82">
        <v>40.700000000000003</v>
      </c>
      <c r="AB30" s="82">
        <v>576.9</v>
      </c>
      <c r="AC30" s="82">
        <v>291.60000000000002</v>
      </c>
      <c r="AD30" s="83">
        <v>1169.8</v>
      </c>
    </row>
    <row r="31" spans="1:30" x14ac:dyDescent="0.3">
      <c r="A31" s="1"/>
      <c r="B31" s="81" t="s">
        <v>794</v>
      </c>
      <c r="C31" s="82">
        <v>348.7</v>
      </c>
      <c r="D31" s="82">
        <v>73.900000000000006</v>
      </c>
      <c r="E31" s="82">
        <v>0.4</v>
      </c>
      <c r="F31" s="82">
        <v>52.4</v>
      </c>
      <c r="G31" s="82">
        <v>2859.5</v>
      </c>
      <c r="H31" s="82">
        <v>2605.1</v>
      </c>
      <c r="I31" s="82">
        <v>1.2</v>
      </c>
      <c r="J31" s="82">
        <v>268.39999999999998</v>
      </c>
      <c r="K31" s="82">
        <v>593.1</v>
      </c>
      <c r="L31" s="82">
        <v>0</v>
      </c>
      <c r="M31" s="82">
        <v>579.20000000000005</v>
      </c>
      <c r="N31" s="82">
        <v>0</v>
      </c>
      <c r="O31" s="82">
        <v>475.4</v>
      </c>
      <c r="P31" s="82">
        <v>5734.2</v>
      </c>
      <c r="Q31" s="82">
        <v>1172.3</v>
      </c>
      <c r="R31" s="83">
        <v>7381.9</v>
      </c>
      <c r="S31" s="81" t="s">
        <v>794</v>
      </c>
      <c r="T31" s="82">
        <v>3801.3</v>
      </c>
      <c r="U31" s="82">
        <v>2679</v>
      </c>
      <c r="V31" s="82">
        <v>580.79999999999995</v>
      </c>
      <c r="W31" s="82">
        <v>320.8</v>
      </c>
      <c r="X31" s="83">
        <v>7381.9</v>
      </c>
      <c r="Y31" s="81" t="s">
        <v>794</v>
      </c>
      <c r="Z31" s="82">
        <v>261.60000000000002</v>
      </c>
      <c r="AA31" s="82">
        <v>41.1</v>
      </c>
      <c r="AB31" s="82">
        <v>580.79999999999995</v>
      </c>
      <c r="AC31" s="82">
        <v>320.8</v>
      </c>
      <c r="AD31" s="83">
        <v>1204.3</v>
      </c>
    </row>
    <row r="32" spans="1:30" x14ac:dyDescent="0.3">
      <c r="A32" s="1"/>
      <c r="B32" s="81" t="s">
        <v>795</v>
      </c>
      <c r="C32" s="82">
        <v>346.1</v>
      </c>
      <c r="D32" s="82">
        <v>73.8</v>
      </c>
      <c r="E32" s="82">
        <v>0.4</v>
      </c>
      <c r="F32" s="82">
        <v>59.6</v>
      </c>
      <c r="G32" s="82">
        <v>3129.4</v>
      </c>
      <c r="H32" s="82">
        <v>2289</v>
      </c>
      <c r="I32" s="82">
        <v>1.2</v>
      </c>
      <c r="J32" s="82">
        <v>270</v>
      </c>
      <c r="K32" s="82">
        <v>591.9</v>
      </c>
      <c r="L32" s="82">
        <v>0</v>
      </c>
      <c r="M32" s="82">
        <v>582.29999999999995</v>
      </c>
      <c r="N32" s="82">
        <v>0</v>
      </c>
      <c r="O32" s="82">
        <v>479.9</v>
      </c>
      <c r="P32" s="82">
        <v>5689.6</v>
      </c>
      <c r="Q32" s="82">
        <v>1174.2</v>
      </c>
      <c r="R32" s="83">
        <v>7343.7</v>
      </c>
      <c r="S32" s="81" t="s">
        <v>795</v>
      </c>
      <c r="T32" s="82">
        <v>4067.4</v>
      </c>
      <c r="U32" s="82">
        <v>2362.8000000000002</v>
      </c>
      <c r="V32" s="82">
        <v>583.9</v>
      </c>
      <c r="W32" s="82">
        <v>329.6</v>
      </c>
      <c r="X32" s="83">
        <v>7343.7</v>
      </c>
      <c r="Y32" s="81" t="s">
        <v>795</v>
      </c>
      <c r="Z32" s="82">
        <v>261.7</v>
      </c>
      <c r="AA32" s="82">
        <v>40.5</v>
      </c>
      <c r="AB32" s="82">
        <v>583.9</v>
      </c>
      <c r="AC32" s="82">
        <v>329.6</v>
      </c>
      <c r="AD32" s="83">
        <v>1215.7</v>
      </c>
    </row>
    <row r="33" spans="1:30" x14ac:dyDescent="0.3">
      <c r="A33" s="1"/>
      <c r="B33" s="81" t="s">
        <v>796</v>
      </c>
      <c r="C33" s="82">
        <v>339</v>
      </c>
      <c r="D33" s="82">
        <v>73.2</v>
      </c>
      <c r="E33" s="82">
        <v>0.4</v>
      </c>
      <c r="F33" s="82">
        <v>66.900000000000006</v>
      </c>
      <c r="G33" s="82">
        <v>2891.2</v>
      </c>
      <c r="H33" s="82">
        <v>2276.4</v>
      </c>
      <c r="I33" s="82">
        <v>1.2</v>
      </c>
      <c r="J33" s="82">
        <v>316.8</v>
      </c>
      <c r="K33" s="82">
        <v>583.29999999999995</v>
      </c>
      <c r="L33" s="82">
        <v>0</v>
      </c>
      <c r="M33" s="82">
        <v>585</v>
      </c>
      <c r="N33" s="82">
        <v>0</v>
      </c>
      <c r="O33" s="82">
        <v>479.5</v>
      </c>
      <c r="P33" s="82">
        <v>5485.6</v>
      </c>
      <c r="Q33" s="82">
        <v>1168.3</v>
      </c>
      <c r="R33" s="83">
        <v>7133.4</v>
      </c>
      <c r="S33" s="81" t="s">
        <v>796</v>
      </c>
      <c r="T33" s="82">
        <v>3813.5</v>
      </c>
      <c r="U33" s="82">
        <v>2349.6</v>
      </c>
      <c r="V33" s="82">
        <v>586.6</v>
      </c>
      <c r="W33" s="82">
        <v>383.7</v>
      </c>
      <c r="X33" s="83">
        <v>7133.4</v>
      </c>
      <c r="Y33" s="81" t="s">
        <v>796</v>
      </c>
      <c r="Z33" s="82">
        <v>260.8</v>
      </c>
      <c r="AA33" s="82">
        <v>40.5</v>
      </c>
      <c r="AB33" s="82">
        <v>586.6</v>
      </c>
      <c r="AC33" s="82">
        <v>383.7</v>
      </c>
      <c r="AD33" s="83">
        <v>1271.5999999999999</v>
      </c>
    </row>
    <row r="34" spans="1:30" x14ac:dyDescent="0.3">
      <c r="A34" s="1"/>
      <c r="B34" s="81" t="s">
        <v>797</v>
      </c>
      <c r="C34" s="82">
        <v>344.4</v>
      </c>
      <c r="D34" s="82">
        <v>73.5</v>
      </c>
      <c r="E34" s="82">
        <v>0.4</v>
      </c>
      <c r="F34" s="82">
        <v>77.099999999999994</v>
      </c>
      <c r="G34" s="82">
        <v>2924.2</v>
      </c>
      <c r="H34" s="82">
        <v>2166.3000000000002</v>
      </c>
      <c r="I34" s="82">
        <v>1.1000000000000001</v>
      </c>
      <c r="J34" s="82">
        <v>400.4</v>
      </c>
      <c r="K34" s="82">
        <v>593.70000000000005</v>
      </c>
      <c r="L34" s="82">
        <v>0</v>
      </c>
      <c r="M34" s="82">
        <v>586.29999999999995</v>
      </c>
      <c r="N34" s="82">
        <v>0</v>
      </c>
      <c r="O34" s="82">
        <v>495.4</v>
      </c>
      <c r="P34" s="82">
        <v>5492</v>
      </c>
      <c r="Q34" s="82">
        <v>1180</v>
      </c>
      <c r="R34" s="83">
        <v>7167.4</v>
      </c>
      <c r="S34" s="81" t="s">
        <v>797</v>
      </c>
      <c r="T34" s="82">
        <v>3862.3</v>
      </c>
      <c r="U34" s="82">
        <v>2239.8000000000002</v>
      </c>
      <c r="V34" s="82">
        <v>587.79999999999995</v>
      </c>
      <c r="W34" s="82">
        <v>477.5</v>
      </c>
      <c r="X34" s="83">
        <v>7167.4</v>
      </c>
      <c r="Y34" s="81" t="s">
        <v>797</v>
      </c>
      <c r="Z34" s="82">
        <v>259.89999999999998</v>
      </c>
      <c r="AA34" s="82">
        <v>41.3</v>
      </c>
      <c r="AB34" s="82">
        <v>587.79999999999995</v>
      </c>
      <c r="AC34" s="82">
        <v>477.5</v>
      </c>
      <c r="AD34" s="83">
        <v>1366.5</v>
      </c>
    </row>
    <row r="35" spans="1:30" x14ac:dyDescent="0.3">
      <c r="A35" s="1"/>
      <c r="B35" s="81" t="s">
        <v>798</v>
      </c>
      <c r="C35" s="82">
        <v>345.9</v>
      </c>
      <c r="D35" s="82">
        <v>73.599999999999994</v>
      </c>
      <c r="E35" s="82">
        <v>0.4</v>
      </c>
      <c r="F35" s="82">
        <v>93.1</v>
      </c>
      <c r="G35" s="82">
        <v>3040.6</v>
      </c>
      <c r="H35" s="82">
        <v>2197.1999999999998</v>
      </c>
      <c r="I35" s="82">
        <v>1.1000000000000001</v>
      </c>
      <c r="J35" s="82">
        <v>429.9</v>
      </c>
      <c r="K35" s="82">
        <v>618.6</v>
      </c>
      <c r="L35" s="82">
        <v>0</v>
      </c>
      <c r="M35" s="82">
        <v>587.1</v>
      </c>
      <c r="N35" s="82">
        <v>0</v>
      </c>
      <c r="O35" s="82">
        <v>513</v>
      </c>
      <c r="P35" s="82">
        <v>5668.8</v>
      </c>
      <c r="Q35" s="82">
        <v>1205.7</v>
      </c>
      <c r="R35" s="83">
        <v>7387.5</v>
      </c>
      <c r="S35" s="81" t="s">
        <v>798</v>
      </c>
      <c r="T35" s="82">
        <v>4005.1</v>
      </c>
      <c r="U35" s="82">
        <v>2270.8000000000002</v>
      </c>
      <c r="V35" s="82">
        <v>588.6</v>
      </c>
      <c r="W35" s="82">
        <v>523</v>
      </c>
      <c r="X35" s="83">
        <v>7387.5</v>
      </c>
      <c r="Y35" s="81" t="s">
        <v>798</v>
      </c>
      <c r="Z35" s="82">
        <v>260.10000000000002</v>
      </c>
      <c r="AA35" s="82">
        <v>41.5</v>
      </c>
      <c r="AB35" s="82">
        <v>588.6</v>
      </c>
      <c r="AC35" s="82">
        <v>523</v>
      </c>
      <c r="AD35" s="83">
        <v>1413.2</v>
      </c>
    </row>
    <row r="36" spans="1:30" x14ac:dyDescent="0.3">
      <c r="A36" s="1"/>
      <c r="B36" s="81" t="s">
        <v>799</v>
      </c>
      <c r="C36" s="82">
        <v>324.89999999999998</v>
      </c>
      <c r="D36" s="82">
        <v>72.400000000000006</v>
      </c>
      <c r="E36" s="82">
        <v>0.4</v>
      </c>
      <c r="F36" s="82">
        <v>105</v>
      </c>
      <c r="G36" s="82">
        <v>3134.7</v>
      </c>
      <c r="H36" s="82">
        <v>2224.3000000000002</v>
      </c>
      <c r="I36" s="82">
        <v>1</v>
      </c>
      <c r="J36" s="82">
        <v>420</v>
      </c>
      <c r="K36" s="82">
        <v>619</v>
      </c>
      <c r="L36" s="82">
        <v>0</v>
      </c>
      <c r="M36" s="82">
        <v>582.9</v>
      </c>
      <c r="N36" s="82">
        <v>0</v>
      </c>
      <c r="O36" s="82">
        <v>502.7</v>
      </c>
      <c r="P36" s="82">
        <v>5780</v>
      </c>
      <c r="Q36" s="82">
        <v>1201.9000000000001</v>
      </c>
      <c r="R36" s="83">
        <v>7484.6</v>
      </c>
      <c r="S36" s="81" t="s">
        <v>799</v>
      </c>
      <c r="T36" s="82">
        <v>4078.6</v>
      </c>
      <c r="U36" s="82">
        <v>2296.6999999999998</v>
      </c>
      <c r="V36" s="82">
        <v>584.29999999999995</v>
      </c>
      <c r="W36" s="82">
        <v>525</v>
      </c>
      <c r="X36" s="83">
        <v>7484.6</v>
      </c>
      <c r="Y36" s="81" t="s">
        <v>799</v>
      </c>
      <c r="Z36" s="82">
        <v>259.8</v>
      </c>
      <c r="AA36" s="82">
        <v>39.9</v>
      </c>
      <c r="AB36" s="82">
        <v>584.29999999999995</v>
      </c>
      <c r="AC36" s="82">
        <v>525</v>
      </c>
      <c r="AD36" s="83">
        <v>1409</v>
      </c>
    </row>
    <row r="37" spans="1:30" x14ac:dyDescent="0.3">
      <c r="A37" s="1"/>
      <c r="B37" s="81" t="s">
        <v>800</v>
      </c>
      <c r="C37" s="82">
        <v>316.8</v>
      </c>
      <c r="D37" s="82">
        <v>72.8</v>
      </c>
      <c r="E37" s="82">
        <v>0.3</v>
      </c>
      <c r="F37" s="82">
        <v>98.3</v>
      </c>
      <c r="G37" s="82">
        <v>2788.9</v>
      </c>
      <c r="H37" s="82">
        <v>2492</v>
      </c>
      <c r="I37" s="82">
        <v>0.8</v>
      </c>
      <c r="J37" s="82">
        <v>447</v>
      </c>
      <c r="K37" s="82">
        <v>613.79999999999995</v>
      </c>
      <c r="L37" s="82">
        <v>0</v>
      </c>
      <c r="M37" s="82">
        <v>568.79999999999995</v>
      </c>
      <c r="N37" s="82">
        <v>0</v>
      </c>
      <c r="O37" s="82">
        <v>488.2</v>
      </c>
      <c r="P37" s="82">
        <v>5728.7</v>
      </c>
      <c r="Q37" s="82">
        <v>1182.5999999999999</v>
      </c>
      <c r="R37" s="83">
        <v>7399.5</v>
      </c>
      <c r="S37" s="81" t="s">
        <v>800</v>
      </c>
      <c r="T37" s="82">
        <v>3719.5</v>
      </c>
      <c r="U37" s="82">
        <v>2564.8000000000002</v>
      </c>
      <c r="V37" s="82">
        <v>569.9</v>
      </c>
      <c r="W37" s="82">
        <v>545.29999999999995</v>
      </c>
      <c r="X37" s="83">
        <v>7399.5</v>
      </c>
      <c r="Y37" s="81" t="s">
        <v>800</v>
      </c>
      <c r="Z37" s="82">
        <v>258.7</v>
      </c>
      <c r="AA37" s="82">
        <v>40.5</v>
      </c>
      <c r="AB37" s="82">
        <v>569.9</v>
      </c>
      <c r="AC37" s="82">
        <v>545.29999999999995</v>
      </c>
      <c r="AD37" s="83">
        <v>1414.4</v>
      </c>
    </row>
    <row r="38" spans="1:30" x14ac:dyDescent="0.3">
      <c r="A38" s="1"/>
      <c r="B38" s="81" t="s">
        <v>801</v>
      </c>
      <c r="C38" s="82">
        <v>315.8</v>
      </c>
      <c r="D38" s="82">
        <v>73.599999999999994</v>
      </c>
      <c r="E38" s="82">
        <v>0.3</v>
      </c>
      <c r="F38" s="82">
        <v>89.1</v>
      </c>
      <c r="G38" s="82">
        <v>2941.9</v>
      </c>
      <c r="H38" s="82">
        <v>2395.4</v>
      </c>
      <c r="I38" s="82">
        <v>0.7</v>
      </c>
      <c r="J38" s="82">
        <v>485.1</v>
      </c>
      <c r="K38" s="82">
        <v>628.29999999999995</v>
      </c>
      <c r="L38" s="82">
        <v>0</v>
      </c>
      <c r="M38" s="82">
        <v>533.70000000000005</v>
      </c>
      <c r="N38" s="82">
        <v>0</v>
      </c>
      <c r="O38" s="82">
        <v>478.8</v>
      </c>
      <c r="P38" s="82">
        <v>5823.1</v>
      </c>
      <c r="Q38" s="82">
        <v>1162</v>
      </c>
      <c r="R38" s="83">
        <v>7463.9</v>
      </c>
      <c r="S38" s="81" t="s">
        <v>801</v>
      </c>
      <c r="T38" s="82">
        <v>3886</v>
      </c>
      <c r="U38" s="82">
        <v>2469</v>
      </c>
      <c r="V38" s="82">
        <v>534.70000000000005</v>
      </c>
      <c r="W38" s="82">
        <v>574.20000000000005</v>
      </c>
      <c r="X38" s="83">
        <v>7463.9</v>
      </c>
      <c r="Y38" s="81" t="s">
        <v>801</v>
      </c>
      <c r="Z38" s="82">
        <v>258.3</v>
      </c>
      <c r="AA38" s="82">
        <v>41</v>
      </c>
      <c r="AB38" s="82">
        <v>534.70000000000005</v>
      </c>
      <c r="AC38" s="82">
        <v>574.20000000000005</v>
      </c>
      <c r="AD38" s="83">
        <v>1408.2</v>
      </c>
    </row>
    <row r="39" spans="1:30" x14ac:dyDescent="0.3">
      <c r="A39" s="1"/>
      <c r="B39" s="81" t="s">
        <v>802</v>
      </c>
      <c r="C39" s="82">
        <v>317.5</v>
      </c>
      <c r="D39" s="82">
        <v>74.8</v>
      </c>
      <c r="E39" s="82">
        <v>0.2</v>
      </c>
      <c r="F39" s="82">
        <v>85.6</v>
      </c>
      <c r="G39" s="82">
        <v>2912.8</v>
      </c>
      <c r="H39" s="82">
        <v>2495.4</v>
      </c>
      <c r="I39" s="82">
        <v>0.5</v>
      </c>
      <c r="J39" s="82">
        <v>496.7</v>
      </c>
      <c r="K39" s="82">
        <v>625.4</v>
      </c>
      <c r="L39" s="82">
        <v>0</v>
      </c>
      <c r="M39" s="82">
        <v>410.2</v>
      </c>
      <c r="N39" s="82">
        <v>0</v>
      </c>
      <c r="O39" s="82">
        <v>478.1</v>
      </c>
      <c r="P39" s="82">
        <v>5905.4</v>
      </c>
      <c r="Q39" s="82">
        <v>1035.5999999999999</v>
      </c>
      <c r="R39" s="83">
        <v>7419.1</v>
      </c>
      <c r="S39" s="81" t="s">
        <v>802</v>
      </c>
      <c r="T39" s="82">
        <v>3855.7</v>
      </c>
      <c r="U39" s="82">
        <v>2570.1999999999998</v>
      </c>
      <c r="V39" s="82">
        <v>410.9</v>
      </c>
      <c r="W39" s="82">
        <v>582.29999999999995</v>
      </c>
      <c r="X39" s="83">
        <v>7419.1</v>
      </c>
      <c r="Y39" s="81" t="s">
        <v>802</v>
      </c>
      <c r="Z39" s="82">
        <v>256.89999999999998</v>
      </c>
      <c r="AA39" s="82">
        <v>43</v>
      </c>
      <c r="AB39" s="82">
        <v>410.9</v>
      </c>
      <c r="AC39" s="82">
        <v>582.29999999999995</v>
      </c>
      <c r="AD39" s="83">
        <v>1293.0999999999999</v>
      </c>
    </row>
    <row r="40" spans="1:30" x14ac:dyDescent="0.3">
      <c r="A40" s="1"/>
      <c r="B40" s="81" t="s">
        <v>803</v>
      </c>
      <c r="C40" s="82">
        <v>325.2</v>
      </c>
      <c r="D40" s="82">
        <v>75.2</v>
      </c>
      <c r="E40" s="82">
        <v>0.2</v>
      </c>
      <c r="F40" s="82">
        <v>85.7</v>
      </c>
      <c r="G40" s="82">
        <v>2831.5</v>
      </c>
      <c r="H40" s="82">
        <v>2767.3</v>
      </c>
      <c r="I40" s="82">
        <v>0.2</v>
      </c>
      <c r="J40" s="82">
        <v>498.9</v>
      </c>
      <c r="K40" s="82">
        <v>648</v>
      </c>
      <c r="L40" s="82">
        <v>0</v>
      </c>
      <c r="M40" s="82">
        <v>198.1</v>
      </c>
      <c r="N40" s="82">
        <v>0</v>
      </c>
      <c r="O40" s="82">
        <v>486.3</v>
      </c>
      <c r="P40" s="82">
        <v>6097.9</v>
      </c>
      <c r="Q40" s="82">
        <v>846.1</v>
      </c>
      <c r="R40" s="83">
        <v>7430.3</v>
      </c>
      <c r="S40" s="81" t="s">
        <v>803</v>
      </c>
      <c r="T40" s="82">
        <v>3804.7</v>
      </c>
      <c r="U40" s="82">
        <v>2842.5</v>
      </c>
      <c r="V40" s="82">
        <v>198.5</v>
      </c>
      <c r="W40" s="82">
        <v>584.6</v>
      </c>
      <c r="X40" s="83">
        <v>7430.3</v>
      </c>
      <c r="Y40" s="81" t="s">
        <v>803</v>
      </c>
      <c r="Z40" s="82">
        <v>260.89999999999998</v>
      </c>
      <c r="AA40" s="82">
        <v>43.4</v>
      </c>
      <c r="AB40" s="82">
        <v>198.5</v>
      </c>
      <c r="AC40" s="82">
        <v>584.6</v>
      </c>
      <c r="AD40" s="83">
        <v>1087.4000000000001</v>
      </c>
    </row>
    <row r="41" spans="1:30" x14ac:dyDescent="0.3">
      <c r="A41" s="1"/>
      <c r="B41" s="81" t="s">
        <v>804</v>
      </c>
      <c r="C41" s="82">
        <v>315.5</v>
      </c>
      <c r="D41" s="82">
        <v>74.099999999999994</v>
      </c>
      <c r="E41" s="82">
        <v>0</v>
      </c>
      <c r="F41" s="82">
        <v>87.5</v>
      </c>
      <c r="G41" s="82">
        <v>2881.3</v>
      </c>
      <c r="H41" s="82">
        <v>2783.8</v>
      </c>
      <c r="I41" s="82">
        <v>0.1</v>
      </c>
      <c r="J41" s="82">
        <v>504.6</v>
      </c>
      <c r="K41" s="82">
        <v>632.20000000000005</v>
      </c>
      <c r="L41" s="82">
        <v>0</v>
      </c>
      <c r="M41" s="82">
        <v>35.700000000000003</v>
      </c>
      <c r="N41" s="82">
        <v>0</v>
      </c>
      <c r="O41" s="82">
        <v>477.1</v>
      </c>
      <c r="P41" s="82">
        <v>6169.8</v>
      </c>
      <c r="Q41" s="82">
        <v>667.9</v>
      </c>
      <c r="R41" s="83">
        <v>7314.8</v>
      </c>
      <c r="S41" s="81" t="s">
        <v>804</v>
      </c>
      <c r="T41" s="82">
        <v>3829</v>
      </c>
      <c r="U41" s="82">
        <v>2857.9</v>
      </c>
      <c r="V41" s="82">
        <v>35.799999999999997</v>
      </c>
      <c r="W41" s="82">
        <v>592.1</v>
      </c>
      <c r="X41" s="83">
        <v>7314.8</v>
      </c>
      <c r="Y41" s="81" t="s">
        <v>804</v>
      </c>
      <c r="Z41" s="82">
        <v>259.60000000000002</v>
      </c>
      <c r="AA41" s="82">
        <v>42.6</v>
      </c>
      <c r="AB41" s="82">
        <v>35.799999999999997</v>
      </c>
      <c r="AC41" s="82">
        <v>592.1</v>
      </c>
      <c r="AD41" s="83">
        <v>930.1</v>
      </c>
    </row>
    <row r="42" spans="1:30" x14ac:dyDescent="0.3">
      <c r="A42" s="1"/>
      <c r="B42" s="81" t="s">
        <v>805</v>
      </c>
      <c r="C42" s="82">
        <v>319.2</v>
      </c>
      <c r="D42" s="82">
        <v>74.3</v>
      </c>
      <c r="E42" s="82">
        <v>0</v>
      </c>
      <c r="F42" s="82">
        <v>103.4</v>
      </c>
      <c r="G42" s="82">
        <v>3002.7</v>
      </c>
      <c r="H42" s="82">
        <v>2803.1</v>
      </c>
      <c r="I42" s="82">
        <v>0</v>
      </c>
      <c r="J42" s="82">
        <v>506.6</v>
      </c>
      <c r="K42" s="82">
        <v>646</v>
      </c>
      <c r="L42" s="82">
        <v>0</v>
      </c>
      <c r="M42" s="82">
        <v>0</v>
      </c>
      <c r="N42" s="82">
        <v>0</v>
      </c>
      <c r="O42" s="82">
        <v>496.9</v>
      </c>
      <c r="P42" s="82">
        <v>6312.4</v>
      </c>
      <c r="Q42" s="82">
        <v>646</v>
      </c>
      <c r="R42" s="83">
        <v>7455.3</v>
      </c>
      <c r="S42" s="81" t="s">
        <v>805</v>
      </c>
      <c r="T42" s="82">
        <v>3967.9</v>
      </c>
      <c r="U42" s="82">
        <v>2877.4</v>
      </c>
      <c r="V42" s="82">
        <v>0</v>
      </c>
      <c r="W42" s="82">
        <v>610</v>
      </c>
      <c r="X42" s="83">
        <v>7455.3</v>
      </c>
      <c r="Y42" s="81" t="s">
        <v>805</v>
      </c>
      <c r="Z42" s="82">
        <v>260.39999999999998</v>
      </c>
      <c r="AA42" s="82">
        <v>42.3</v>
      </c>
      <c r="AB42" s="82">
        <v>0</v>
      </c>
      <c r="AC42" s="82">
        <v>610</v>
      </c>
      <c r="AD42" s="83">
        <v>912.7</v>
      </c>
    </row>
    <row r="43" spans="1:30" x14ac:dyDescent="0.3">
      <c r="A43" s="1"/>
      <c r="B43" s="81" t="s">
        <v>806</v>
      </c>
      <c r="C43" s="82">
        <v>359.3</v>
      </c>
      <c r="D43" s="82">
        <v>73.2</v>
      </c>
      <c r="E43" s="82">
        <v>0</v>
      </c>
      <c r="F43" s="82">
        <v>96.9</v>
      </c>
      <c r="G43" s="82">
        <v>2886.3</v>
      </c>
      <c r="H43" s="82">
        <v>2780.6</v>
      </c>
      <c r="I43" s="82">
        <v>0</v>
      </c>
      <c r="J43" s="82">
        <v>520.5</v>
      </c>
      <c r="K43" s="82">
        <v>696.3</v>
      </c>
      <c r="L43" s="82">
        <v>0</v>
      </c>
      <c r="M43" s="82">
        <v>0</v>
      </c>
      <c r="N43" s="82">
        <v>0</v>
      </c>
      <c r="O43" s="82">
        <v>529.4</v>
      </c>
      <c r="P43" s="82">
        <v>6187.4</v>
      </c>
      <c r="Q43" s="82">
        <v>696.3</v>
      </c>
      <c r="R43" s="83">
        <v>7413.1</v>
      </c>
      <c r="S43" s="81" t="s">
        <v>806</v>
      </c>
      <c r="T43" s="82">
        <v>3941.9</v>
      </c>
      <c r="U43" s="82">
        <v>2853.8</v>
      </c>
      <c r="V43" s="82">
        <v>0</v>
      </c>
      <c r="W43" s="82">
        <v>617.4</v>
      </c>
      <c r="X43" s="83">
        <v>7413.1</v>
      </c>
      <c r="Y43" s="81" t="s">
        <v>806</v>
      </c>
      <c r="Z43" s="82">
        <v>260.10000000000002</v>
      </c>
      <c r="AA43" s="82">
        <v>41.3</v>
      </c>
      <c r="AB43" s="82">
        <v>0</v>
      </c>
      <c r="AC43" s="82">
        <v>617.4</v>
      </c>
      <c r="AD43" s="83">
        <v>918.8</v>
      </c>
    </row>
    <row r="44" spans="1:30" x14ac:dyDescent="0.3">
      <c r="A44" s="1"/>
      <c r="B44" s="81" t="s">
        <v>807</v>
      </c>
      <c r="C44" s="82">
        <v>358.5</v>
      </c>
      <c r="D44" s="82">
        <v>74.2</v>
      </c>
      <c r="E44" s="82">
        <v>0</v>
      </c>
      <c r="F44" s="82">
        <v>89.9</v>
      </c>
      <c r="G44" s="82">
        <v>2902.3</v>
      </c>
      <c r="H44" s="82">
        <v>2785.6</v>
      </c>
      <c r="I44" s="82">
        <v>0</v>
      </c>
      <c r="J44" s="82">
        <v>536.70000000000005</v>
      </c>
      <c r="K44" s="82">
        <v>694.7</v>
      </c>
      <c r="L44" s="82">
        <v>0</v>
      </c>
      <c r="M44" s="82">
        <v>0</v>
      </c>
      <c r="N44" s="82">
        <v>0</v>
      </c>
      <c r="O44" s="82">
        <v>522.6</v>
      </c>
      <c r="P44" s="82">
        <v>6224.6</v>
      </c>
      <c r="Q44" s="82">
        <v>694.7</v>
      </c>
      <c r="R44" s="83">
        <v>7441.9</v>
      </c>
      <c r="S44" s="81" t="s">
        <v>807</v>
      </c>
      <c r="T44" s="82">
        <v>3955.5</v>
      </c>
      <c r="U44" s="82">
        <v>2859.8</v>
      </c>
      <c r="V44" s="82">
        <v>0</v>
      </c>
      <c r="W44" s="82">
        <v>626.6</v>
      </c>
      <c r="X44" s="83">
        <v>7441.9</v>
      </c>
      <c r="Y44" s="81" t="s">
        <v>807</v>
      </c>
      <c r="Z44" s="82">
        <v>259.10000000000002</v>
      </c>
      <c r="AA44" s="82">
        <v>44.3</v>
      </c>
      <c r="AB44" s="82">
        <v>0</v>
      </c>
      <c r="AC44" s="82">
        <v>626.6</v>
      </c>
      <c r="AD44" s="83">
        <v>930</v>
      </c>
    </row>
    <row r="45" spans="1:30" x14ac:dyDescent="0.3">
      <c r="A45" s="1"/>
      <c r="B45" s="81" t="s">
        <v>808</v>
      </c>
      <c r="C45" s="82">
        <v>355</v>
      </c>
      <c r="D45" s="82">
        <v>73.599999999999994</v>
      </c>
      <c r="E45" s="82">
        <v>0</v>
      </c>
      <c r="F45" s="82">
        <v>86.1</v>
      </c>
      <c r="G45" s="82">
        <v>2908.7</v>
      </c>
      <c r="H45" s="82">
        <v>2779</v>
      </c>
      <c r="I45" s="82">
        <v>0</v>
      </c>
      <c r="J45" s="82">
        <v>560.6</v>
      </c>
      <c r="K45" s="82">
        <v>698.7</v>
      </c>
      <c r="L45" s="82">
        <v>0</v>
      </c>
      <c r="M45" s="82">
        <v>0</v>
      </c>
      <c r="N45" s="82">
        <v>0</v>
      </c>
      <c r="O45" s="82">
        <v>514.70000000000005</v>
      </c>
      <c r="P45" s="82">
        <v>6248.3</v>
      </c>
      <c r="Q45" s="82">
        <v>698.7</v>
      </c>
      <c r="R45" s="83">
        <v>7461.7</v>
      </c>
      <c r="S45" s="81" t="s">
        <v>808</v>
      </c>
      <c r="T45" s="82">
        <v>3962.4</v>
      </c>
      <c r="U45" s="82">
        <v>2852.6</v>
      </c>
      <c r="V45" s="82">
        <v>0</v>
      </c>
      <c r="W45" s="82">
        <v>646.70000000000005</v>
      </c>
      <c r="X45" s="83">
        <v>7461.7</v>
      </c>
      <c r="Y45" s="81" t="s">
        <v>808</v>
      </c>
      <c r="Z45" s="82">
        <v>259.60000000000002</v>
      </c>
      <c r="AA45" s="82">
        <v>43.6</v>
      </c>
      <c r="AB45" s="82">
        <v>0</v>
      </c>
      <c r="AC45" s="82">
        <v>646.70000000000005</v>
      </c>
      <c r="AD45" s="83">
        <v>949.9</v>
      </c>
    </row>
    <row r="46" spans="1:30" x14ac:dyDescent="0.3">
      <c r="A46" s="1"/>
      <c r="B46" s="81" t="s">
        <v>809</v>
      </c>
      <c r="C46" s="82">
        <v>353.3</v>
      </c>
      <c r="D46" s="82">
        <v>72.2</v>
      </c>
      <c r="E46" s="82">
        <v>0</v>
      </c>
      <c r="F46" s="82">
        <v>83.8</v>
      </c>
      <c r="G46" s="82">
        <v>2856.2</v>
      </c>
      <c r="H46" s="82">
        <v>2791.4</v>
      </c>
      <c r="I46" s="82">
        <v>0</v>
      </c>
      <c r="J46" s="82">
        <v>536.70000000000005</v>
      </c>
      <c r="K46" s="82">
        <v>697</v>
      </c>
      <c r="L46" s="82">
        <v>0</v>
      </c>
      <c r="M46" s="82">
        <v>0</v>
      </c>
      <c r="N46" s="82">
        <v>0</v>
      </c>
      <c r="O46" s="82">
        <v>509.3</v>
      </c>
      <c r="P46" s="82">
        <v>6184.3</v>
      </c>
      <c r="Q46" s="82">
        <v>697</v>
      </c>
      <c r="R46" s="83">
        <v>7390.6</v>
      </c>
      <c r="S46" s="81" t="s">
        <v>809</v>
      </c>
      <c r="T46" s="82">
        <v>3906.5</v>
      </c>
      <c r="U46" s="82">
        <v>2863.6</v>
      </c>
      <c r="V46" s="82">
        <v>0</v>
      </c>
      <c r="W46" s="82">
        <v>620.5</v>
      </c>
      <c r="X46" s="83">
        <v>7390.6</v>
      </c>
      <c r="Y46" s="81" t="s">
        <v>809</v>
      </c>
      <c r="Z46" s="82">
        <v>259.60000000000002</v>
      </c>
      <c r="AA46" s="82">
        <v>42.8</v>
      </c>
      <c r="AB46" s="82">
        <v>0</v>
      </c>
      <c r="AC46" s="82">
        <v>620.5</v>
      </c>
      <c r="AD46" s="83">
        <v>922.9</v>
      </c>
    </row>
    <row r="47" spans="1:30" x14ac:dyDescent="0.3">
      <c r="A47" s="1"/>
      <c r="B47" s="81" t="s">
        <v>810</v>
      </c>
      <c r="C47" s="82">
        <v>354.9</v>
      </c>
      <c r="D47" s="82">
        <v>72.8</v>
      </c>
      <c r="E47" s="82">
        <v>0</v>
      </c>
      <c r="F47" s="82">
        <v>78.7</v>
      </c>
      <c r="G47" s="82">
        <v>2896.1</v>
      </c>
      <c r="H47" s="82">
        <v>2789.4</v>
      </c>
      <c r="I47" s="82">
        <v>0</v>
      </c>
      <c r="J47" s="82">
        <v>529.5</v>
      </c>
      <c r="K47" s="82">
        <v>695.5</v>
      </c>
      <c r="L47" s="82">
        <v>0</v>
      </c>
      <c r="M47" s="82">
        <v>0</v>
      </c>
      <c r="N47" s="82">
        <v>0</v>
      </c>
      <c r="O47" s="82">
        <v>506.4</v>
      </c>
      <c r="P47" s="82">
        <v>6215</v>
      </c>
      <c r="Q47" s="82">
        <v>695.5</v>
      </c>
      <c r="R47" s="83">
        <v>7416.9</v>
      </c>
      <c r="S47" s="81" t="s">
        <v>810</v>
      </c>
      <c r="T47" s="82">
        <v>3946.5</v>
      </c>
      <c r="U47" s="82">
        <v>2862.2</v>
      </c>
      <c r="V47" s="82">
        <v>0</v>
      </c>
      <c r="W47" s="82">
        <v>608.20000000000005</v>
      </c>
      <c r="X47" s="83">
        <v>7416.9</v>
      </c>
      <c r="Y47" s="81" t="s">
        <v>810</v>
      </c>
      <c r="Z47" s="82">
        <v>259.89999999999998</v>
      </c>
      <c r="AA47" s="82">
        <v>42.5</v>
      </c>
      <c r="AB47" s="82">
        <v>0</v>
      </c>
      <c r="AC47" s="82">
        <v>608.20000000000005</v>
      </c>
      <c r="AD47" s="83">
        <v>910.6</v>
      </c>
    </row>
    <row r="48" spans="1:30" x14ac:dyDescent="0.3">
      <c r="A48" s="1"/>
      <c r="B48" s="81" t="s">
        <v>811</v>
      </c>
      <c r="C48" s="82">
        <v>357.7</v>
      </c>
      <c r="D48" s="82">
        <v>73</v>
      </c>
      <c r="E48" s="82">
        <v>0</v>
      </c>
      <c r="F48" s="82">
        <v>67.5</v>
      </c>
      <c r="G48" s="82">
        <v>2900.8</v>
      </c>
      <c r="H48" s="82">
        <v>2789.7</v>
      </c>
      <c r="I48" s="82">
        <v>0</v>
      </c>
      <c r="J48" s="82">
        <v>432.8</v>
      </c>
      <c r="K48" s="82">
        <v>698.2</v>
      </c>
      <c r="L48" s="82">
        <v>0</v>
      </c>
      <c r="M48" s="82">
        <v>0</v>
      </c>
      <c r="N48" s="82">
        <v>0</v>
      </c>
      <c r="O48" s="82">
        <v>498.2</v>
      </c>
      <c r="P48" s="82">
        <v>6123.3</v>
      </c>
      <c r="Q48" s="82">
        <v>698.2</v>
      </c>
      <c r="R48" s="83">
        <v>7319.7</v>
      </c>
      <c r="S48" s="81" t="s">
        <v>811</v>
      </c>
      <c r="T48" s="82">
        <v>3956.7</v>
      </c>
      <c r="U48" s="82">
        <v>2862.7</v>
      </c>
      <c r="V48" s="82">
        <v>0</v>
      </c>
      <c r="W48" s="82">
        <v>500.3</v>
      </c>
      <c r="X48" s="83">
        <v>7319.7</v>
      </c>
      <c r="Y48" s="81" t="s">
        <v>811</v>
      </c>
      <c r="Z48" s="82">
        <v>259.39999999999998</v>
      </c>
      <c r="AA48" s="82">
        <v>43.3</v>
      </c>
      <c r="AB48" s="82">
        <v>0</v>
      </c>
      <c r="AC48" s="82">
        <v>500.3</v>
      </c>
      <c r="AD48" s="83">
        <v>803</v>
      </c>
    </row>
    <row r="49" spans="1:30" x14ac:dyDescent="0.3">
      <c r="A49" s="1"/>
      <c r="B49" s="81" t="s">
        <v>812</v>
      </c>
      <c r="C49" s="82">
        <v>357.9</v>
      </c>
      <c r="D49" s="82">
        <v>72.400000000000006</v>
      </c>
      <c r="E49" s="82">
        <v>0</v>
      </c>
      <c r="F49" s="82">
        <v>65.099999999999994</v>
      </c>
      <c r="G49" s="82">
        <v>3035.6</v>
      </c>
      <c r="H49" s="82">
        <v>2791.8</v>
      </c>
      <c r="I49" s="82">
        <v>0</v>
      </c>
      <c r="J49" s="82">
        <v>346.2</v>
      </c>
      <c r="K49" s="82">
        <v>700.5</v>
      </c>
      <c r="L49" s="82">
        <v>0</v>
      </c>
      <c r="M49" s="82">
        <v>0</v>
      </c>
      <c r="N49" s="82">
        <v>0</v>
      </c>
      <c r="O49" s="82">
        <v>495.4</v>
      </c>
      <c r="P49" s="82">
        <v>6173.6</v>
      </c>
      <c r="Q49" s="82">
        <v>700.5</v>
      </c>
      <c r="R49" s="83">
        <v>7369.5</v>
      </c>
      <c r="S49" s="81" t="s">
        <v>812</v>
      </c>
      <c r="T49" s="82">
        <v>4094</v>
      </c>
      <c r="U49" s="82">
        <v>2864.2</v>
      </c>
      <c r="V49" s="82">
        <v>0</v>
      </c>
      <c r="W49" s="82">
        <v>411.3</v>
      </c>
      <c r="X49" s="83">
        <v>7369.5</v>
      </c>
      <c r="Y49" s="81" t="s">
        <v>812</v>
      </c>
      <c r="Z49" s="82">
        <v>258.8</v>
      </c>
      <c r="AA49" s="82">
        <v>42.9</v>
      </c>
      <c r="AB49" s="82">
        <v>0</v>
      </c>
      <c r="AC49" s="82">
        <v>411.3</v>
      </c>
      <c r="AD49" s="83">
        <v>713</v>
      </c>
    </row>
    <row r="50" spans="1:30" x14ac:dyDescent="0.3">
      <c r="A50" s="1"/>
      <c r="B50" s="81" t="s">
        <v>813</v>
      </c>
      <c r="C50" s="82">
        <v>357.7</v>
      </c>
      <c r="D50" s="82">
        <v>73</v>
      </c>
      <c r="E50" s="82">
        <v>0</v>
      </c>
      <c r="F50" s="82">
        <v>57.5</v>
      </c>
      <c r="G50" s="82">
        <v>3048.8</v>
      </c>
      <c r="H50" s="82">
        <v>2791.2</v>
      </c>
      <c r="I50" s="82">
        <v>0</v>
      </c>
      <c r="J50" s="82">
        <v>320.3</v>
      </c>
      <c r="K50" s="82">
        <v>696.6</v>
      </c>
      <c r="L50" s="82">
        <v>0</v>
      </c>
      <c r="M50" s="82">
        <v>0</v>
      </c>
      <c r="N50" s="82">
        <v>0</v>
      </c>
      <c r="O50" s="82">
        <v>488.2</v>
      </c>
      <c r="P50" s="82">
        <v>6160.3</v>
      </c>
      <c r="Q50" s="82">
        <v>696.6</v>
      </c>
      <c r="R50" s="83">
        <v>7345.1</v>
      </c>
      <c r="S50" s="81" t="s">
        <v>813</v>
      </c>
      <c r="T50" s="82">
        <v>4103.1000000000004</v>
      </c>
      <c r="U50" s="82">
        <v>2864.2</v>
      </c>
      <c r="V50" s="82">
        <v>0</v>
      </c>
      <c r="W50" s="82">
        <v>377.8</v>
      </c>
      <c r="X50" s="83">
        <v>7345.1</v>
      </c>
      <c r="Y50" s="81" t="s">
        <v>813</v>
      </c>
      <c r="Z50" s="82">
        <v>258</v>
      </c>
      <c r="AA50" s="82">
        <v>43.8</v>
      </c>
      <c r="AB50" s="82">
        <v>0</v>
      </c>
      <c r="AC50" s="82">
        <v>377.8</v>
      </c>
      <c r="AD50" s="83">
        <v>679.6</v>
      </c>
    </row>
    <row r="51" spans="1:30" x14ac:dyDescent="0.3">
      <c r="A51" s="1"/>
      <c r="B51" s="81" t="s">
        <v>814</v>
      </c>
      <c r="C51" s="82">
        <v>357.7</v>
      </c>
      <c r="D51" s="82">
        <v>72.5</v>
      </c>
      <c r="E51" s="82">
        <v>0</v>
      </c>
      <c r="F51" s="82">
        <v>58.7</v>
      </c>
      <c r="G51" s="82">
        <v>2843.3</v>
      </c>
      <c r="H51" s="82">
        <v>2785.7</v>
      </c>
      <c r="I51" s="82">
        <v>0</v>
      </c>
      <c r="J51" s="82">
        <v>368.8</v>
      </c>
      <c r="K51" s="82">
        <v>693.6</v>
      </c>
      <c r="L51" s="82">
        <v>0</v>
      </c>
      <c r="M51" s="82">
        <v>0</v>
      </c>
      <c r="N51" s="82">
        <v>0</v>
      </c>
      <c r="O51" s="82">
        <v>488.9</v>
      </c>
      <c r="P51" s="82">
        <v>5997.8</v>
      </c>
      <c r="Q51" s="82">
        <v>693.6</v>
      </c>
      <c r="R51" s="83">
        <v>7180.3</v>
      </c>
      <c r="S51" s="81" t="s">
        <v>814</v>
      </c>
      <c r="T51" s="82">
        <v>3894.6</v>
      </c>
      <c r="U51" s="82">
        <v>2858.2</v>
      </c>
      <c r="V51" s="82">
        <v>0</v>
      </c>
      <c r="W51" s="82">
        <v>427.5</v>
      </c>
      <c r="X51" s="83">
        <v>7180.3</v>
      </c>
      <c r="Y51" s="81" t="s">
        <v>814</v>
      </c>
      <c r="Z51" s="82">
        <v>257.89999999999998</v>
      </c>
      <c r="AA51" s="82">
        <v>43.7</v>
      </c>
      <c r="AB51" s="82">
        <v>0</v>
      </c>
      <c r="AC51" s="82">
        <v>427.5</v>
      </c>
      <c r="AD51" s="83">
        <v>729.1</v>
      </c>
    </row>
    <row r="52" spans="1:30" x14ac:dyDescent="0.3">
      <c r="A52" s="1"/>
      <c r="B52" s="81" t="s">
        <v>815</v>
      </c>
      <c r="C52" s="82">
        <v>354.3</v>
      </c>
      <c r="D52" s="82">
        <v>74.099999999999994</v>
      </c>
      <c r="E52" s="82">
        <v>0</v>
      </c>
      <c r="F52" s="82">
        <v>57.5</v>
      </c>
      <c r="G52" s="82">
        <v>2877.8</v>
      </c>
      <c r="H52" s="82">
        <v>2760.9</v>
      </c>
      <c r="I52" s="82">
        <v>0</v>
      </c>
      <c r="J52" s="82">
        <v>405.5</v>
      </c>
      <c r="K52" s="82">
        <v>652.29999999999995</v>
      </c>
      <c r="L52" s="82">
        <v>0</v>
      </c>
      <c r="M52" s="82">
        <v>0</v>
      </c>
      <c r="N52" s="82">
        <v>0</v>
      </c>
      <c r="O52" s="82">
        <v>485.9</v>
      </c>
      <c r="P52" s="82">
        <v>6044.2</v>
      </c>
      <c r="Q52" s="82">
        <v>652.29999999999995</v>
      </c>
      <c r="R52" s="83">
        <v>7182.4</v>
      </c>
      <c r="S52" s="81" t="s">
        <v>815</v>
      </c>
      <c r="T52" s="82">
        <v>3884.4</v>
      </c>
      <c r="U52" s="82">
        <v>2835</v>
      </c>
      <c r="V52" s="82">
        <v>0</v>
      </c>
      <c r="W52" s="82">
        <v>463</v>
      </c>
      <c r="X52" s="83">
        <v>7182.4</v>
      </c>
      <c r="Y52" s="81" t="s">
        <v>815</v>
      </c>
      <c r="Z52" s="82">
        <v>258.3</v>
      </c>
      <c r="AA52" s="82">
        <v>44.5</v>
      </c>
      <c r="AB52" s="82">
        <v>0</v>
      </c>
      <c r="AC52" s="82">
        <v>463</v>
      </c>
      <c r="AD52" s="83">
        <v>765.8</v>
      </c>
    </row>
    <row r="53" spans="1:30" x14ac:dyDescent="0.3">
      <c r="A53" s="1"/>
      <c r="B53" s="81" t="s">
        <v>816</v>
      </c>
      <c r="C53" s="82">
        <v>353.1</v>
      </c>
      <c r="D53" s="82">
        <v>73.900000000000006</v>
      </c>
      <c r="E53" s="82">
        <v>0</v>
      </c>
      <c r="F53" s="82">
        <v>55.8</v>
      </c>
      <c r="G53" s="82">
        <v>2828.4</v>
      </c>
      <c r="H53" s="82">
        <v>2492.4</v>
      </c>
      <c r="I53" s="82">
        <v>0</v>
      </c>
      <c r="J53" s="82">
        <v>484</v>
      </c>
      <c r="K53" s="82">
        <v>650.79999999999995</v>
      </c>
      <c r="L53" s="82">
        <v>0</v>
      </c>
      <c r="M53" s="82">
        <v>0</v>
      </c>
      <c r="N53" s="82">
        <v>0</v>
      </c>
      <c r="O53" s="82">
        <v>482.8</v>
      </c>
      <c r="P53" s="82">
        <v>5804.8</v>
      </c>
      <c r="Q53" s="82">
        <v>650.79999999999995</v>
      </c>
      <c r="R53" s="83">
        <v>6938.4</v>
      </c>
      <c r="S53" s="81" t="s">
        <v>816</v>
      </c>
      <c r="T53" s="82">
        <v>3832.3</v>
      </c>
      <c r="U53" s="82">
        <v>2566.3000000000002</v>
      </c>
      <c r="V53" s="82">
        <v>0</v>
      </c>
      <c r="W53" s="82">
        <v>539.79999999999995</v>
      </c>
      <c r="X53" s="83">
        <v>6938.4</v>
      </c>
      <c r="Y53" s="81" t="s">
        <v>816</v>
      </c>
      <c r="Z53" s="82">
        <v>258.3</v>
      </c>
      <c r="AA53" s="82">
        <v>44.9</v>
      </c>
      <c r="AB53" s="82">
        <v>0</v>
      </c>
      <c r="AC53" s="82">
        <v>539.79999999999995</v>
      </c>
      <c r="AD53" s="83">
        <v>843</v>
      </c>
    </row>
    <row r="54" spans="1:30" x14ac:dyDescent="0.3">
      <c r="A54" s="1"/>
      <c r="B54" s="81" t="s">
        <v>817</v>
      </c>
      <c r="C54" s="82">
        <v>332.6</v>
      </c>
      <c r="D54" s="82">
        <v>73.8</v>
      </c>
      <c r="E54" s="82">
        <v>0</v>
      </c>
      <c r="F54" s="82">
        <v>53.5</v>
      </c>
      <c r="G54" s="82">
        <v>2818.2</v>
      </c>
      <c r="H54" s="82">
        <v>2404.6</v>
      </c>
      <c r="I54" s="82">
        <v>0</v>
      </c>
      <c r="J54" s="82">
        <v>486.8</v>
      </c>
      <c r="K54" s="82">
        <v>634.1</v>
      </c>
      <c r="L54" s="82">
        <v>0</v>
      </c>
      <c r="M54" s="82">
        <v>0</v>
      </c>
      <c r="N54" s="82">
        <v>0</v>
      </c>
      <c r="O54" s="82">
        <v>459.9</v>
      </c>
      <c r="P54" s="82">
        <v>5709.6</v>
      </c>
      <c r="Q54" s="82">
        <v>634.1</v>
      </c>
      <c r="R54" s="83">
        <v>6803.6</v>
      </c>
      <c r="S54" s="81" t="s">
        <v>817</v>
      </c>
      <c r="T54" s="82">
        <v>3784.9</v>
      </c>
      <c r="U54" s="82">
        <v>2478.4</v>
      </c>
      <c r="V54" s="82">
        <v>0</v>
      </c>
      <c r="W54" s="82">
        <v>540.29999999999995</v>
      </c>
      <c r="X54" s="83">
        <v>6803.6</v>
      </c>
      <c r="Y54" s="81" t="s">
        <v>817</v>
      </c>
      <c r="Z54" s="82">
        <v>258</v>
      </c>
      <c r="AA54" s="82">
        <v>42.7</v>
      </c>
      <c r="AB54" s="82">
        <v>0</v>
      </c>
      <c r="AC54" s="82">
        <v>540.29999999999995</v>
      </c>
      <c r="AD54" s="83">
        <v>841</v>
      </c>
    </row>
    <row r="55" spans="1:30" x14ac:dyDescent="0.3">
      <c r="A55" s="1"/>
      <c r="B55" s="81" t="s">
        <v>43</v>
      </c>
      <c r="C55" s="82">
        <v>333</v>
      </c>
      <c r="D55" s="82">
        <v>73.900000000000006</v>
      </c>
      <c r="E55" s="82">
        <v>0</v>
      </c>
      <c r="F55" s="82">
        <v>52.1</v>
      </c>
      <c r="G55" s="82">
        <v>2649.2</v>
      </c>
      <c r="H55" s="82">
        <v>2397.6999999999998</v>
      </c>
      <c r="I55" s="82">
        <v>0</v>
      </c>
      <c r="J55" s="82">
        <v>432.5</v>
      </c>
      <c r="K55" s="82">
        <v>624</v>
      </c>
      <c r="L55" s="82">
        <v>0</v>
      </c>
      <c r="M55" s="82">
        <v>0</v>
      </c>
      <c r="N55" s="82">
        <v>0</v>
      </c>
      <c r="O55" s="82">
        <v>459</v>
      </c>
      <c r="P55" s="82">
        <v>5479.4</v>
      </c>
      <c r="Q55" s="82">
        <v>624</v>
      </c>
      <c r="R55" s="83">
        <v>6562.4</v>
      </c>
      <c r="S55" s="81" t="s">
        <v>43</v>
      </c>
      <c r="T55" s="82">
        <v>3606.2</v>
      </c>
      <c r="U55" s="82">
        <v>2471.6</v>
      </c>
      <c r="V55" s="82">
        <v>0</v>
      </c>
      <c r="W55" s="82">
        <v>484.6</v>
      </c>
      <c r="X55" s="83">
        <v>6562.4</v>
      </c>
      <c r="Y55" s="81" t="s">
        <v>43</v>
      </c>
      <c r="Z55" s="82">
        <v>256.7</v>
      </c>
      <c r="AA55" s="82">
        <v>45.1</v>
      </c>
      <c r="AB55" s="82">
        <v>0</v>
      </c>
      <c r="AC55" s="82">
        <v>484.6</v>
      </c>
      <c r="AD55" s="83">
        <v>786.4</v>
      </c>
    </row>
    <row r="56" spans="1:30" x14ac:dyDescent="0.3">
      <c r="A56" s="1"/>
      <c r="B56" s="84" t="s">
        <v>970</v>
      </c>
      <c r="C56" s="85">
        <v>8023.55</v>
      </c>
      <c r="D56" s="85">
        <v>1782.7</v>
      </c>
      <c r="E56" s="85">
        <v>2.6</v>
      </c>
      <c r="F56" s="85">
        <v>1400.25</v>
      </c>
      <c r="G56" s="85">
        <v>67378.25</v>
      </c>
      <c r="H56" s="85">
        <v>61945.4</v>
      </c>
      <c r="I56" s="85">
        <v>8.15</v>
      </c>
      <c r="J56" s="85">
        <v>7486.9</v>
      </c>
      <c r="K56" s="85">
        <v>14990.8</v>
      </c>
      <c r="L56" s="85">
        <v>0</v>
      </c>
      <c r="M56" s="85">
        <v>5124.5</v>
      </c>
      <c r="N56" s="85">
        <v>0</v>
      </c>
      <c r="O56" s="85">
        <v>11209.1</v>
      </c>
      <c r="P56" s="85">
        <v>136818.70000000001</v>
      </c>
      <c r="Q56" s="85">
        <v>20115.3</v>
      </c>
      <c r="R56" s="85">
        <v>168143.1</v>
      </c>
      <c r="S56" s="84" t="s">
        <v>970</v>
      </c>
      <c r="T56" s="85">
        <v>90392.6</v>
      </c>
      <c r="U56" s="85">
        <v>63728.1</v>
      </c>
      <c r="V56" s="85">
        <v>5135.25</v>
      </c>
      <c r="W56" s="85">
        <v>8887.15</v>
      </c>
      <c r="X56" s="85">
        <v>168143.1</v>
      </c>
      <c r="Y56" s="84" t="s">
        <v>970</v>
      </c>
      <c r="Z56" s="85">
        <v>6259.75</v>
      </c>
      <c r="AA56" s="85">
        <v>950.45</v>
      </c>
      <c r="AB56" s="85">
        <v>5135.25</v>
      </c>
      <c r="AC56" s="85">
        <v>8887.15</v>
      </c>
      <c r="AD56" s="85">
        <v>21232.6</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activeCell="B6" sqref="B6:P38"/>
    </sheetView>
  </sheetViews>
  <sheetFormatPr baseColWidth="10" defaultColWidth="9.1093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1170</v>
      </c>
      <c r="C5" s="1"/>
      <c r="D5" s="1"/>
      <c r="E5" s="1"/>
      <c r="F5" s="1"/>
      <c r="G5" s="1"/>
      <c r="H5" s="1"/>
      <c r="I5" s="1"/>
      <c r="J5" s="1"/>
      <c r="K5" s="1"/>
      <c r="L5" s="1"/>
      <c r="M5" s="1"/>
      <c r="N5" s="1"/>
      <c r="O5" s="1"/>
      <c r="P5" s="1"/>
    </row>
    <row r="6" spans="1:16" ht="27.6" x14ac:dyDescent="0.3">
      <c r="A6" s="1"/>
      <c r="B6" s="241" t="s">
        <v>134</v>
      </c>
      <c r="C6" s="241" t="s">
        <v>1171</v>
      </c>
      <c r="D6" s="241" t="s">
        <v>1172</v>
      </c>
      <c r="E6" s="241" t="s">
        <v>1173</v>
      </c>
      <c r="F6" s="241" t="s">
        <v>137</v>
      </c>
      <c r="G6" s="241" t="s">
        <v>138</v>
      </c>
      <c r="H6" s="241" t="s">
        <v>1174</v>
      </c>
      <c r="I6" s="241" t="s">
        <v>1175</v>
      </c>
      <c r="J6" s="241" t="s">
        <v>1176</v>
      </c>
      <c r="K6" s="241" t="s">
        <v>1177</v>
      </c>
      <c r="L6" s="241" t="s">
        <v>1178</v>
      </c>
      <c r="M6" s="241" t="s">
        <v>1179</v>
      </c>
      <c r="N6" s="241" t="s">
        <v>1180</v>
      </c>
      <c r="O6" s="241" t="s">
        <v>1181</v>
      </c>
      <c r="P6" s="241" t="s">
        <v>1182</v>
      </c>
    </row>
    <row r="7" spans="1:16" x14ac:dyDescent="0.3">
      <c r="A7" s="1"/>
      <c r="B7" s="242" t="s">
        <v>604</v>
      </c>
      <c r="C7" s="242" t="s">
        <v>991</v>
      </c>
      <c r="D7" s="243" t="s">
        <v>48</v>
      </c>
      <c r="E7" s="242" t="s">
        <v>1183</v>
      </c>
      <c r="F7" s="243" t="s">
        <v>27</v>
      </c>
      <c r="G7" s="243" t="s">
        <v>1184</v>
      </c>
      <c r="H7" s="243" t="s">
        <v>924</v>
      </c>
      <c r="I7" s="243" t="s">
        <v>1185</v>
      </c>
      <c r="J7" s="243" t="s">
        <v>1186</v>
      </c>
      <c r="K7" s="243" t="s">
        <v>924</v>
      </c>
      <c r="L7" s="243" t="s">
        <v>924</v>
      </c>
      <c r="M7" s="243" t="s">
        <v>924</v>
      </c>
      <c r="N7" s="243" t="s">
        <v>924</v>
      </c>
      <c r="O7" s="242" t="s">
        <v>1187</v>
      </c>
      <c r="P7" s="242"/>
    </row>
    <row r="8" spans="1:16" x14ac:dyDescent="0.3">
      <c r="A8" s="1"/>
      <c r="B8" s="242" t="s">
        <v>604</v>
      </c>
      <c r="C8" s="242" t="s">
        <v>991</v>
      </c>
      <c r="D8" s="243" t="s">
        <v>48</v>
      </c>
      <c r="E8" s="242" t="s">
        <v>1183</v>
      </c>
      <c r="F8" s="243" t="s">
        <v>1188</v>
      </c>
      <c r="G8" s="243" t="s">
        <v>1189</v>
      </c>
      <c r="H8" s="243" t="s">
        <v>1190</v>
      </c>
      <c r="I8" s="243" t="s">
        <v>1191</v>
      </c>
      <c r="J8" s="243" t="s">
        <v>1186</v>
      </c>
      <c r="K8" s="243" t="s">
        <v>924</v>
      </c>
      <c r="L8" s="243" t="s">
        <v>924</v>
      </c>
      <c r="M8" s="243" t="s">
        <v>924</v>
      </c>
      <c r="N8" s="243" t="s">
        <v>924</v>
      </c>
      <c r="O8" s="242" t="s">
        <v>1187</v>
      </c>
      <c r="P8" s="242"/>
    </row>
    <row r="9" spans="1:16" x14ac:dyDescent="0.3">
      <c r="A9" s="1"/>
      <c r="B9" s="242" t="s">
        <v>604</v>
      </c>
      <c r="C9" s="242" t="s">
        <v>991</v>
      </c>
      <c r="D9" s="243" t="s">
        <v>48</v>
      </c>
      <c r="E9" s="242" t="s">
        <v>1183</v>
      </c>
      <c r="F9" s="243" t="s">
        <v>1192</v>
      </c>
      <c r="G9" s="243" t="s">
        <v>28</v>
      </c>
      <c r="H9" s="243" t="s">
        <v>1193</v>
      </c>
      <c r="I9" s="243" t="s">
        <v>924</v>
      </c>
      <c r="J9" s="243" t="s">
        <v>1186</v>
      </c>
      <c r="K9" s="243" t="s">
        <v>924</v>
      </c>
      <c r="L9" s="243" t="s">
        <v>924</v>
      </c>
      <c r="M9" s="243" t="s">
        <v>924</v>
      </c>
      <c r="N9" s="243" t="s">
        <v>924</v>
      </c>
      <c r="O9" s="242" t="s">
        <v>1187</v>
      </c>
      <c r="P9" s="242"/>
    </row>
    <row r="10" spans="1:16" x14ac:dyDescent="0.3">
      <c r="A10" s="1"/>
      <c r="B10" s="242" t="s">
        <v>605</v>
      </c>
      <c r="C10" s="242" t="s">
        <v>1049</v>
      </c>
      <c r="D10" s="243" t="s">
        <v>48</v>
      </c>
      <c r="E10" s="242" t="s">
        <v>1194</v>
      </c>
      <c r="F10" s="243" t="s">
        <v>27</v>
      </c>
      <c r="G10" s="243" t="s">
        <v>28</v>
      </c>
      <c r="H10" s="243" t="s">
        <v>924</v>
      </c>
      <c r="I10" s="243" t="s">
        <v>924</v>
      </c>
      <c r="J10" s="243" t="s">
        <v>1186</v>
      </c>
      <c r="K10" s="243" t="s">
        <v>924</v>
      </c>
      <c r="L10" s="243" t="s">
        <v>924</v>
      </c>
      <c r="M10" s="243" t="s">
        <v>924</v>
      </c>
      <c r="N10" s="243" t="s">
        <v>924</v>
      </c>
      <c r="O10" s="242" t="s">
        <v>1187</v>
      </c>
      <c r="P10" s="242"/>
    </row>
    <row r="11" spans="1:16" x14ac:dyDescent="0.3">
      <c r="A11" s="1"/>
      <c r="B11" s="242" t="s">
        <v>601</v>
      </c>
      <c r="C11" s="242" t="s">
        <v>996</v>
      </c>
      <c r="D11" s="243" t="s">
        <v>1195</v>
      </c>
      <c r="E11" s="242" t="s">
        <v>1196</v>
      </c>
      <c r="F11" s="243" t="s">
        <v>27</v>
      </c>
      <c r="G11" s="243" t="s">
        <v>28</v>
      </c>
      <c r="H11" s="243" t="s">
        <v>924</v>
      </c>
      <c r="I11" s="243" t="s">
        <v>924</v>
      </c>
      <c r="J11" s="243" t="s">
        <v>1186</v>
      </c>
      <c r="K11" s="243" t="s">
        <v>924</v>
      </c>
      <c r="L11" s="243" t="s">
        <v>924</v>
      </c>
      <c r="M11" s="243" t="s">
        <v>924</v>
      </c>
      <c r="N11" s="243" t="s">
        <v>924</v>
      </c>
      <c r="O11" s="242" t="s">
        <v>1187</v>
      </c>
      <c r="P11" s="242"/>
    </row>
    <row r="12" spans="1:16" ht="26.4" x14ac:dyDescent="0.3">
      <c r="A12" s="1"/>
      <c r="B12" s="242" t="s">
        <v>66</v>
      </c>
      <c r="C12" s="242" t="s">
        <v>75</v>
      </c>
      <c r="D12" s="243" t="s">
        <v>48</v>
      </c>
      <c r="E12" s="242" t="s">
        <v>1197</v>
      </c>
      <c r="F12" s="243" t="s">
        <v>27</v>
      </c>
      <c r="G12" s="243" t="s">
        <v>28</v>
      </c>
      <c r="H12" s="243" t="s">
        <v>924</v>
      </c>
      <c r="I12" s="243" t="s">
        <v>924</v>
      </c>
      <c r="J12" s="243" t="s">
        <v>1198</v>
      </c>
      <c r="K12" s="243" t="s">
        <v>924</v>
      </c>
      <c r="L12" s="243" t="s">
        <v>924</v>
      </c>
      <c r="M12" s="243" t="s">
        <v>924</v>
      </c>
      <c r="N12" s="243" t="s">
        <v>924</v>
      </c>
      <c r="O12" s="242" t="s">
        <v>1187</v>
      </c>
      <c r="P12" s="242" t="s">
        <v>1199</v>
      </c>
    </row>
    <row r="13" spans="1:16" x14ac:dyDescent="0.3">
      <c r="A13" s="1"/>
      <c r="B13" s="242" t="s">
        <v>80</v>
      </c>
      <c r="C13" s="242" t="s">
        <v>81</v>
      </c>
      <c r="D13" s="243" t="s">
        <v>48</v>
      </c>
      <c r="E13" s="242" t="s">
        <v>1200</v>
      </c>
      <c r="F13" s="243" t="s">
        <v>27</v>
      </c>
      <c r="G13" s="243" t="s">
        <v>1201</v>
      </c>
      <c r="H13" s="243" t="s">
        <v>924</v>
      </c>
      <c r="I13" s="243" t="s">
        <v>924</v>
      </c>
      <c r="J13" s="243" t="s">
        <v>1198</v>
      </c>
      <c r="K13" s="243" t="s">
        <v>924</v>
      </c>
      <c r="L13" s="243" t="s">
        <v>924</v>
      </c>
      <c r="M13" s="243" t="s">
        <v>924</v>
      </c>
      <c r="N13" s="243" t="s">
        <v>924</v>
      </c>
      <c r="O13" s="242" t="s">
        <v>1187</v>
      </c>
      <c r="P13" s="242"/>
    </row>
    <row r="14" spans="1:16" x14ac:dyDescent="0.3">
      <c r="A14" s="1"/>
      <c r="B14" s="242" t="s">
        <v>80</v>
      </c>
      <c r="C14" s="242" t="s">
        <v>81</v>
      </c>
      <c r="D14" s="243" t="s">
        <v>48</v>
      </c>
      <c r="E14" s="242" t="s">
        <v>1200</v>
      </c>
      <c r="F14" s="243" t="s">
        <v>1201</v>
      </c>
      <c r="G14" s="243" t="s">
        <v>1202</v>
      </c>
      <c r="H14" s="243" t="s">
        <v>924</v>
      </c>
      <c r="I14" s="243" t="s">
        <v>924</v>
      </c>
      <c r="J14" s="243" t="s">
        <v>1203</v>
      </c>
      <c r="K14" s="243" t="s">
        <v>924</v>
      </c>
      <c r="L14" s="243" t="s">
        <v>924</v>
      </c>
      <c r="M14" s="243" t="s">
        <v>924</v>
      </c>
      <c r="N14" s="243" t="s">
        <v>924</v>
      </c>
      <c r="O14" s="242" t="s">
        <v>1187</v>
      </c>
      <c r="P14" s="242"/>
    </row>
    <row r="15" spans="1:16" x14ac:dyDescent="0.3">
      <c r="A15" s="1"/>
      <c r="B15" s="242" t="s">
        <v>80</v>
      </c>
      <c r="C15" s="242" t="s">
        <v>81</v>
      </c>
      <c r="D15" s="243" t="s">
        <v>48</v>
      </c>
      <c r="E15" s="242" t="s">
        <v>1200</v>
      </c>
      <c r="F15" s="243" t="s">
        <v>1202</v>
      </c>
      <c r="G15" s="243" t="s">
        <v>1204</v>
      </c>
      <c r="H15" s="243" t="s">
        <v>924</v>
      </c>
      <c r="I15" s="243" t="s">
        <v>924</v>
      </c>
      <c r="J15" s="243" t="s">
        <v>1198</v>
      </c>
      <c r="K15" s="243" t="s">
        <v>924</v>
      </c>
      <c r="L15" s="243" t="s">
        <v>924</v>
      </c>
      <c r="M15" s="243" t="s">
        <v>924</v>
      </c>
      <c r="N15" s="243" t="s">
        <v>924</v>
      </c>
      <c r="O15" s="242" t="s">
        <v>1187</v>
      </c>
      <c r="P15" s="242" t="s">
        <v>1205</v>
      </c>
    </row>
    <row r="16" spans="1:16" x14ac:dyDescent="0.3">
      <c r="A16" s="1"/>
      <c r="B16" s="242" t="s">
        <v>80</v>
      </c>
      <c r="C16" s="242" t="s">
        <v>81</v>
      </c>
      <c r="D16" s="243" t="s">
        <v>48</v>
      </c>
      <c r="E16" s="242" t="s">
        <v>1200</v>
      </c>
      <c r="F16" s="243" t="s">
        <v>1204</v>
      </c>
      <c r="G16" s="243" t="s">
        <v>1206</v>
      </c>
      <c r="H16" s="243" t="s">
        <v>924</v>
      </c>
      <c r="I16" s="243" t="s">
        <v>924</v>
      </c>
      <c r="J16" s="243" t="s">
        <v>1203</v>
      </c>
      <c r="K16" s="243" t="s">
        <v>924</v>
      </c>
      <c r="L16" s="243" t="s">
        <v>924</v>
      </c>
      <c r="M16" s="243" t="s">
        <v>924</v>
      </c>
      <c r="N16" s="243" t="s">
        <v>924</v>
      </c>
      <c r="O16" s="242" t="s">
        <v>1187</v>
      </c>
      <c r="P16" s="242"/>
    </row>
    <row r="17" spans="1:16" x14ac:dyDescent="0.3">
      <c r="A17" s="1"/>
      <c r="B17" s="242" t="s">
        <v>80</v>
      </c>
      <c r="C17" s="242" t="s">
        <v>81</v>
      </c>
      <c r="D17" s="243" t="s">
        <v>48</v>
      </c>
      <c r="E17" s="242" t="s">
        <v>1200</v>
      </c>
      <c r="F17" s="243" t="s">
        <v>1206</v>
      </c>
      <c r="G17" s="243" t="s">
        <v>1207</v>
      </c>
      <c r="H17" s="243" t="s">
        <v>924</v>
      </c>
      <c r="I17" s="243" t="s">
        <v>924</v>
      </c>
      <c r="J17" s="243" t="s">
        <v>1198</v>
      </c>
      <c r="K17" s="243" t="s">
        <v>924</v>
      </c>
      <c r="L17" s="243" t="s">
        <v>924</v>
      </c>
      <c r="M17" s="243" t="s">
        <v>924</v>
      </c>
      <c r="N17" s="243" t="s">
        <v>924</v>
      </c>
      <c r="O17" s="242" t="s">
        <v>1187</v>
      </c>
      <c r="P17" s="242"/>
    </row>
    <row r="18" spans="1:16" x14ac:dyDescent="0.3">
      <c r="A18" s="1"/>
      <c r="B18" s="242" t="s">
        <v>80</v>
      </c>
      <c r="C18" s="242" t="s">
        <v>81</v>
      </c>
      <c r="D18" s="243" t="s">
        <v>48</v>
      </c>
      <c r="E18" s="242" t="s">
        <v>1200</v>
      </c>
      <c r="F18" s="243" t="s">
        <v>1207</v>
      </c>
      <c r="G18" s="243" t="s">
        <v>28</v>
      </c>
      <c r="H18" s="243" t="s">
        <v>924</v>
      </c>
      <c r="I18" s="243" t="s">
        <v>924</v>
      </c>
      <c r="J18" s="243" t="s">
        <v>1203</v>
      </c>
      <c r="K18" s="243" t="s">
        <v>924</v>
      </c>
      <c r="L18" s="243" t="s">
        <v>924</v>
      </c>
      <c r="M18" s="243" t="s">
        <v>924</v>
      </c>
      <c r="N18" s="243" t="s">
        <v>924</v>
      </c>
      <c r="O18" s="242" t="s">
        <v>1187</v>
      </c>
      <c r="P18" s="242"/>
    </row>
    <row r="19" spans="1:16" ht="26.4" x14ac:dyDescent="0.3">
      <c r="A19" s="1"/>
      <c r="B19" s="242" t="s">
        <v>602</v>
      </c>
      <c r="C19" s="242" t="s">
        <v>1090</v>
      </c>
      <c r="D19" s="243" t="s">
        <v>1091</v>
      </c>
      <c r="E19" s="242" t="s">
        <v>1208</v>
      </c>
      <c r="F19" s="243" t="s">
        <v>27</v>
      </c>
      <c r="G19" s="243" t="s">
        <v>28</v>
      </c>
      <c r="H19" s="243" t="s">
        <v>924</v>
      </c>
      <c r="I19" s="243" t="s">
        <v>924</v>
      </c>
      <c r="J19" s="243" t="s">
        <v>1186</v>
      </c>
      <c r="K19" s="243" t="s">
        <v>924</v>
      </c>
      <c r="L19" s="243" t="s">
        <v>924</v>
      </c>
      <c r="M19" s="243" t="s">
        <v>924</v>
      </c>
      <c r="N19" s="243" t="s">
        <v>924</v>
      </c>
      <c r="O19" s="242" t="s">
        <v>1187</v>
      </c>
      <c r="P19" s="242"/>
    </row>
    <row r="20" spans="1:16" ht="26.4" x14ac:dyDescent="0.3">
      <c r="A20" s="1"/>
      <c r="B20" s="242" t="s">
        <v>602</v>
      </c>
      <c r="C20" s="242" t="s">
        <v>1090</v>
      </c>
      <c r="D20" s="243" t="s">
        <v>1092</v>
      </c>
      <c r="E20" s="242" t="s">
        <v>1209</v>
      </c>
      <c r="F20" s="243" t="s">
        <v>27</v>
      </c>
      <c r="G20" s="243" t="s">
        <v>28</v>
      </c>
      <c r="H20" s="243" t="s">
        <v>924</v>
      </c>
      <c r="I20" s="243" t="s">
        <v>924</v>
      </c>
      <c r="J20" s="243" t="s">
        <v>1186</v>
      </c>
      <c r="K20" s="243" t="s">
        <v>924</v>
      </c>
      <c r="L20" s="243" t="s">
        <v>924</v>
      </c>
      <c r="M20" s="243" t="s">
        <v>924</v>
      </c>
      <c r="N20" s="243" t="s">
        <v>924</v>
      </c>
      <c r="O20" s="242" t="s">
        <v>1187</v>
      </c>
      <c r="P20" s="242"/>
    </row>
    <row r="21" spans="1:16" ht="26.4" x14ac:dyDescent="0.3">
      <c r="A21" s="1"/>
      <c r="B21" s="242" t="s">
        <v>84</v>
      </c>
      <c r="C21" s="242" t="s">
        <v>87</v>
      </c>
      <c r="D21" s="243" t="s">
        <v>48</v>
      </c>
      <c r="E21" s="242" t="s">
        <v>1210</v>
      </c>
      <c r="F21" s="243" t="s">
        <v>27</v>
      </c>
      <c r="G21" s="243" t="s">
        <v>1211</v>
      </c>
      <c r="H21" s="243" t="s">
        <v>924</v>
      </c>
      <c r="I21" s="243" t="s">
        <v>924</v>
      </c>
      <c r="J21" s="243" t="s">
        <v>1198</v>
      </c>
      <c r="K21" s="243" t="s">
        <v>924</v>
      </c>
      <c r="L21" s="243" t="s">
        <v>924</v>
      </c>
      <c r="M21" s="243" t="s">
        <v>924</v>
      </c>
      <c r="N21" s="243" t="s">
        <v>924</v>
      </c>
      <c r="O21" s="242" t="s">
        <v>1187</v>
      </c>
      <c r="P21" s="242" t="s">
        <v>1212</v>
      </c>
    </row>
    <row r="22" spans="1:16" x14ac:dyDescent="0.3">
      <c r="A22" s="1"/>
      <c r="B22" s="242" t="s">
        <v>84</v>
      </c>
      <c r="C22" s="242" t="s">
        <v>87</v>
      </c>
      <c r="D22" s="243" t="s">
        <v>48</v>
      </c>
      <c r="E22" s="242" t="s">
        <v>1210</v>
      </c>
      <c r="F22" s="243" t="s">
        <v>1211</v>
      </c>
      <c r="G22" s="243" t="s">
        <v>1213</v>
      </c>
      <c r="H22" s="243" t="s">
        <v>924</v>
      </c>
      <c r="I22" s="243" t="s">
        <v>924</v>
      </c>
      <c r="J22" s="243" t="s">
        <v>1203</v>
      </c>
      <c r="K22" s="243" t="s">
        <v>924</v>
      </c>
      <c r="L22" s="243" t="s">
        <v>924</v>
      </c>
      <c r="M22" s="243" t="s">
        <v>924</v>
      </c>
      <c r="N22" s="243" t="s">
        <v>924</v>
      </c>
      <c r="O22" s="242" t="s">
        <v>1187</v>
      </c>
      <c r="P22" s="242"/>
    </row>
    <row r="23" spans="1:16" ht="79.2" x14ac:dyDescent="0.3">
      <c r="A23" s="1"/>
      <c r="B23" s="242" t="s">
        <v>84</v>
      </c>
      <c r="C23" s="242" t="s">
        <v>87</v>
      </c>
      <c r="D23" s="243" t="s">
        <v>48</v>
      </c>
      <c r="E23" s="242" t="s">
        <v>1210</v>
      </c>
      <c r="F23" s="243" t="s">
        <v>1213</v>
      </c>
      <c r="G23" s="243" t="s">
        <v>28</v>
      </c>
      <c r="H23" s="243" t="s">
        <v>924</v>
      </c>
      <c r="I23" s="243" t="s">
        <v>924</v>
      </c>
      <c r="J23" s="243" t="s">
        <v>1198</v>
      </c>
      <c r="K23" s="243" t="s">
        <v>924</v>
      </c>
      <c r="L23" s="243" t="s">
        <v>924</v>
      </c>
      <c r="M23" s="243" t="s">
        <v>924</v>
      </c>
      <c r="N23" s="243" t="s">
        <v>924</v>
      </c>
      <c r="O23" s="242" t="s">
        <v>1187</v>
      </c>
      <c r="P23" s="242" t="s">
        <v>1214</v>
      </c>
    </row>
    <row r="24" spans="1:16" x14ac:dyDescent="0.3">
      <c r="A24" s="1"/>
      <c r="B24" s="242" t="s">
        <v>104</v>
      </c>
      <c r="C24" s="242" t="s">
        <v>111</v>
      </c>
      <c r="D24" s="243" t="s">
        <v>48</v>
      </c>
      <c r="E24" s="242" t="s">
        <v>1215</v>
      </c>
      <c r="F24" s="243" t="s">
        <v>27</v>
      </c>
      <c r="G24" s="243" t="s">
        <v>1216</v>
      </c>
      <c r="H24" s="243" t="s">
        <v>924</v>
      </c>
      <c r="I24" s="243" t="s">
        <v>924</v>
      </c>
      <c r="J24" s="243" t="s">
        <v>1198</v>
      </c>
      <c r="K24" s="243" t="s">
        <v>924</v>
      </c>
      <c r="L24" s="243" t="s">
        <v>924</v>
      </c>
      <c r="M24" s="243" t="s">
        <v>924</v>
      </c>
      <c r="N24" s="243" t="s">
        <v>924</v>
      </c>
      <c r="O24" s="242" t="s">
        <v>1187</v>
      </c>
      <c r="P24" s="242"/>
    </row>
    <row r="25" spans="1:16" x14ac:dyDescent="0.3">
      <c r="A25" s="1"/>
      <c r="B25" s="242" t="s">
        <v>104</v>
      </c>
      <c r="C25" s="242" t="s">
        <v>111</v>
      </c>
      <c r="D25" s="243" t="s">
        <v>48</v>
      </c>
      <c r="E25" s="242" t="s">
        <v>1215</v>
      </c>
      <c r="F25" s="243" t="s">
        <v>1216</v>
      </c>
      <c r="G25" s="243" t="s">
        <v>1217</v>
      </c>
      <c r="H25" s="243" t="s">
        <v>924</v>
      </c>
      <c r="I25" s="243" t="s">
        <v>924</v>
      </c>
      <c r="J25" s="243" t="s">
        <v>1203</v>
      </c>
      <c r="K25" s="243" t="s">
        <v>924</v>
      </c>
      <c r="L25" s="243" t="s">
        <v>924</v>
      </c>
      <c r="M25" s="243" t="s">
        <v>924</v>
      </c>
      <c r="N25" s="243" t="s">
        <v>924</v>
      </c>
      <c r="O25" s="242" t="s">
        <v>1187</v>
      </c>
      <c r="P25" s="242"/>
    </row>
    <row r="26" spans="1:16" x14ac:dyDescent="0.3">
      <c r="A26" s="1"/>
      <c r="B26" s="242" t="s">
        <v>104</v>
      </c>
      <c r="C26" s="242" t="s">
        <v>111</v>
      </c>
      <c r="D26" s="243" t="s">
        <v>48</v>
      </c>
      <c r="E26" s="242" t="s">
        <v>1215</v>
      </c>
      <c r="F26" s="243" t="s">
        <v>1217</v>
      </c>
      <c r="G26" s="243" t="s">
        <v>1218</v>
      </c>
      <c r="H26" s="243" t="s">
        <v>924</v>
      </c>
      <c r="I26" s="243" t="s">
        <v>924</v>
      </c>
      <c r="J26" s="243" t="s">
        <v>1198</v>
      </c>
      <c r="K26" s="243" t="s">
        <v>924</v>
      </c>
      <c r="L26" s="243" t="s">
        <v>924</v>
      </c>
      <c r="M26" s="243" t="s">
        <v>924</v>
      </c>
      <c r="N26" s="243" t="s">
        <v>924</v>
      </c>
      <c r="O26" s="242" t="s">
        <v>1187</v>
      </c>
      <c r="P26" s="242" t="s">
        <v>1219</v>
      </c>
    </row>
    <row r="27" spans="1:16" x14ac:dyDescent="0.3">
      <c r="A27" s="1"/>
      <c r="B27" s="242" t="s">
        <v>104</v>
      </c>
      <c r="C27" s="242" t="s">
        <v>111</v>
      </c>
      <c r="D27" s="243" t="s">
        <v>48</v>
      </c>
      <c r="E27" s="242" t="s">
        <v>1215</v>
      </c>
      <c r="F27" s="243" t="s">
        <v>1218</v>
      </c>
      <c r="G27" s="243" t="s">
        <v>1202</v>
      </c>
      <c r="H27" s="243" t="s">
        <v>924</v>
      </c>
      <c r="I27" s="243" t="s">
        <v>924</v>
      </c>
      <c r="J27" s="243" t="s">
        <v>1203</v>
      </c>
      <c r="K27" s="243" t="s">
        <v>924</v>
      </c>
      <c r="L27" s="243" t="s">
        <v>924</v>
      </c>
      <c r="M27" s="243" t="s">
        <v>924</v>
      </c>
      <c r="N27" s="243" t="s">
        <v>924</v>
      </c>
      <c r="O27" s="242" t="s">
        <v>1187</v>
      </c>
      <c r="P27" s="242"/>
    </row>
    <row r="28" spans="1:16" x14ac:dyDescent="0.3">
      <c r="A28" s="1"/>
      <c r="B28" s="242" t="s">
        <v>104</v>
      </c>
      <c r="C28" s="242" t="s">
        <v>111</v>
      </c>
      <c r="D28" s="243" t="s">
        <v>48</v>
      </c>
      <c r="E28" s="242" t="s">
        <v>1215</v>
      </c>
      <c r="F28" s="243" t="s">
        <v>1202</v>
      </c>
      <c r="G28" s="243" t="s">
        <v>1204</v>
      </c>
      <c r="H28" s="243" t="s">
        <v>924</v>
      </c>
      <c r="I28" s="243" t="s">
        <v>924</v>
      </c>
      <c r="J28" s="243" t="s">
        <v>1198</v>
      </c>
      <c r="K28" s="243" t="s">
        <v>924</v>
      </c>
      <c r="L28" s="243" t="s">
        <v>924</v>
      </c>
      <c r="M28" s="243" t="s">
        <v>924</v>
      </c>
      <c r="N28" s="243" t="s">
        <v>924</v>
      </c>
      <c r="O28" s="242" t="s">
        <v>1187</v>
      </c>
      <c r="P28" s="242"/>
    </row>
    <row r="29" spans="1:16" x14ac:dyDescent="0.3">
      <c r="A29" s="1"/>
      <c r="B29" s="242" t="s">
        <v>104</v>
      </c>
      <c r="C29" s="242" t="s">
        <v>111</v>
      </c>
      <c r="D29" s="243" t="s">
        <v>48</v>
      </c>
      <c r="E29" s="242" t="s">
        <v>1215</v>
      </c>
      <c r="F29" s="243" t="s">
        <v>1204</v>
      </c>
      <c r="G29" s="243" t="s">
        <v>1220</v>
      </c>
      <c r="H29" s="243" t="s">
        <v>924</v>
      </c>
      <c r="I29" s="243" t="s">
        <v>924</v>
      </c>
      <c r="J29" s="243" t="s">
        <v>1203</v>
      </c>
      <c r="K29" s="243" t="s">
        <v>924</v>
      </c>
      <c r="L29" s="243" t="s">
        <v>924</v>
      </c>
      <c r="M29" s="243" t="s">
        <v>924</v>
      </c>
      <c r="N29" s="243" t="s">
        <v>924</v>
      </c>
      <c r="O29" s="242" t="s">
        <v>1187</v>
      </c>
      <c r="P29" s="242"/>
    </row>
    <row r="30" spans="1:16" x14ac:dyDescent="0.3">
      <c r="A30" s="1"/>
      <c r="B30" s="242" t="s">
        <v>104</v>
      </c>
      <c r="C30" s="242" t="s">
        <v>111</v>
      </c>
      <c r="D30" s="243" t="s">
        <v>48</v>
      </c>
      <c r="E30" s="242" t="s">
        <v>1215</v>
      </c>
      <c r="F30" s="243" t="s">
        <v>1220</v>
      </c>
      <c r="G30" s="243" t="s">
        <v>1221</v>
      </c>
      <c r="H30" s="243" t="s">
        <v>924</v>
      </c>
      <c r="I30" s="243" t="s">
        <v>924</v>
      </c>
      <c r="J30" s="243" t="s">
        <v>1198</v>
      </c>
      <c r="K30" s="243" t="s">
        <v>924</v>
      </c>
      <c r="L30" s="243" t="s">
        <v>924</v>
      </c>
      <c r="M30" s="243" t="s">
        <v>924</v>
      </c>
      <c r="N30" s="243" t="s">
        <v>924</v>
      </c>
      <c r="O30" s="242" t="s">
        <v>1187</v>
      </c>
      <c r="P30" s="242"/>
    </row>
    <row r="31" spans="1:16" x14ac:dyDescent="0.3">
      <c r="A31" s="1"/>
      <c r="B31" s="242" t="s">
        <v>104</v>
      </c>
      <c r="C31" s="242" t="s">
        <v>111</v>
      </c>
      <c r="D31" s="243" t="s">
        <v>48</v>
      </c>
      <c r="E31" s="242" t="s">
        <v>1215</v>
      </c>
      <c r="F31" s="243" t="s">
        <v>1221</v>
      </c>
      <c r="G31" s="243" t="s">
        <v>28</v>
      </c>
      <c r="H31" s="243" t="s">
        <v>924</v>
      </c>
      <c r="I31" s="243" t="s">
        <v>924</v>
      </c>
      <c r="J31" s="243" t="s">
        <v>1203</v>
      </c>
      <c r="K31" s="243" t="s">
        <v>924</v>
      </c>
      <c r="L31" s="243" t="s">
        <v>924</v>
      </c>
      <c r="M31" s="243" t="s">
        <v>924</v>
      </c>
      <c r="N31" s="243" t="s">
        <v>924</v>
      </c>
      <c r="O31" s="242" t="s">
        <v>1187</v>
      </c>
      <c r="P31" s="242"/>
    </row>
    <row r="32" spans="1:16" x14ac:dyDescent="0.3">
      <c r="A32" s="1"/>
      <c r="B32" s="242" t="s">
        <v>586</v>
      </c>
      <c r="C32" s="242" t="s">
        <v>1007</v>
      </c>
      <c r="D32" s="243" t="s">
        <v>48</v>
      </c>
      <c r="E32" s="242" t="s">
        <v>1222</v>
      </c>
      <c r="F32" s="243" t="s">
        <v>27</v>
      </c>
      <c r="G32" s="243" t="s">
        <v>28</v>
      </c>
      <c r="H32" s="243" t="s">
        <v>1223</v>
      </c>
      <c r="I32" s="243" t="s">
        <v>1224</v>
      </c>
      <c r="J32" s="243" t="s">
        <v>1198</v>
      </c>
      <c r="K32" s="243" t="s">
        <v>924</v>
      </c>
      <c r="L32" s="243" t="s">
        <v>924</v>
      </c>
      <c r="M32" s="243" t="s">
        <v>924</v>
      </c>
      <c r="N32" s="243" t="s">
        <v>924</v>
      </c>
      <c r="O32" s="242" t="s">
        <v>1187</v>
      </c>
      <c r="P32" s="242"/>
    </row>
    <row r="33" spans="1:16" x14ac:dyDescent="0.3">
      <c r="A33" s="1"/>
      <c r="B33" s="242" t="s">
        <v>586</v>
      </c>
      <c r="C33" s="242" t="s">
        <v>1007</v>
      </c>
      <c r="D33" s="243" t="s">
        <v>17</v>
      </c>
      <c r="E33" s="242" t="s">
        <v>1222</v>
      </c>
      <c r="F33" s="243" t="s">
        <v>1225</v>
      </c>
      <c r="G33" s="243" t="s">
        <v>28</v>
      </c>
      <c r="H33" s="243" t="s">
        <v>1226</v>
      </c>
      <c r="I33" s="243" t="s">
        <v>924</v>
      </c>
      <c r="J33" s="243" t="s">
        <v>1198</v>
      </c>
      <c r="K33" s="243" t="s">
        <v>924</v>
      </c>
      <c r="L33" s="243" t="s">
        <v>924</v>
      </c>
      <c r="M33" s="243" t="s">
        <v>924</v>
      </c>
      <c r="N33" s="243" t="s">
        <v>924</v>
      </c>
      <c r="O33" s="242" t="s">
        <v>1187</v>
      </c>
      <c r="P33" s="242"/>
    </row>
    <row r="34" spans="1:16" x14ac:dyDescent="0.3">
      <c r="A34" s="1"/>
      <c r="B34" s="242" t="s">
        <v>586</v>
      </c>
      <c r="C34" s="242" t="s">
        <v>1118</v>
      </c>
      <c r="D34" s="243" t="s">
        <v>48</v>
      </c>
      <c r="E34" s="242" t="s">
        <v>1227</v>
      </c>
      <c r="F34" s="243" t="s">
        <v>27</v>
      </c>
      <c r="G34" s="243" t="s">
        <v>28</v>
      </c>
      <c r="H34" s="243" t="s">
        <v>924</v>
      </c>
      <c r="I34" s="243" t="s">
        <v>924</v>
      </c>
      <c r="J34" s="243" t="s">
        <v>1198</v>
      </c>
      <c r="K34" s="243" t="s">
        <v>924</v>
      </c>
      <c r="L34" s="243" t="s">
        <v>924</v>
      </c>
      <c r="M34" s="243" t="s">
        <v>924</v>
      </c>
      <c r="N34" s="243" t="s">
        <v>924</v>
      </c>
      <c r="O34" s="242" t="s">
        <v>1187</v>
      </c>
      <c r="P34" s="242"/>
    </row>
    <row r="35" spans="1:16" x14ac:dyDescent="0.3">
      <c r="A35" s="1"/>
      <c r="B35" s="242" t="s">
        <v>586</v>
      </c>
      <c r="C35" s="242" t="s">
        <v>1119</v>
      </c>
      <c r="D35" s="243" t="s">
        <v>48</v>
      </c>
      <c r="E35" s="242" t="s">
        <v>1228</v>
      </c>
      <c r="F35" s="243" t="s">
        <v>27</v>
      </c>
      <c r="G35" s="243" t="s">
        <v>28</v>
      </c>
      <c r="H35" s="243" t="s">
        <v>924</v>
      </c>
      <c r="I35" s="243" t="s">
        <v>924</v>
      </c>
      <c r="J35" s="243" t="s">
        <v>1198</v>
      </c>
      <c r="K35" s="243" t="s">
        <v>924</v>
      </c>
      <c r="L35" s="243" t="s">
        <v>924</v>
      </c>
      <c r="M35" s="243" t="s">
        <v>924</v>
      </c>
      <c r="N35" s="243" t="s">
        <v>924</v>
      </c>
      <c r="O35" s="242" t="s">
        <v>1187</v>
      </c>
      <c r="P35" s="242"/>
    </row>
    <row r="36" spans="1:16" x14ac:dyDescent="0.3">
      <c r="A36" s="1"/>
      <c r="B36" s="242" t="s">
        <v>586</v>
      </c>
      <c r="C36" s="242" t="s">
        <v>1120</v>
      </c>
      <c r="D36" s="243" t="s">
        <v>1568</v>
      </c>
      <c r="E36" s="242" t="s">
        <v>3369</v>
      </c>
      <c r="F36" s="243" t="s">
        <v>27</v>
      </c>
      <c r="G36" s="243" t="s">
        <v>28</v>
      </c>
      <c r="H36" s="243" t="s">
        <v>924</v>
      </c>
      <c r="I36" s="243" t="s">
        <v>924</v>
      </c>
      <c r="J36" s="243" t="s">
        <v>1198</v>
      </c>
      <c r="K36" s="243" t="s">
        <v>924</v>
      </c>
      <c r="L36" s="243" t="s">
        <v>924</v>
      </c>
      <c r="M36" s="243" t="s">
        <v>924</v>
      </c>
      <c r="N36" s="243" t="s">
        <v>924</v>
      </c>
      <c r="O36" s="242" t="s">
        <v>1187</v>
      </c>
      <c r="P36" s="242"/>
    </row>
    <row r="37" spans="1:16" ht="26.4" x14ac:dyDescent="0.3">
      <c r="A37" s="1"/>
      <c r="B37" s="242" t="s">
        <v>126</v>
      </c>
      <c r="C37" s="242" t="s">
        <v>1132</v>
      </c>
      <c r="D37" s="243" t="s">
        <v>325</v>
      </c>
      <c r="E37" s="242" t="s">
        <v>1229</v>
      </c>
      <c r="F37" s="243" t="s">
        <v>1230</v>
      </c>
      <c r="G37" s="243" t="s">
        <v>1231</v>
      </c>
      <c r="H37" s="243" t="s">
        <v>924</v>
      </c>
      <c r="I37" s="243" t="s">
        <v>924</v>
      </c>
      <c r="J37" s="243" t="s">
        <v>1232</v>
      </c>
      <c r="K37" s="243" t="s">
        <v>924</v>
      </c>
      <c r="L37" s="243" t="s">
        <v>924</v>
      </c>
      <c r="M37" s="243" t="s">
        <v>924</v>
      </c>
      <c r="N37" s="243" t="s">
        <v>924</v>
      </c>
      <c r="O37" s="242" t="s">
        <v>3370</v>
      </c>
      <c r="P37" s="242" t="s">
        <v>1233</v>
      </c>
    </row>
    <row r="38" spans="1:16" x14ac:dyDescent="0.3">
      <c r="B38" s="242" t="s">
        <v>126</v>
      </c>
      <c r="C38" s="242" t="s">
        <v>1132</v>
      </c>
      <c r="D38" s="243" t="s">
        <v>48</v>
      </c>
      <c r="E38" s="242" t="s">
        <v>1234</v>
      </c>
      <c r="F38" s="243" t="s">
        <v>1231</v>
      </c>
      <c r="G38" s="243" t="s">
        <v>28</v>
      </c>
      <c r="H38" s="243" t="s">
        <v>924</v>
      </c>
      <c r="I38" s="243" t="s">
        <v>924</v>
      </c>
      <c r="J38" s="243" t="s">
        <v>1232</v>
      </c>
      <c r="K38" s="243" t="s">
        <v>924</v>
      </c>
      <c r="L38" s="243" t="s">
        <v>924</v>
      </c>
      <c r="M38" s="243" t="s">
        <v>924</v>
      </c>
      <c r="N38" s="243" t="s">
        <v>924</v>
      </c>
      <c r="O38" s="242" t="s">
        <v>3370</v>
      </c>
      <c r="P38" s="242" t="s">
        <v>1235</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1236</v>
      </c>
      <c r="C5" s="1"/>
      <c r="D5" s="1"/>
      <c r="E5" s="1"/>
      <c r="F5" s="1"/>
      <c r="G5" s="1"/>
      <c r="H5" s="1"/>
      <c r="I5" s="1"/>
      <c r="J5" s="1"/>
      <c r="K5" s="1"/>
      <c r="L5" s="1"/>
      <c r="M5" s="1"/>
      <c r="N5" s="1"/>
    </row>
    <row r="6" spans="1:14" ht="20.100000000000001" customHeight="1" x14ac:dyDescent="0.3">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6.4" x14ac:dyDescent="0.3">
      <c r="A7" s="1"/>
      <c r="B7" s="5" t="s">
        <v>147</v>
      </c>
      <c r="C7" s="5" t="s">
        <v>148</v>
      </c>
      <c r="D7" s="5" t="s">
        <v>48</v>
      </c>
      <c r="E7" s="4" t="s">
        <v>149</v>
      </c>
      <c r="F7" s="4" t="s">
        <v>150</v>
      </c>
      <c r="G7" s="6" t="s">
        <v>157</v>
      </c>
      <c r="H7" s="8">
        <v>17</v>
      </c>
      <c r="I7" s="5" t="s">
        <v>152</v>
      </c>
      <c r="J7" s="5" t="s">
        <v>153</v>
      </c>
      <c r="K7" s="5" t="s">
        <v>154</v>
      </c>
      <c r="L7" s="5" t="s">
        <v>158</v>
      </c>
      <c r="M7" s="8">
        <v>13417</v>
      </c>
      <c r="N7" s="5" t="s">
        <v>156</v>
      </c>
    </row>
    <row r="8" spans="1:14" ht="26.4" x14ac:dyDescent="0.3">
      <c r="A8" s="1"/>
      <c r="B8" s="5" t="s">
        <v>147</v>
      </c>
      <c r="C8" s="5" t="s">
        <v>148</v>
      </c>
      <c r="D8" s="5" t="s">
        <v>48</v>
      </c>
      <c r="E8" s="4" t="s">
        <v>149</v>
      </c>
      <c r="F8" s="4" t="s">
        <v>150</v>
      </c>
      <c r="G8" s="6" t="s">
        <v>1237</v>
      </c>
      <c r="H8" s="8">
        <v>17</v>
      </c>
      <c r="I8" s="5" t="s">
        <v>152</v>
      </c>
      <c r="J8" s="5" t="s">
        <v>153</v>
      </c>
      <c r="K8" s="5" t="s">
        <v>154</v>
      </c>
      <c r="L8" s="5" t="s">
        <v>155</v>
      </c>
      <c r="M8" s="8">
        <v>13417</v>
      </c>
      <c r="N8" s="5" t="s">
        <v>156</v>
      </c>
    </row>
    <row r="9" spans="1:14" x14ac:dyDescent="0.3">
      <c r="A9" s="1"/>
      <c r="B9" s="5" t="s">
        <v>14</v>
      </c>
      <c r="C9" s="5" t="s">
        <v>15</v>
      </c>
      <c r="D9" s="5" t="s">
        <v>48</v>
      </c>
      <c r="E9" s="4" t="s">
        <v>201</v>
      </c>
      <c r="F9" s="4" t="s">
        <v>202</v>
      </c>
      <c r="G9" s="6" t="s">
        <v>207</v>
      </c>
      <c r="H9" s="8">
        <v>19.5</v>
      </c>
      <c r="I9" s="5" t="s">
        <v>152</v>
      </c>
      <c r="J9" s="5" t="s">
        <v>153</v>
      </c>
      <c r="K9" s="5" t="s">
        <v>154</v>
      </c>
      <c r="L9" s="5" t="s">
        <v>155</v>
      </c>
      <c r="M9" s="8">
        <v>17492</v>
      </c>
      <c r="N9" s="5" t="s">
        <v>156</v>
      </c>
    </row>
    <row r="10" spans="1:14" x14ac:dyDescent="0.3">
      <c r="A10" s="1"/>
      <c r="B10" s="5" t="s">
        <v>50</v>
      </c>
      <c r="C10" s="5" t="s">
        <v>232</v>
      </c>
      <c r="D10" s="5" t="s">
        <v>17</v>
      </c>
      <c r="E10" s="4" t="s">
        <v>149</v>
      </c>
      <c r="F10" s="4" t="s">
        <v>150</v>
      </c>
      <c r="G10" s="6" t="s">
        <v>233</v>
      </c>
      <c r="H10" s="8">
        <v>8.9</v>
      </c>
      <c r="I10" s="5" t="s">
        <v>152</v>
      </c>
      <c r="J10" s="5" t="s">
        <v>153</v>
      </c>
      <c r="K10" s="5" t="s">
        <v>154</v>
      </c>
      <c r="L10" s="5" t="s">
        <v>158</v>
      </c>
      <c r="M10" s="8">
        <v>188</v>
      </c>
      <c r="N10" s="5" t="s">
        <v>156</v>
      </c>
    </row>
    <row r="11" spans="1:14" x14ac:dyDescent="0.3">
      <c r="A11" s="1"/>
      <c r="B11" s="5" t="s">
        <v>241</v>
      </c>
      <c r="C11" s="5" t="s">
        <v>242</v>
      </c>
      <c r="D11" s="5" t="s">
        <v>100</v>
      </c>
      <c r="E11" s="4" t="s">
        <v>243</v>
      </c>
      <c r="F11" s="4" t="s">
        <v>244</v>
      </c>
      <c r="G11" s="6" t="s">
        <v>1238</v>
      </c>
      <c r="H11" s="8">
        <v>101</v>
      </c>
      <c r="I11" s="5" t="s">
        <v>152</v>
      </c>
      <c r="J11" s="5" t="s">
        <v>153</v>
      </c>
      <c r="K11" s="5" t="s">
        <v>154</v>
      </c>
      <c r="L11" s="5" t="s">
        <v>158</v>
      </c>
      <c r="M11" s="8">
        <v>6</v>
      </c>
      <c r="N11" s="5" t="s">
        <v>156</v>
      </c>
    </row>
    <row r="12" spans="1:14" ht="26.4" x14ac:dyDescent="0.3">
      <c r="A12" s="1"/>
      <c r="B12" s="5" t="s">
        <v>255</v>
      </c>
      <c r="C12" s="5" t="s">
        <v>256</v>
      </c>
      <c r="D12" s="5" t="s">
        <v>48</v>
      </c>
      <c r="E12" s="4" t="s">
        <v>149</v>
      </c>
      <c r="F12" s="4" t="s">
        <v>150</v>
      </c>
      <c r="G12" s="6" t="s">
        <v>1239</v>
      </c>
      <c r="H12" s="8">
        <v>94</v>
      </c>
      <c r="I12" s="5" t="s">
        <v>152</v>
      </c>
      <c r="J12" s="5" t="s">
        <v>153</v>
      </c>
      <c r="K12" s="5" t="s">
        <v>154</v>
      </c>
      <c r="L12" s="5" t="s">
        <v>158</v>
      </c>
      <c r="M12" s="8">
        <v>14005</v>
      </c>
      <c r="N12" s="5" t="s">
        <v>156</v>
      </c>
    </row>
    <row r="13" spans="1:14" x14ac:dyDescent="0.3">
      <c r="A13" s="1"/>
      <c r="B13" s="5" t="s">
        <v>59</v>
      </c>
      <c r="C13" s="5" t="s">
        <v>261</v>
      </c>
      <c r="D13" s="5" t="s">
        <v>262</v>
      </c>
      <c r="E13" s="4" t="s">
        <v>149</v>
      </c>
      <c r="F13" s="4" t="s">
        <v>150</v>
      </c>
      <c r="G13" s="6" t="s">
        <v>1240</v>
      </c>
      <c r="H13" s="8">
        <v>0</v>
      </c>
      <c r="I13" s="5" t="s">
        <v>152</v>
      </c>
      <c r="J13" s="5" t="s">
        <v>153</v>
      </c>
      <c r="K13" s="5" t="s">
        <v>154</v>
      </c>
      <c r="L13" s="5" t="s">
        <v>155</v>
      </c>
      <c r="M13" s="8">
        <v>16925</v>
      </c>
      <c r="N13" s="5" t="s">
        <v>156</v>
      </c>
    </row>
    <row r="14" spans="1:14" ht="39.6" x14ac:dyDescent="0.3">
      <c r="A14" s="1"/>
      <c r="B14" s="5" t="s">
        <v>66</v>
      </c>
      <c r="C14" s="5" t="s">
        <v>283</v>
      </c>
      <c r="D14" s="5" t="s">
        <v>48</v>
      </c>
      <c r="E14" s="4" t="s">
        <v>149</v>
      </c>
      <c r="F14" s="4" t="s">
        <v>150</v>
      </c>
      <c r="G14" s="6" t="s">
        <v>284</v>
      </c>
      <c r="H14" s="8">
        <v>110</v>
      </c>
      <c r="I14" s="5" t="s">
        <v>152</v>
      </c>
      <c r="J14" s="5" t="s">
        <v>153</v>
      </c>
      <c r="K14" s="5" t="s">
        <v>154</v>
      </c>
      <c r="L14" s="5" t="s">
        <v>158</v>
      </c>
      <c r="M14" s="8">
        <v>14448</v>
      </c>
      <c r="N14" s="5" t="s">
        <v>156</v>
      </c>
    </row>
    <row r="15" spans="1:14" ht="26.4" x14ac:dyDescent="0.3">
      <c r="A15" s="1"/>
      <c r="B15" s="5" t="s">
        <v>66</v>
      </c>
      <c r="C15" s="5" t="s">
        <v>289</v>
      </c>
      <c r="D15" s="5" t="s">
        <v>48</v>
      </c>
      <c r="E15" s="4" t="s">
        <v>149</v>
      </c>
      <c r="F15" s="4" t="s">
        <v>150</v>
      </c>
      <c r="G15" s="6" t="s">
        <v>290</v>
      </c>
      <c r="H15" s="8">
        <v>460</v>
      </c>
      <c r="I15" s="5" t="s">
        <v>152</v>
      </c>
      <c r="J15" s="5" t="s">
        <v>153</v>
      </c>
      <c r="K15" s="5" t="s">
        <v>154</v>
      </c>
      <c r="L15" s="5" t="s">
        <v>158</v>
      </c>
      <c r="M15" s="8">
        <v>13549</v>
      </c>
      <c r="N15" s="5" t="s">
        <v>156</v>
      </c>
    </row>
    <row r="16" spans="1:14" x14ac:dyDescent="0.3">
      <c r="A16" s="1"/>
      <c r="B16" s="5" t="s">
        <v>66</v>
      </c>
      <c r="C16" s="5" t="s">
        <v>1241</v>
      </c>
      <c r="D16" s="5" t="s">
        <v>53</v>
      </c>
      <c r="E16" s="4" t="s">
        <v>149</v>
      </c>
      <c r="F16" s="4" t="s">
        <v>150</v>
      </c>
      <c r="G16" s="6" t="s">
        <v>292</v>
      </c>
      <c r="H16" s="8">
        <v>45.5</v>
      </c>
      <c r="I16" s="5" t="s">
        <v>152</v>
      </c>
      <c r="J16" s="5" t="s">
        <v>153</v>
      </c>
      <c r="K16" s="5" t="s">
        <v>154</v>
      </c>
      <c r="L16" s="5" t="s">
        <v>205</v>
      </c>
      <c r="M16" s="8">
        <v>200</v>
      </c>
      <c r="N16" s="5" t="s">
        <v>156</v>
      </c>
    </row>
    <row r="17" spans="1:14" x14ac:dyDescent="0.3">
      <c r="A17" s="1"/>
      <c r="B17" s="5" t="s">
        <v>84</v>
      </c>
      <c r="C17" s="5" t="s">
        <v>323</v>
      </c>
      <c r="D17" s="5" t="s">
        <v>325</v>
      </c>
      <c r="E17" s="4" t="s">
        <v>149</v>
      </c>
      <c r="F17" s="4" t="s">
        <v>150</v>
      </c>
      <c r="G17" s="6" t="s">
        <v>326</v>
      </c>
      <c r="H17" s="8">
        <v>0</v>
      </c>
      <c r="I17" s="5" t="s">
        <v>152</v>
      </c>
      <c r="J17" s="5" t="s">
        <v>153</v>
      </c>
      <c r="K17" s="5" t="s">
        <v>154</v>
      </c>
      <c r="L17" s="5" t="s">
        <v>205</v>
      </c>
      <c r="M17" s="8">
        <v>12726</v>
      </c>
      <c r="N17" s="5" t="s">
        <v>156</v>
      </c>
    </row>
    <row r="18" spans="1:14" ht="39.6" x14ac:dyDescent="0.3">
      <c r="A18" s="1"/>
      <c r="B18" s="5" t="s">
        <v>369</v>
      </c>
      <c r="C18" s="5" t="s">
        <v>370</v>
      </c>
      <c r="D18" s="5" t="s">
        <v>371</v>
      </c>
      <c r="E18" s="4" t="s">
        <v>149</v>
      </c>
      <c r="F18" s="4" t="s">
        <v>150</v>
      </c>
      <c r="G18" s="6" t="s">
        <v>372</v>
      </c>
      <c r="H18" s="8">
        <v>1.2</v>
      </c>
      <c r="I18" s="5" t="s">
        <v>373</v>
      </c>
      <c r="J18" s="5" t="s">
        <v>153</v>
      </c>
      <c r="K18" s="5" t="s">
        <v>154</v>
      </c>
      <c r="L18" s="5" t="s">
        <v>158</v>
      </c>
      <c r="M18" s="8">
        <v>20852</v>
      </c>
      <c r="N18" s="5" t="s">
        <v>156</v>
      </c>
    </row>
    <row r="19" spans="1:14" x14ac:dyDescent="0.3">
      <c r="A19" s="1"/>
      <c r="B19" s="5" t="s">
        <v>369</v>
      </c>
      <c r="C19" s="5" t="s">
        <v>374</v>
      </c>
      <c r="D19" s="5" t="s">
        <v>53</v>
      </c>
      <c r="E19" s="4" t="s">
        <v>149</v>
      </c>
      <c r="F19" s="4" t="s">
        <v>375</v>
      </c>
      <c r="G19" s="6" t="s">
        <v>376</v>
      </c>
      <c r="H19" s="8">
        <v>1.5</v>
      </c>
      <c r="I19" s="5" t="s">
        <v>152</v>
      </c>
      <c r="J19" s="5" t="s">
        <v>153</v>
      </c>
      <c r="K19" s="5" t="s">
        <v>154</v>
      </c>
      <c r="L19" s="5" t="s">
        <v>158</v>
      </c>
      <c r="M19" s="8">
        <v>13300</v>
      </c>
      <c r="N19" s="5" t="s">
        <v>156</v>
      </c>
    </row>
    <row r="20" spans="1:14" x14ac:dyDescent="0.3">
      <c r="A20" s="1"/>
      <c r="B20" s="5" t="s">
        <v>369</v>
      </c>
      <c r="C20" s="5" t="s">
        <v>374</v>
      </c>
      <c r="D20" s="5" t="s">
        <v>17</v>
      </c>
      <c r="E20" s="4" t="s">
        <v>377</v>
      </c>
      <c r="F20" s="4" t="s">
        <v>378</v>
      </c>
      <c r="G20" s="6" t="s">
        <v>379</v>
      </c>
      <c r="H20" s="8">
        <v>1.5</v>
      </c>
      <c r="I20" s="5" t="s">
        <v>152</v>
      </c>
      <c r="J20" s="5" t="s">
        <v>153</v>
      </c>
      <c r="K20" s="5" t="s">
        <v>154</v>
      </c>
      <c r="L20" s="5" t="s">
        <v>158</v>
      </c>
      <c r="M20" s="8">
        <v>13299</v>
      </c>
      <c r="N20" s="5" t="s">
        <v>156</v>
      </c>
    </row>
    <row r="21" spans="1:14" ht="26.4" x14ac:dyDescent="0.3">
      <c r="A21" s="1"/>
      <c r="B21" s="5" t="s">
        <v>463</v>
      </c>
      <c r="C21" s="5" t="s">
        <v>1242</v>
      </c>
      <c r="D21" s="5" t="s">
        <v>464</v>
      </c>
      <c r="E21" s="4" t="s">
        <v>149</v>
      </c>
      <c r="F21" s="4" t="s">
        <v>150</v>
      </c>
      <c r="G21" s="6" t="s">
        <v>1243</v>
      </c>
      <c r="H21" s="8">
        <v>24.26</v>
      </c>
      <c r="I21" s="5" t="s">
        <v>204</v>
      </c>
      <c r="J21" s="5" t="s">
        <v>153</v>
      </c>
      <c r="K21" s="5" t="s">
        <v>154</v>
      </c>
      <c r="L21" s="5" t="s">
        <v>205</v>
      </c>
      <c r="M21" s="8">
        <v>60</v>
      </c>
      <c r="N21" s="5" t="s">
        <v>156</v>
      </c>
    </row>
    <row r="22" spans="1:14" ht="26.4" x14ac:dyDescent="0.3">
      <c r="A22" s="1"/>
      <c r="B22" s="5" t="s">
        <v>120</v>
      </c>
      <c r="C22" s="5" t="s">
        <v>481</v>
      </c>
      <c r="D22" s="5" t="s">
        <v>53</v>
      </c>
      <c r="E22" s="4" t="s">
        <v>149</v>
      </c>
      <c r="F22" s="4" t="s">
        <v>150</v>
      </c>
      <c r="G22" s="6" t="s">
        <v>482</v>
      </c>
      <c r="H22" s="8">
        <v>12.92</v>
      </c>
      <c r="I22" s="5" t="s">
        <v>152</v>
      </c>
      <c r="J22" s="5" t="s">
        <v>153</v>
      </c>
      <c r="K22" s="5" t="s">
        <v>154</v>
      </c>
      <c r="L22" s="5" t="s">
        <v>158</v>
      </c>
      <c r="M22" s="8">
        <v>40</v>
      </c>
      <c r="N22" s="5" t="s">
        <v>156</v>
      </c>
    </row>
    <row r="23" spans="1:14" x14ac:dyDescent="0.3">
      <c r="A23" s="1"/>
      <c r="B23" s="5" t="s">
        <v>120</v>
      </c>
      <c r="C23" s="5" t="s">
        <v>483</v>
      </c>
      <c r="D23" s="5" t="s">
        <v>73</v>
      </c>
      <c r="E23" s="4" t="s">
        <v>149</v>
      </c>
      <c r="F23" s="4" t="s">
        <v>150</v>
      </c>
      <c r="G23" s="6" t="s">
        <v>1244</v>
      </c>
      <c r="H23" s="8">
        <v>3.25</v>
      </c>
      <c r="I23" s="5" t="s">
        <v>152</v>
      </c>
      <c r="J23" s="5" t="s">
        <v>153</v>
      </c>
      <c r="K23" s="5" t="s">
        <v>154</v>
      </c>
      <c r="L23" s="5" t="s">
        <v>158</v>
      </c>
      <c r="M23" s="8">
        <v>48</v>
      </c>
      <c r="N23" s="5" t="s">
        <v>156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K7" activePane="bottomRight" state="frozen"/>
      <selection pane="topRight" activeCell="C1" sqref="C1"/>
      <selection pane="bottomLeft" activeCell="A7" sqref="A7"/>
      <selection pane="bottomRight" activeCell="HJ9" sqref="HJ9"/>
    </sheetView>
  </sheetViews>
  <sheetFormatPr baseColWidth="10" defaultColWidth="9.1093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6" t="s">
        <v>42</v>
      </c>
      <c r="C3" s="197"/>
      <c r="D3" s="197"/>
      <c r="E3" s="227" t="s">
        <v>1245</v>
      </c>
      <c r="F3" s="227"/>
      <c r="G3" s="227"/>
      <c r="H3" s="2"/>
      <c r="I3" s="2"/>
      <c r="J3" s="2"/>
      <c r="K3" s="2"/>
      <c r="L3" s="2" t="s">
        <v>1246</v>
      </c>
      <c r="M3" s="2"/>
      <c r="N3" s="2"/>
      <c r="O3" s="2"/>
      <c r="P3" s="2"/>
      <c r="Q3" s="2"/>
      <c r="R3" s="2"/>
      <c r="S3" s="2"/>
      <c r="T3" s="2"/>
      <c r="U3" s="2"/>
      <c r="V3" s="2" t="s">
        <v>1245</v>
      </c>
      <c r="W3" s="2"/>
      <c r="X3" s="2"/>
      <c r="Y3" s="2"/>
      <c r="Z3" s="2"/>
      <c r="AA3" s="2"/>
      <c r="AB3" s="2"/>
      <c r="AC3" s="2" t="s">
        <v>1246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1247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1248</v>
      </c>
      <c r="GQ3" s="1"/>
      <c r="GR3" s="1"/>
      <c r="GS3" s="1"/>
      <c r="GT3" s="1"/>
      <c r="GU3" s="1"/>
      <c r="GV3" s="1"/>
      <c r="GW3" s="1"/>
      <c r="GX3" s="1"/>
      <c r="GY3" s="87" t="s">
        <v>1249</v>
      </c>
      <c r="GZ3" s="1"/>
      <c r="HA3" s="1"/>
      <c r="HB3" s="1"/>
      <c r="HC3" s="1"/>
      <c r="HD3" s="1"/>
      <c r="HE3" s="1"/>
      <c r="HF3" s="1"/>
      <c r="HG3" s="1"/>
      <c r="HH3" s="87"/>
      <c r="HI3" s="1"/>
      <c r="HJ3" s="1"/>
    </row>
    <row r="4" spans="1:218" ht="0" hidden="1" customHeight="1" x14ac:dyDescent="0.3">
      <c r="A4" s="1"/>
      <c r="B4" s="88" t="s">
        <v>1250</v>
      </c>
      <c r="C4" s="222" t="s">
        <v>1251</v>
      </c>
      <c r="D4" s="223" t="s">
        <v>241</v>
      </c>
      <c r="E4" s="225"/>
      <c r="F4" s="225"/>
      <c r="G4" s="224"/>
      <c r="H4" s="223" t="s">
        <v>1252</v>
      </c>
      <c r="I4" s="224"/>
      <c r="J4" s="223" t="s">
        <v>1253</v>
      </c>
      <c r="K4" s="224"/>
      <c r="L4" s="223" t="s">
        <v>84</v>
      </c>
      <c r="M4" s="225"/>
      <c r="N4" s="225"/>
      <c r="O4" s="225"/>
      <c r="P4" s="225"/>
      <c r="Q4" s="225"/>
      <c r="R4" s="225"/>
      <c r="S4" s="224"/>
      <c r="T4" s="223" t="s">
        <v>463</v>
      </c>
      <c r="U4" s="225"/>
      <c r="V4" s="225"/>
      <c r="W4" s="224"/>
      <c r="X4" s="222" t="s">
        <v>1254</v>
      </c>
      <c r="Y4" s="223" t="s">
        <v>237</v>
      </c>
      <c r="Z4" s="225"/>
      <c r="AA4" s="224"/>
      <c r="AB4" s="223" t="s">
        <v>50</v>
      </c>
      <c r="AC4" s="225"/>
      <c r="AD4" s="225"/>
      <c r="AE4" s="225"/>
      <c r="AF4" s="225"/>
      <c r="AG4" s="225"/>
      <c r="AH4" s="224"/>
      <c r="AI4" s="222" t="s">
        <v>1255</v>
      </c>
      <c r="AJ4" s="222" t="s">
        <v>1256</v>
      </c>
      <c r="AK4" s="222" t="s">
        <v>1257</v>
      </c>
      <c r="AL4" s="223" t="s">
        <v>1258</v>
      </c>
      <c r="AM4" s="224"/>
      <c r="AN4" s="223" t="s">
        <v>1259</v>
      </c>
      <c r="AO4" s="224"/>
      <c r="AP4" s="222" t="s">
        <v>1260</v>
      </c>
      <c r="AQ4" s="223" t="s">
        <v>1261</v>
      </c>
      <c r="AR4" s="224"/>
      <c r="AS4" s="222" t="s">
        <v>1262</v>
      </c>
      <c r="AT4" s="222" t="s">
        <v>1263</v>
      </c>
      <c r="AU4" s="222" t="s">
        <v>1264</v>
      </c>
      <c r="AV4" s="223" t="s">
        <v>80</v>
      </c>
      <c r="AW4" s="225"/>
      <c r="AX4" s="224"/>
      <c r="AY4" s="223" t="s">
        <v>120</v>
      </c>
      <c r="AZ4" s="225"/>
      <c r="BA4" s="225"/>
      <c r="BB4" s="225"/>
      <c r="BC4" s="225"/>
      <c r="BD4" s="225"/>
      <c r="BE4" s="225"/>
      <c r="BF4" s="224"/>
      <c r="BG4" s="223" t="s">
        <v>1265</v>
      </c>
      <c r="BH4" s="224"/>
      <c r="BI4" s="222" t="s">
        <v>256</v>
      </c>
      <c r="BJ4" s="223" t="s">
        <v>59</v>
      </c>
      <c r="BK4" s="225"/>
      <c r="BL4" s="224"/>
      <c r="BM4" s="223" t="s">
        <v>66</v>
      </c>
      <c r="BN4" s="225"/>
      <c r="BO4" s="225"/>
      <c r="BP4" s="225"/>
      <c r="BQ4" s="225"/>
      <c r="BR4" s="225"/>
      <c r="BS4" s="225"/>
      <c r="BT4" s="225"/>
      <c r="BU4" s="225"/>
      <c r="BV4" s="225"/>
      <c r="BW4" s="225"/>
      <c r="BX4" s="225"/>
      <c r="BY4" s="225"/>
      <c r="BZ4" s="224"/>
      <c r="CA4" s="223" t="s">
        <v>1266</v>
      </c>
      <c r="CB4" s="224"/>
      <c r="CC4" s="222" t="s">
        <v>1267</v>
      </c>
      <c r="CD4" s="223" t="s">
        <v>104</v>
      </c>
      <c r="CE4" s="225"/>
      <c r="CF4" s="225"/>
      <c r="CG4" s="225"/>
      <c r="CH4" s="225"/>
      <c r="CI4" s="225"/>
      <c r="CJ4" s="225"/>
      <c r="CK4" s="225"/>
      <c r="CL4" s="225"/>
      <c r="CM4" s="225"/>
      <c r="CN4" s="225"/>
      <c r="CO4" s="224"/>
      <c r="CP4" s="223" t="s">
        <v>117</v>
      </c>
      <c r="CQ4" s="225"/>
      <c r="CR4" s="225"/>
      <c r="CS4" s="224"/>
      <c r="CT4" s="223" t="s">
        <v>1268</v>
      </c>
      <c r="CU4" s="224"/>
      <c r="CV4" s="223" t="s">
        <v>1269</v>
      </c>
      <c r="CW4" s="225"/>
      <c r="CX4" s="224"/>
      <c r="CY4" s="223" t="s">
        <v>1270</v>
      </c>
      <c r="CZ4" s="225"/>
      <c r="DA4" s="225"/>
      <c r="DB4" s="224"/>
      <c r="DC4" s="223" t="s">
        <v>1271</v>
      </c>
      <c r="DD4" s="225"/>
      <c r="DE4" s="225"/>
      <c r="DF4" s="225"/>
      <c r="DG4" s="225"/>
      <c r="DH4" s="225"/>
      <c r="DI4" s="225"/>
      <c r="DJ4" s="225"/>
      <c r="DK4" s="225"/>
      <c r="DL4" s="225"/>
      <c r="DM4" s="225"/>
      <c r="DN4" s="224"/>
      <c r="DO4" s="223" t="s">
        <v>1272</v>
      </c>
      <c r="DP4" s="225"/>
      <c r="DQ4" s="225"/>
      <c r="DR4" s="224"/>
      <c r="DS4" s="223" t="s">
        <v>1273</v>
      </c>
      <c r="DT4" s="225"/>
      <c r="DU4" s="225"/>
      <c r="DV4" s="224"/>
      <c r="DW4" s="222"/>
      <c r="DX4" s="223" t="s">
        <v>1274</v>
      </c>
      <c r="DY4" s="225"/>
      <c r="DZ4" s="225"/>
      <c r="EA4" s="225"/>
      <c r="EB4" s="225"/>
      <c r="EC4" s="224"/>
      <c r="ED4" s="1"/>
      <c r="EE4" s="222" t="s">
        <v>1275</v>
      </c>
      <c r="EF4" s="222" t="s">
        <v>1276</v>
      </c>
      <c r="EG4" s="222" t="s">
        <v>1277</v>
      </c>
      <c r="EH4" s="222" t="s">
        <v>1278</v>
      </c>
      <c r="EI4" s="222" t="s">
        <v>1279</v>
      </c>
      <c r="EJ4" s="222" t="s">
        <v>1280</v>
      </c>
      <c r="EK4" s="222" t="s">
        <v>1281</v>
      </c>
      <c r="EL4" s="223" t="s">
        <v>1252</v>
      </c>
      <c r="EM4" s="224"/>
      <c r="EN4" s="222" t="s">
        <v>1255</v>
      </c>
      <c r="EO4" s="222" t="s">
        <v>1282</v>
      </c>
      <c r="EP4" s="222" t="s">
        <v>1283</v>
      </c>
      <c r="EQ4" s="222" t="s">
        <v>1284</v>
      </c>
      <c r="ER4" s="222" t="s">
        <v>1285</v>
      </c>
      <c r="ES4" s="222" t="s">
        <v>1286</v>
      </c>
      <c r="ET4" s="222" t="s">
        <v>1287</v>
      </c>
      <c r="EU4" s="222" t="s">
        <v>1288</v>
      </c>
      <c r="EV4" s="222" t="s">
        <v>1289</v>
      </c>
      <c r="EW4" s="222" t="s">
        <v>1290</v>
      </c>
      <c r="EX4" s="222" t="s">
        <v>1291</v>
      </c>
      <c r="EY4" s="222" t="s">
        <v>1292</v>
      </c>
      <c r="EZ4" s="222" t="s">
        <v>1293</v>
      </c>
      <c r="FA4" s="223" t="s">
        <v>369</v>
      </c>
      <c r="FB4" s="225"/>
      <c r="FC4" s="225"/>
      <c r="FD4" s="224"/>
      <c r="FE4" s="222" t="s">
        <v>1294</v>
      </c>
      <c r="FF4" s="222" t="s">
        <v>1295</v>
      </c>
      <c r="FG4" s="222" t="s">
        <v>1296</v>
      </c>
      <c r="FH4" s="222" t="s">
        <v>1297</v>
      </c>
      <c r="FI4" s="222" t="s">
        <v>1298</v>
      </c>
      <c r="FJ4" s="222" t="s">
        <v>1299</v>
      </c>
      <c r="FK4" s="222" t="s">
        <v>1300</v>
      </c>
      <c r="FL4" s="223" t="s">
        <v>592</v>
      </c>
      <c r="FM4" s="225"/>
      <c r="FN4" s="225"/>
      <c r="FO4" s="224"/>
      <c r="FP4" s="222" t="s">
        <v>1301</v>
      </c>
      <c r="FQ4" s="223" t="s">
        <v>1302</v>
      </c>
      <c r="FR4" s="224"/>
      <c r="FS4" s="223" t="s">
        <v>66</v>
      </c>
      <c r="FT4" s="225"/>
      <c r="FU4" s="225"/>
      <c r="FV4" s="225"/>
      <c r="FW4" s="224"/>
      <c r="FX4" s="223" t="s">
        <v>1303</v>
      </c>
      <c r="FY4" s="224"/>
      <c r="FZ4" s="223" t="s">
        <v>596</v>
      </c>
      <c r="GA4" s="225"/>
      <c r="GB4" s="225"/>
      <c r="GC4" s="224"/>
      <c r="GD4" s="222" t="s">
        <v>1304</v>
      </c>
      <c r="GE4" s="222" t="s">
        <v>1305</v>
      </c>
      <c r="GF4" s="222" t="s">
        <v>1306</v>
      </c>
      <c r="GG4" s="223" t="s">
        <v>104</v>
      </c>
      <c r="GH4" s="225"/>
      <c r="GI4" s="225"/>
      <c r="GJ4" s="225"/>
      <c r="GK4" s="224"/>
      <c r="GL4" s="222" t="s">
        <v>1307</v>
      </c>
      <c r="GM4" s="223" t="s">
        <v>1308</v>
      </c>
      <c r="GN4" s="224"/>
      <c r="GO4" s="1"/>
      <c r="GP4" s="222" t="s">
        <v>1275</v>
      </c>
      <c r="GQ4" s="223" t="s">
        <v>1309</v>
      </c>
      <c r="GR4" s="224"/>
      <c r="GS4" s="223" t="s">
        <v>1310</v>
      </c>
      <c r="GT4" s="224"/>
      <c r="GU4" s="222" t="s">
        <v>1282</v>
      </c>
      <c r="GV4" s="222" t="s">
        <v>1296</v>
      </c>
      <c r="GW4" s="222" t="s">
        <v>1297</v>
      </c>
      <c r="GX4" s="1"/>
      <c r="GY4" s="222" t="s">
        <v>1311</v>
      </c>
      <c r="GZ4" s="222" t="s">
        <v>1312</v>
      </c>
      <c r="HA4" s="222" t="s">
        <v>1313</v>
      </c>
      <c r="HB4" s="222" t="s">
        <v>1314</v>
      </c>
      <c r="HC4" s="222" t="s">
        <v>1315</v>
      </c>
      <c r="HD4" s="222" t="s">
        <v>1316</v>
      </c>
      <c r="HE4" s="223" t="s">
        <v>1308</v>
      </c>
      <c r="HF4" s="224"/>
      <c r="HG4" s="1"/>
      <c r="HH4" s="223"/>
      <c r="HI4" s="225"/>
      <c r="HJ4" s="224"/>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70.1" customHeight="1" thickBot="1" x14ac:dyDescent="0.35">
      <c r="A6" s="1"/>
      <c r="B6" s="93" t="s">
        <v>1317</v>
      </c>
      <c r="C6" s="93" t="s">
        <v>612</v>
      </c>
      <c r="D6" s="94" t="s">
        <v>242</v>
      </c>
      <c r="E6" s="95" t="s">
        <v>613</v>
      </c>
      <c r="F6" s="95" t="s">
        <v>614</v>
      </c>
      <c r="G6" s="96" t="s">
        <v>615</v>
      </c>
      <c r="H6" s="94" t="s">
        <v>616</v>
      </c>
      <c r="I6" s="96" t="s">
        <v>617</v>
      </c>
      <c r="J6" s="94" t="s">
        <v>618</v>
      </c>
      <c r="K6" s="96" t="s">
        <v>619</v>
      </c>
      <c r="L6" s="94" t="s">
        <v>620</v>
      </c>
      <c r="M6" s="95" t="s">
        <v>621</v>
      </c>
      <c r="N6" s="95" t="s">
        <v>622</v>
      </c>
      <c r="O6" s="95" t="s">
        <v>623</v>
      </c>
      <c r="P6" s="95" t="s">
        <v>624</v>
      </c>
      <c r="Q6" s="95" t="s">
        <v>625</v>
      </c>
      <c r="R6" s="95" t="s">
        <v>626</v>
      </c>
      <c r="S6" s="96" t="s">
        <v>627</v>
      </c>
      <c r="T6" s="94" t="s">
        <v>628</v>
      </c>
      <c r="U6" s="95" t="s">
        <v>629</v>
      </c>
      <c r="V6" s="95" t="s">
        <v>630</v>
      </c>
      <c r="W6" s="96" t="s">
        <v>631</v>
      </c>
      <c r="X6" s="93" t="s">
        <v>632</v>
      </c>
      <c r="Y6" s="94" t="s">
        <v>633</v>
      </c>
      <c r="Z6" s="95" t="s">
        <v>634</v>
      </c>
      <c r="AA6" s="96" t="s">
        <v>238</v>
      </c>
      <c r="AB6" s="94" t="s">
        <v>635</v>
      </c>
      <c r="AC6" s="95" t="s">
        <v>636</v>
      </c>
      <c r="AD6" s="95" t="s">
        <v>637</v>
      </c>
      <c r="AE6" s="95" t="s">
        <v>232</v>
      </c>
      <c r="AF6" s="95" t="s">
        <v>638</v>
      </c>
      <c r="AG6" s="95" t="s">
        <v>639</v>
      </c>
      <c r="AH6" s="96" t="s">
        <v>640</v>
      </c>
      <c r="AI6" s="93" t="s">
        <v>641</v>
      </c>
      <c r="AJ6" s="93" t="s">
        <v>642</v>
      </c>
      <c r="AK6" s="93" t="s">
        <v>643</v>
      </c>
      <c r="AL6" s="94" t="s">
        <v>644</v>
      </c>
      <c r="AM6" s="96" t="s">
        <v>645</v>
      </c>
      <c r="AN6" s="94" t="s">
        <v>646</v>
      </c>
      <c r="AO6" s="96" t="s">
        <v>647</v>
      </c>
      <c r="AP6" s="93" t="s">
        <v>562</v>
      </c>
      <c r="AQ6" s="94" t="s">
        <v>648</v>
      </c>
      <c r="AR6" s="96" t="s">
        <v>649</v>
      </c>
      <c r="AS6" s="93" t="s">
        <v>650</v>
      </c>
      <c r="AT6" s="93" t="s">
        <v>15</v>
      </c>
      <c r="AU6" s="93" t="s">
        <v>651</v>
      </c>
      <c r="AV6" s="94" t="s">
        <v>652</v>
      </c>
      <c r="AW6" s="95" t="s">
        <v>653</v>
      </c>
      <c r="AX6" s="96" t="s">
        <v>654</v>
      </c>
      <c r="AY6" s="94" t="s">
        <v>655</v>
      </c>
      <c r="AZ6" s="95" t="s">
        <v>656</v>
      </c>
      <c r="BA6" s="95" t="s">
        <v>483</v>
      </c>
      <c r="BB6" s="95" t="s">
        <v>481</v>
      </c>
      <c r="BC6" s="95" t="s">
        <v>657</v>
      </c>
      <c r="BD6" s="95" t="s">
        <v>658</v>
      </c>
      <c r="BE6" s="95" t="s">
        <v>659</v>
      </c>
      <c r="BF6" s="96" t="s">
        <v>660</v>
      </c>
      <c r="BG6" s="94" t="s">
        <v>661</v>
      </c>
      <c r="BH6" s="96" t="s">
        <v>662</v>
      </c>
      <c r="BI6" s="93" t="s">
        <v>256</v>
      </c>
      <c r="BJ6" s="94" t="s">
        <v>663</v>
      </c>
      <c r="BK6" s="95" t="s">
        <v>664</v>
      </c>
      <c r="BL6" s="96" t="s">
        <v>665</v>
      </c>
      <c r="BM6" s="94" t="s">
        <v>666</v>
      </c>
      <c r="BN6" s="95" t="s">
        <v>667</v>
      </c>
      <c r="BO6" s="95" t="s">
        <v>668</v>
      </c>
      <c r="BP6" s="95" t="s">
        <v>291</v>
      </c>
      <c r="BQ6" s="95" t="s">
        <v>669</v>
      </c>
      <c r="BR6" s="95" t="s">
        <v>670</v>
      </c>
      <c r="BS6" s="95" t="s">
        <v>671</v>
      </c>
      <c r="BT6" s="95" t="s">
        <v>672</v>
      </c>
      <c r="BU6" s="95" t="s">
        <v>673</v>
      </c>
      <c r="BV6" s="95" t="s">
        <v>674</v>
      </c>
      <c r="BW6" s="95" t="s">
        <v>675</v>
      </c>
      <c r="BX6" s="95" t="s">
        <v>676</v>
      </c>
      <c r="BY6" s="95" t="s">
        <v>677</v>
      </c>
      <c r="BZ6" s="96" t="s">
        <v>283</v>
      </c>
      <c r="CA6" s="94" t="s">
        <v>678</v>
      </c>
      <c r="CB6" s="96" t="s">
        <v>679</v>
      </c>
      <c r="CC6" s="93" t="s">
        <v>680</v>
      </c>
      <c r="CD6" s="94" t="s">
        <v>681</v>
      </c>
      <c r="CE6" s="95" t="s">
        <v>682</v>
      </c>
      <c r="CF6" s="95" t="s">
        <v>228</v>
      </c>
      <c r="CG6" s="95" t="s">
        <v>683</v>
      </c>
      <c r="CH6" s="95" t="s">
        <v>684</v>
      </c>
      <c r="CI6" s="95" t="s">
        <v>685</v>
      </c>
      <c r="CJ6" s="95" t="s">
        <v>686</v>
      </c>
      <c r="CK6" s="95" t="s">
        <v>687</v>
      </c>
      <c r="CL6" s="95" t="s">
        <v>688</v>
      </c>
      <c r="CM6" s="95" t="s">
        <v>689</v>
      </c>
      <c r="CN6" s="95" t="s">
        <v>690</v>
      </c>
      <c r="CO6" s="96" t="s">
        <v>691</v>
      </c>
      <c r="CP6" s="94" t="s">
        <v>692</v>
      </c>
      <c r="CQ6" s="95" t="s">
        <v>693</v>
      </c>
      <c r="CR6" s="95" t="s">
        <v>694</v>
      </c>
      <c r="CS6" s="96" t="s">
        <v>695</v>
      </c>
      <c r="CT6" s="94" t="s">
        <v>696</v>
      </c>
      <c r="CU6" s="96" t="s">
        <v>697</v>
      </c>
      <c r="CV6" s="94" t="s">
        <v>1318</v>
      </c>
      <c r="CW6" s="95" t="s">
        <v>1319</v>
      </c>
      <c r="CX6" s="96" t="s">
        <v>1320</v>
      </c>
      <c r="CY6" s="94" t="s">
        <v>1321</v>
      </c>
      <c r="CZ6" s="95" t="s">
        <v>1322</v>
      </c>
      <c r="DA6" s="95" t="s">
        <v>1323</v>
      </c>
      <c r="DB6" s="96" t="s">
        <v>1324</v>
      </c>
      <c r="DC6" s="94" t="s">
        <v>1325</v>
      </c>
      <c r="DD6" s="95" t="s">
        <v>1326</v>
      </c>
      <c r="DE6" s="95" t="s">
        <v>1327</v>
      </c>
      <c r="DF6" s="95" t="s">
        <v>1328</v>
      </c>
      <c r="DG6" s="95" t="s">
        <v>1329</v>
      </c>
      <c r="DH6" s="95" t="s">
        <v>1330</v>
      </c>
      <c r="DI6" s="95" t="s">
        <v>1331</v>
      </c>
      <c r="DJ6" s="95" t="s">
        <v>1332</v>
      </c>
      <c r="DK6" s="95" t="s">
        <v>1333</v>
      </c>
      <c r="DL6" s="95" t="s">
        <v>1334</v>
      </c>
      <c r="DM6" s="95" t="s">
        <v>1335</v>
      </c>
      <c r="DN6" s="96" t="s">
        <v>1336</v>
      </c>
      <c r="DO6" s="94" t="s">
        <v>1337</v>
      </c>
      <c r="DP6" s="95" t="s">
        <v>1338</v>
      </c>
      <c r="DQ6" s="95" t="s">
        <v>1339</v>
      </c>
      <c r="DR6" s="96" t="s">
        <v>1340</v>
      </c>
      <c r="DS6" s="94" t="s">
        <v>1341</v>
      </c>
      <c r="DT6" s="95" t="s">
        <v>1342</v>
      </c>
      <c r="DU6" s="95" t="s">
        <v>1343</v>
      </c>
      <c r="DV6" s="96" t="s">
        <v>1344</v>
      </c>
      <c r="DW6" s="93" t="s">
        <v>1345</v>
      </c>
      <c r="DX6" s="94" t="s">
        <v>1346</v>
      </c>
      <c r="DY6" s="95" t="s">
        <v>1347</v>
      </c>
      <c r="DZ6" s="95" t="s">
        <v>1348</v>
      </c>
      <c r="EA6" s="95" t="s">
        <v>1349</v>
      </c>
      <c r="EB6" s="95" t="s">
        <v>1350</v>
      </c>
      <c r="EC6" s="96" t="s">
        <v>1351</v>
      </c>
      <c r="ED6" s="1"/>
      <c r="EE6" s="93" t="s">
        <v>754</v>
      </c>
      <c r="EF6" s="93" t="s">
        <v>698</v>
      </c>
      <c r="EG6" s="93" t="s">
        <v>699</v>
      </c>
      <c r="EH6" s="93" t="s">
        <v>700</v>
      </c>
      <c r="EI6" s="93" t="s">
        <v>701</v>
      </c>
      <c r="EJ6" s="93" t="s">
        <v>702</v>
      </c>
      <c r="EK6" s="93" t="s">
        <v>703</v>
      </c>
      <c r="EL6" s="94" t="s">
        <v>704</v>
      </c>
      <c r="EM6" s="96" t="s">
        <v>705</v>
      </c>
      <c r="EN6" s="93" t="s">
        <v>706</v>
      </c>
      <c r="EO6" s="93" t="s">
        <v>759</v>
      </c>
      <c r="EP6" s="93" t="s">
        <v>707</v>
      </c>
      <c r="EQ6" s="93" t="s">
        <v>708</v>
      </c>
      <c r="ER6" s="93" t="s">
        <v>709</v>
      </c>
      <c r="ES6" s="93" t="s">
        <v>710</v>
      </c>
      <c r="ET6" s="93" t="s">
        <v>711</v>
      </c>
      <c r="EU6" s="93" t="s">
        <v>712</v>
      </c>
      <c r="EV6" s="93" t="s">
        <v>713</v>
      </c>
      <c r="EW6" s="93" t="s">
        <v>714</v>
      </c>
      <c r="EX6" s="93" t="s">
        <v>715</v>
      </c>
      <c r="EY6" s="93" t="s">
        <v>716</v>
      </c>
      <c r="EZ6" s="93" t="s">
        <v>717</v>
      </c>
      <c r="FA6" s="94" t="s">
        <v>374</v>
      </c>
      <c r="FB6" s="95" t="s">
        <v>718</v>
      </c>
      <c r="FC6" s="95" t="s">
        <v>719</v>
      </c>
      <c r="FD6" s="96" t="s">
        <v>720</v>
      </c>
      <c r="FE6" s="93" t="s">
        <v>721</v>
      </c>
      <c r="FF6" s="93" t="s">
        <v>722</v>
      </c>
      <c r="FG6" s="93" t="s">
        <v>760</v>
      </c>
      <c r="FH6" s="93" t="s">
        <v>761</v>
      </c>
      <c r="FI6" s="93" t="s">
        <v>723</v>
      </c>
      <c r="FJ6" s="93" t="s">
        <v>724</v>
      </c>
      <c r="FK6" s="93" t="s">
        <v>725</v>
      </c>
      <c r="FL6" s="94" t="s">
        <v>726</v>
      </c>
      <c r="FM6" s="95" t="s">
        <v>727</v>
      </c>
      <c r="FN6" s="95" t="s">
        <v>728</v>
      </c>
      <c r="FO6" s="96" t="s">
        <v>729</v>
      </c>
      <c r="FP6" s="93" t="s">
        <v>730</v>
      </c>
      <c r="FQ6" s="94" t="s">
        <v>731</v>
      </c>
      <c r="FR6" s="96" t="s">
        <v>732</v>
      </c>
      <c r="FS6" s="94" t="s">
        <v>733</v>
      </c>
      <c r="FT6" s="95" t="s">
        <v>734</v>
      </c>
      <c r="FU6" s="95" t="s">
        <v>735</v>
      </c>
      <c r="FV6" s="95" t="s">
        <v>736</v>
      </c>
      <c r="FW6" s="96" t="s">
        <v>737</v>
      </c>
      <c r="FX6" s="94" t="s">
        <v>738</v>
      </c>
      <c r="FY6" s="96" t="s">
        <v>739</v>
      </c>
      <c r="FZ6" s="94" t="s">
        <v>740</v>
      </c>
      <c r="GA6" s="95" t="s">
        <v>741</v>
      </c>
      <c r="GB6" s="95" t="s">
        <v>742</v>
      </c>
      <c r="GC6" s="96" t="s">
        <v>743</v>
      </c>
      <c r="GD6" s="93" t="s">
        <v>744</v>
      </c>
      <c r="GE6" s="93" t="s">
        <v>317</v>
      </c>
      <c r="GF6" s="93" t="s">
        <v>745</v>
      </c>
      <c r="GG6" s="94" t="s">
        <v>746</v>
      </c>
      <c r="GH6" s="95" t="s">
        <v>747</v>
      </c>
      <c r="GI6" s="95" t="s">
        <v>748</v>
      </c>
      <c r="GJ6" s="95" t="s">
        <v>749</v>
      </c>
      <c r="GK6" s="96" t="s">
        <v>750</v>
      </c>
      <c r="GL6" s="93" t="s">
        <v>751</v>
      </c>
      <c r="GM6" s="94" t="s">
        <v>752</v>
      </c>
      <c r="GN6" s="96" t="s">
        <v>753</v>
      </c>
      <c r="GO6" s="1"/>
      <c r="GP6" s="93" t="s">
        <v>754</v>
      </c>
      <c r="GQ6" s="94" t="s">
        <v>755</v>
      </c>
      <c r="GR6" s="96" t="s">
        <v>756</v>
      </c>
      <c r="GS6" s="94" t="s">
        <v>757</v>
      </c>
      <c r="GT6" s="96" t="s">
        <v>758</v>
      </c>
      <c r="GU6" s="93" t="s">
        <v>759</v>
      </c>
      <c r="GV6" s="93" t="s">
        <v>760</v>
      </c>
      <c r="GW6" s="93" t="s">
        <v>761</v>
      </c>
      <c r="GX6" s="1"/>
      <c r="GY6" s="93" t="s">
        <v>763</v>
      </c>
      <c r="GZ6" s="93" t="s">
        <v>764</v>
      </c>
      <c r="HA6" s="93" t="s">
        <v>765</v>
      </c>
      <c r="HB6" s="93" t="s">
        <v>766</v>
      </c>
      <c r="HC6" s="93" t="s">
        <v>767</v>
      </c>
      <c r="HD6" s="93" t="s">
        <v>768</v>
      </c>
      <c r="HE6" s="94" t="s">
        <v>769</v>
      </c>
      <c r="HF6" s="96" t="s">
        <v>770</v>
      </c>
      <c r="HG6" s="1"/>
      <c r="HH6" s="94" t="s">
        <v>1352</v>
      </c>
      <c r="HI6" s="95" t="s">
        <v>1353</v>
      </c>
      <c r="HJ6" s="96" t="s">
        <v>1354</v>
      </c>
    </row>
    <row r="7" spans="1:218" x14ac:dyDescent="0.3">
      <c r="A7" s="1"/>
      <c r="B7" s="97" t="s">
        <v>771</v>
      </c>
      <c r="C7" s="98"/>
      <c r="D7" s="99"/>
      <c r="E7" s="100"/>
      <c r="F7" s="100">
        <v>8.8258700000000001</v>
      </c>
      <c r="G7" s="101">
        <v>8.5166900000000005</v>
      </c>
      <c r="H7" s="99"/>
      <c r="I7" s="101"/>
      <c r="J7" s="99">
        <v>88.059200000000004</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v>32.326999999999998</v>
      </c>
      <c r="BK7" s="100">
        <v>184.87493000000001</v>
      </c>
      <c r="BL7" s="101"/>
      <c r="BM7" s="99"/>
      <c r="BN7" s="100"/>
      <c r="BO7" s="100"/>
      <c r="BP7" s="100"/>
      <c r="BQ7" s="100"/>
      <c r="BR7" s="100"/>
      <c r="BS7" s="100"/>
      <c r="BT7" s="100"/>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c r="CP7" s="99">
        <v>180.55348000000001</v>
      </c>
      <c r="CQ7" s="100">
        <v>180.52450999999999</v>
      </c>
      <c r="CR7" s="100">
        <v>181.33356000000001</v>
      </c>
      <c r="CS7" s="101">
        <v>181.02912000000001</v>
      </c>
      <c r="CT7" s="99"/>
      <c r="CU7" s="101">
        <v>99.773330000000001</v>
      </c>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9"/>
      <c r="GT7" s="101"/>
      <c r="GU7" s="98"/>
      <c r="GV7" s="98"/>
      <c r="GW7" s="98"/>
      <c r="GX7" s="1"/>
      <c r="GY7" s="98"/>
      <c r="GZ7" s="98"/>
      <c r="HA7" s="98"/>
      <c r="HB7" s="98"/>
      <c r="HC7" s="98"/>
      <c r="HD7" s="98"/>
      <c r="HE7" s="99"/>
      <c r="HF7" s="101"/>
      <c r="HG7" s="1"/>
      <c r="HH7" s="99">
        <v>2558.5114699999999</v>
      </c>
      <c r="HI7" s="100">
        <v>2521.1782800000001</v>
      </c>
      <c r="HJ7" s="101">
        <v>1180.70084</v>
      </c>
    </row>
    <row r="8" spans="1:218" x14ac:dyDescent="0.3">
      <c r="A8" s="1"/>
      <c r="B8" s="97" t="s">
        <v>772</v>
      </c>
      <c r="C8" s="98"/>
      <c r="D8" s="99"/>
      <c r="E8" s="100"/>
      <c r="F8" s="100">
        <v>8.8258700000000001</v>
      </c>
      <c r="G8" s="101">
        <v>8.5166900000000005</v>
      </c>
      <c r="H8" s="99"/>
      <c r="I8" s="101"/>
      <c r="J8" s="99">
        <v>88.059200000000004</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v>32.326999999999998</v>
      </c>
      <c r="BK8" s="100">
        <v>184.87493000000001</v>
      </c>
      <c r="BL8" s="101"/>
      <c r="BM8" s="99"/>
      <c r="BN8" s="100"/>
      <c r="BO8" s="100"/>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c r="CP8" s="99">
        <v>180.55348000000001</v>
      </c>
      <c r="CQ8" s="100">
        <v>180.52450999999999</v>
      </c>
      <c r="CR8" s="100">
        <v>181.33356000000001</v>
      </c>
      <c r="CS8" s="101">
        <v>181.02912000000001</v>
      </c>
      <c r="CT8" s="99"/>
      <c r="CU8" s="101">
        <v>99.773330000000001</v>
      </c>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9"/>
      <c r="GT8" s="101"/>
      <c r="GU8" s="98"/>
      <c r="GV8" s="98"/>
      <c r="GW8" s="98"/>
      <c r="GX8" s="1"/>
      <c r="GY8" s="98"/>
      <c r="GZ8" s="98"/>
      <c r="HA8" s="98"/>
      <c r="HB8" s="98"/>
      <c r="HC8" s="98"/>
      <c r="HD8" s="98"/>
      <c r="HE8" s="99"/>
      <c r="HF8" s="101"/>
      <c r="HG8" s="1"/>
      <c r="HH8" s="99">
        <v>2669.0084900000002</v>
      </c>
      <c r="HI8" s="100">
        <v>2631.6753000000003</v>
      </c>
      <c r="HJ8" s="101">
        <v>1180.70084</v>
      </c>
    </row>
    <row r="9" spans="1:218" x14ac:dyDescent="0.3">
      <c r="A9" s="1"/>
      <c r="B9" s="97" t="s">
        <v>773</v>
      </c>
      <c r="C9" s="98"/>
      <c r="D9" s="99"/>
      <c r="E9" s="100"/>
      <c r="F9" s="100">
        <v>8.8258700000000001</v>
      </c>
      <c r="G9" s="101">
        <v>8.5166900000000005</v>
      </c>
      <c r="H9" s="99"/>
      <c r="I9" s="101"/>
      <c r="J9" s="99">
        <v>88.059200000000004</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32.326999999999998</v>
      </c>
      <c r="BK9" s="100">
        <v>184.87493000000001</v>
      </c>
      <c r="BL9" s="101"/>
      <c r="BM9" s="99"/>
      <c r="BN9" s="100"/>
      <c r="BO9" s="100"/>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c r="CP9" s="99">
        <v>180.55348000000001</v>
      </c>
      <c r="CQ9" s="100">
        <v>180.52450999999999</v>
      </c>
      <c r="CR9" s="100">
        <v>181.33356000000001</v>
      </c>
      <c r="CS9" s="101">
        <v>181.02912000000001</v>
      </c>
      <c r="CT9" s="99"/>
      <c r="CU9" s="101">
        <v>99.773330000000001</v>
      </c>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9"/>
      <c r="GT9" s="101"/>
      <c r="GU9" s="98"/>
      <c r="GV9" s="98"/>
      <c r="GW9" s="98"/>
      <c r="GX9" s="1"/>
      <c r="GY9" s="98"/>
      <c r="GZ9" s="98"/>
      <c r="HA9" s="98"/>
      <c r="HB9" s="98"/>
      <c r="HC9" s="98"/>
      <c r="HD9" s="98"/>
      <c r="HE9" s="99"/>
      <c r="HF9" s="101"/>
      <c r="HG9" s="1"/>
      <c r="HH9" s="99">
        <v>2669.0084900000002</v>
      </c>
      <c r="HI9" s="100">
        <v>2631.6753000000003</v>
      </c>
      <c r="HJ9" s="101">
        <v>1180.70084</v>
      </c>
    </row>
    <row r="10" spans="1:218" x14ac:dyDescent="0.3">
      <c r="A10" s="1"/>
      <c r="B10" s="97" t="s">
        <v>774</v>
      </c>
      <c r="C10" s="98"/>
      <c r="D10" s="99"/>
      <c r="E10" s="100"/>
      <c r="F10" s="100">
        <v>8.8258700000000001</v>
      </c>
      <c r="G10" s="101">
        <v>8.5166900000000005</v>
      </c>
      <c r="H10" s="99"/>
      <c r="I10" s="101"/>
      <c r="J10" s="99">
        <v>88.059200000000004</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32.326999999999998</v>
      </c>
      <c r="BK10" s="100">
        <v>184.87493000000001</v>
      </c>
      <c r="BL10" s="101"/>
      <c r="BM10" s="99"/>
      <c r="BN10" s="100"/>
      <c r="BO10" s="100"/>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c r="CP10" s="99">
        <v>180.55348000000001</v>
      </c>
      <c r="CQ10" s="100">
        <v>180.52450999999999</v>
      </c>
      <c r="CR10" s="100">
        <v>181.33356000000001</v>
      </c>
      <c r="CS10" s="101">
        <v>181.02912000000001</v>
      </c>
      <c r="CT10" s="99"/>
      <c r="CU10" s="101">
        <v>99.773330000000001</v>
      </c>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9"/>
      <c r="GT10" s="101"/>
      <c r="GU10" s="98"/>
      <c r="GV10" s="98"/>
      <c r="GW10" s="98"/>
      <c r="GX10" s="1"/>
      <c r="GY10" s="98"/>
      <c r="GZ10" s="98"/>
      <c r="HA10" s="98"/>
      <c r="HB10" s="98"/>
      <c r="HC10" s="98"/>
      <c r="HD10" s="98"/>
      <c r="HE10" s="99"/>
      <c r="HF10" s="101"/>
      <c r="HG10" s="1"/>
      <c r="HH10" s="99">
        <v>2669.0084900000002</v>
      </c>
      <c r="HI10" s="100">
        <v>2631.6753000000003</v>
      </c>
      <c r="HJ10" s="101">
        <v>1180.70084</v>
      </c>
    </row>
    <row r="11" spans="1:218" x14ac:dyDescent="0.3">
      <c r="A11" s="1"/>
      <c r="B11" s="97" t="s">
        <v>775</v>
      </c>
      <c r="C11" s="98"/>
      <c r="D11" s="99"/>
      <c r="E11" s="100"/>
      <c r="F11" s="100">
        <v>8.8258700000000001</v>
      </c>
      <c r="G11" s="101">
        <v>8.5166900000000005</v>
      </c>
      <c r="H11" s="99"/>
      <c r="I11" s="101"/>
      <c r="J11" s="99">
        <v>88.059200000000004</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32.326999999999998</v>
      </c>
      <c r="BK11" s="100">
        <v>184.87493000000001</v>
      </c>
      <c r="BL11" s="101"/>
      <c r="BM11" s="99"/>
      <c r="BN11" s="100"/>
      <c r="BO11" s="100"/>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c r="CP11" s="99">
        <v>180.55348000000001</v>
      </c>
      <c r="CQ11" s="100">
        <v>180.52450999999999</v>
      </c>
      <c r="CR11" s="100">
        <v>181.33356000000001</v>
      </c>
      <c r="CS11" s="101">
        <v>181.02912000000001</v>
      </c>
      <c r="CT11" s="99"/>
      <c r="CU11" s="101">
        <v>99.773330000000001</v>
      </c>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9"/>
      <c r="GT11" s="101"/>
      <c r="GU11" s="98"/>
      <c r="GV11" s="98"/>
      <c r="GW11" s="98"/>
      <c r="GX11" s="1"/>
      <c r="GY11" s="98"/>
      <c r="GZ11" s="98"/>
      <c r="HA11" s="98"/>
      <c r="HB11" s="98"/>
      <c r="HC11" s="98"/>
      <c r="HD11" s="98"/>
      <c r="HE11" s="99"/>
      <c r="HF11" s="101"/>
      <c r="HG11" s="1"/>
      <c r="HH11" s="99">
        <v>2669.0084900000002</v>
      </c>
      <c r="HI11" s="100">
        <v>2631.6753000000003</v>
      </c>
      <c r="HJ11" s="101">
        <v>1180.70084</v>
      </c>
    </row>
    <row r="12" spans="1:218" x14ac:dyDescent="0.3">
      <c r="A12" s="1"/>
      <c r="B12" s="97" t="s">
        <v>776</v>
      </c>
      <c r="C12" s="98"/>
      <c r="D12" s="99"/>
      <c r="E12" s="100"/>
      <c r="F12" s="100">
        <v>8.8258700000000001</v>
      </c>
      <c r="G12" s="101">
        <v>8.5166900000000005</v>
      </c>
      <c r="H12" s="99"/>
      <c r="I12" s="101"/>
      <c r="J12" s="99">
        <v>88.059200000000004</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32.326999999999998</v>
      </c>
      <c r="BK12" s="100">
        <v>184.87493000000001</v>
      </c>
      <c r="BL12" s="101"/>
      <c r="BM12" s="99"/>
      <c r="BN12" s="100"/>
      <c r="BO12" s="100"/>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c r="CP12" s="99">
        <v>180.55348000000001</v>
      </c>
      <c r="CQ12" s="100">
        <v>180.52450999999999</v>
      </c>
      <c r="CR12" s="100">
        <v>181.33356000000001</v>
      </c>
      <c r="CS12" s="101">
        <v>181.02912000000001</v>
      </c>
      <c r="CT12" s="99"/>
      <c r="CU12" s="101">
        <v>99.773330000000001</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9"/>
      <c r="GT12" s="101"/>
      <c r="GU12" s="98"/>
      <c r="GV12" s="98"/>
      <c r="GW12" s="98"/>
      <c r="GX12" s="1"/>
      <c r="GY12" s="98"/>
      <c r="GZ12" s="98"/>
      <c r="HA12" s="98"/>
      <c r="HB12" s="98"/>
      <c r="HC12" s="98"/>
      <c r="HD12" s="98"/>
      <c r="HE12" s="99"/>
      <c r="HF12" s="101"/>
      <c r="HG12" s="1"/>
      <c r="HH12" s="99">
        <v>2669.0084900000002</v>
      </c>
      <c r="HI12" s="100">
        <v>2631.6753000000003</v>
      </c>
      <c r="HJ12" s="101">
        <v>1180.70084</v>
      </c>
    </row>
    <row r="13" spans="1:218" x14ac:dyDescent="0.3">
      <c r="A13" s="1"/>
      <c r="B13" s="97" t="s">
        <v>777</v>
      </c>
      <c r="C13" s="98"/>
      <c r="D13" s="99"/>
      <c r="E13" s="100"/>
      <c r="F13" s="100">
        <v>8.8258700000000001</v>
      </c>
      <c r="G13" s="101">
        <v>8.5166900000000005</v>
      </c>
      <c r="H13" s="99"/>
      <c r="I13" s="101"/>
      <c r="J13" s="99">
        <v>88.059200000000004</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32.326999999999998</v>
      </c>
      <c r="BK13" s="100">
        <v>184.87493000000001</v>
      </c>
      <c r="BL13" s="101"/>
      <c r="BM13" s="99"/>
      <c r="BN13" s="100"/>
      <c r="BO13" s="100"/>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c r="CP13" s="99">
        <v>180.55348000000001</v>
      </c>
      <c r="CQ13" s="100">
        <v>180.52450999999999</v>
      </c>
      <c r="CR13" s="100">
        <v>181.33356000000001</v>
      </c>
      <c r="CS13" s="101">
        <v>181.02912000000001</v>
      </c>
      <c r="CT13" s="99"/>
      <c r="CU13" s="101">
        <v>99.773330000000001</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9"/>
      <c r="GT13" s="101"/>
      <c r="GU13" s="98"/>
      <c r="GV13" s="98"/>
      <c r="GW13" s="98"/>
      <c r="GX13" s="1"/>
      <c r="GY13" s="98"/>
      <c r="GZ13" s="98"/>
      <c r="HA13" s="98"/>
      <c r="HB13" s="98"/>
      <c r="HC13" s="98"/>
      <c r="HD13" s="98"/>
      <c r="HE13" s="99"/>
      <c r="HF13" s="101"/>
      <c r="HG13" s="1"/>
      <c r="HH13" s="99">
        <v>2669.0084900000002</v>
      </c>
      <c r="HI13" s="100">
        <v>2631.6753000000003</v>
      </c>
      <c r="HJ13" s="101">
        <v>1180.70084</v>
      </c>
    </row>
    <row r="14" spans="1:218" x14ac:dyDescent="0.3">
      <c r="A14" s="1"/>
      <c r="B14" s="97" t="s">
        <v>778</v>
      </c>
      <c r="C14" s="98"/>
      <c r="D14" s="99"/>
      <c r="E14" s="100"/>
      <c r="F14" s="100">
        <v>8.8258700000000001</v>
      </c>
      <c r="G14" s="101">
        <v>8.5166900000000005</v>
      </c>
      <c r="H14" s="99"/>
      <c r="I14" s="101"/>
      <c r="J14" s="99">
        <v>88.059200000000004</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32.326999999999998</v>
      </c>
      <c r="BK14" s="100">
        <v>184.87493000000001</v>
      </c>
      <c r="BL14" s="101"/>
      <c r="BM14" s="99"/>
      <c r="BN14" s="100"/>
      <c r="BO14" s="100"/>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c r="CP14" s="99">
        <v>180.55348000000001</v>
      </c>
      <c r="CQ14" s="100">
        <v>180.52450999999999</v>
      </c>
      <c r="CR14" s="100">
        <v>181.33356000000001</v>
      </c>
      <c r="CS14" s="101">
        <v>181.02912000000001</v>
      </c>
      <c r="CT14" s="99"/>
      <c r="CU14" s="101">
        <v>99.773330000000001</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9"/>
      <c r="GT14" s="101"/>
      <c r="GU14" s="98"/>
      <c r="GV14" s="98"/>
      <c r="GW14" s="98"/>
      <c r="GX14" s="1"/>
      <c r="GY14" s="98"/>
      <c r="GZ14" s="98"/>
      <c r="HA14" s="98"/>
      <c r="HB14" s="98"/>
      <c r="HC14" s="98"/>
      <c r="HD14" s="98"/>
      <c r="HE14" s="99"/>
      <c r="HF14" s="101"/>
      <c r="HG14" s="1"/>
      <c r="HH14" s="99">
        <v>2669.0084900000002</v>
      </c>
      <c r="HI14" s="100">
        <v>2631.6753000000003</v>
      </c>
      <c r="HJ14" s="101">
        <v>1180.70084</v>
      </c>
    </row>
    <row r="15" spans="1:218" x14ac:dyDescent="0.3">
      <c r="A15" s="1"/>
      <c r="B15" s="97" t="s">
        <v>779</v>
      </c>
      <c r="C15" s="98"/>
      <c r="D15" s="99"/>
      <c r="E15" s="100"/>
      <c r="F15" s="100">
        <v>8.8258700000000001</v>
      </c>
      <c r="G15" s="101">
        <v>8.5166900000000005</v>
      </c>
      <c r="H15" s="99"/>
      <c r="I15" s="101"/>
      <c r="J15" s="99">
        <v>88.059200000000004</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32.326999999999998</v>
      </c>
      <c r="BK15" s="100">
        <v>184.87493000000001</v>
      </c>
      <c r="BL15" s="101"/>
      <c r="BM15" s="99"/>
      <c r="BN15" s="100"/>
      <c r="BO15" s="100"/>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9"/>
      <c r="GT15" s="101"/>
      <c r="GU15" s="98"/>
      <c r="GV15" s="98"/>
      <c r="GW15" s="98"/>
      <c r="GX15" s="1"/>
      <c r="GY15" s="98"/>
      <c r="GZ15" s="98"/>
      <c r="HA15" s="98"/>
      <c r="HB15" s="98"/>
      <c r="HC15" s="98"/>
      <c r="HD15" s="98"/>
      <c r="HE15" s="99"/>
      <c r="HF15" s="101"/>
      <c r="HG15" s="1"/>
      <c r="HH15" s="99">
        <v>2569.2351600000002</v>
      </c>
      <c r="HI15" s="100">
        <v>2531.9019700000003</v>
      </c>
      <c r="HJ15" s="101">
        <v>1180.70084</v>
      </c>
    </row>
    <row r="16" spans="1:218" x14ac:dyDescent="0.3">
      <c r="A16" s="1"/>
      <c r="B16" s="97" t="s">
        <v>780</v>
      </c>
      <c r="C16" s="98"/>
      <c r="D16" s="99"/>
      <c r="E16" s="100"/>
      <c r="F16" s="100">
        <v>8.8258700000000001</v>
      </c>
      <c r="G16" s="101">
        <v>8.5166900000000005</v>
      </c>
      <c r="H16" s="99"/>
      <c r="I16" s="101"/>
      <c r="J16" s="99">
        <v>88.059200000000004</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32.326999999999998</v>
      </c>
      <c r="BK16" s="100">
        <v>184.87493000000001</v>
      </c>
      <c r="BL16" s="101"/>
      <c r="BM16" s="99"/>
      <c r="BN16" s="100"/>
      <c r="BO16" s="100"/>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9"/>
      <c r="GT16" s="101"/>
      <c r="GU16" s="98"/>
      <c r="GV16" s="98"/>
      <c r="GW16" s="98"/>
      <c r="GX16" s="1"/>
      <c r="GY16" s="98"/>
      <c r="GZ16" s="98"/>
      <c r="HA16" s="98"/>
      <c r="HB16" s="98"/>
      <c r="HC16" s="98"/>
      <c r="HD16" s="98"/>
      <c r="HE16" s="99"/>
      <c r="HF16" s="101"/>
      <c r="HG16" s="1"/>
      <c r="HH16" s="99">
        <v>2569.2351600000002</v>
      </c>
      <c r="HI16" s="100">
        <v>2531.9019700000003</v>
      </c>
      <c r="HJ16" s="101">
        <v>1180.70084</v>
      </c>
    </row>
    <row r="17" spans="1:218" x14ac:dyDescent="0.3">
      <c r="A17" s="1"/>
      <c r="B17" s="97" t="s">
        <v>781</v>
      </c>
      <c r="C17" s="98"/>
      <c r="D17" s="99"/>
      <c r="E17" s="100"/>
      <c r="F17" s="100">
        <v>8.8258700000000001</v>
      </c>
      <c r="G17" s="101">
        <v>8.5166900000000005</v>
      </c>
      <c r="H17" s="99"/>
      <c r="I17" s="101"/>
      <c r="J17" s="99">
        <v>88.059200000000004</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v>32.326999999999998</v>
      </c>
      <c r="BK17" s="100">
        <v>184.87493000000001</v>
      </c>
      <c r="BL17" s="101"/>
      <c r="BM17" s="99"/>
      <c r="BN17" s="100"/>
      <c r="BO17" s="100"/>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9"/>
      <c r="GT17" s="101"/>
      <c r="GU17" s="98"/>
      <c r="GV17" s="98"/>
      <c r="GW17" s="98"/>
      <c r="GX17" s="1"/>
      <c r="GY17" s="98"/>
      <c r="GZ17" s="98"/>
      <c r="HA17" s="98"/>
      <c r="HB17" s="98"/>
      <c r="HC17" s="98"/>
      <c r="HD17" s="98"/>
      <c r="HE17" s="99"/>
      <c r="HF17" s="101"/>
      <c r="HG17" s="1"/>
      <c r="HH17" s="99">
        <v>2569.2351600000002</v>
      </c>
      <c r="HI17" s="100">
        <v>2531.9019700000003</v>
      </c>
      <c r="HJ17" s="101">
        <v>1180.70084</v>
      </c>
    </row>
    <row r="18" spans="1:218" x14ac:dyDescent="0.3">
      <c r="A18" s="1"/>
      <c r="B18" s="97" t="s">
        <v>782</v>
      </c>
      <c r="C18" s="98"/>
      <c r="D18" s="99"/>
      <c r="E18" s="100"/>
      <c r="F18" s="100">
        <v>8.8258700000000001</v>
      </c>
      <c r="G18" s="101">
        <v>8.5166900000000005</v>
      </c>
      <c r="H18" s="99"/>
      <c r="I18" s="101"/>
      <c r="J18" s="99">
        <v>88.059200000000004</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v>32.326999999999998</v>
      </c>
      <c r="BK18" s="100">
        <v>184.87493000000001</v>
      </c>
      <c r="BL18" s="101"/>
      <c r="BM18" s="99"/>
      <c r="BN18" s="100"/>
      <c r="BO18" s="100"/>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9"/>
      <c r="GT18" s="101"/>
      <c r="GU18" s="98"/>
      <c r="GV18" s="98"/>
      <c r="GW18" s="98"/>
      <c r="GX18" s="1"/>
      <c r="GY18" s="98"/>
      <c r="GZ18" s="98"/>
      <c r="HA18" s="98"/>
      <c r="HB18" s="98"/>
      <c r="HC18" s="98"/>
      <c r="HD18" s="98"/>
      <c r="HE18" s="99"/>
      <c r="HF18" s="101"/>
      <c r="HG18" s="1"/>
      <c r="HH18" s="99">
        <v>2760.4313700000002</v>
      </c>
      <c r="HI18" s="100">
        <v>2723.0981800000004</v>
      </c>
      <c r="HJ18" s="101">
        <v>1180.70084</v>
      </c>
    </row>
    <row r="19" spans="1:218" x14ac:dyDescent="0.3">
      <c r="A19" s="1"/>
      <c r="B19" s="97" t="s">
        <v>783</v>
      </c>
      <c r="C19" s="98"/>
      <c r="D19" s="99"/>
      <c r="E19" s="100"/>
      <c r="F19" s="100">
        <v>8.8258700000000001</v>
      </c>
      <c r="G19" s="101">
        <v>8.5166900000000005</v>
      </c>
      <c r="H19" s="99"/>
      <c r="I19" s="101"/>
      <c r="J19" s="99">
        <v>88.059200000000004</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v>32.326999999999998</v>
      </c>
      <c r="BK19" s="100">
        <v>184.87493000000001</v>
      </c>
      <c r="BL19" s="101"/>
      <c r="BM19" s="99"/>
      <c r="BN19" s="100"/>
      <c r="BO19" s="100"/>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9"/>
      <c r="GT19" s="101"/>
      <c r="GU19" s="98"/>
      <c r="GV19" s="98"/>
      <c r="GW19" s="98"/>
      <c r="GX19" s="1"/>
      <c r="GY19" s="98"/>
      <c r="GZ19" s="98"/>
      <c r="HA19" s="98"/>
      <c r="HB19" s="98"/>
      <c r="HC19" s="98"/>
      <c r="HD19" s="98"/>
      <c r="HE19" s="99"/>
      <c r="HF19" s="101"/>
      <c r="HG19" s="1"/>
      <c r="HH19" s="99">
        <v>2760.4313700000002</v>
      </c>
      <c r="HI19" s="100">
        <v>2723.0981800000004</v>
      </c>
      <c r="HJ19" s="101">
        <v>1180.70084</v>
      </c>
    </row>
    <row r="20" spans="1:218" x14ac:dyDescent="0.3">
      <c r="A20" s="1"/>
      <c r="B20" s="97" t="s">
        <v>784</v>
      </c>
      <c r="C20" s="98"/>
      <c r="D20" s="99"/>
      <c r="E20" s="100"/>
      <c r="F20" s="100">
        <v>8.8258700000000001</v>
      </c>
      <c r="G20" s="101">
        <v>8.5166900000000005</v>
      </c>
      <c r="H20" s="99"/>
      <c r="I20" s="101"/>
      <c r="J20" s="99">
        <v>88.059200000000004</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v>32.326999999999998</v>
      </c>
      <c r="BK20" s="100">
        <v>184.87493000000001</v>
      </c>
      <c r="BL20" s="101"/>
      <c r="BM20" s="99"/>
      <c r="BN20" s="100"/>
      <c r="BO20" s="100"/>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9"/>
      <c r="GT20" s="101"/>
      <c r="GU20" s="98"/>
      <c r="GV20" s="98"/>
      <c r="GW20" s="98"/>
      <c r="GX20" s="1"/>
      <c r="GY20" s="98"/>
      <c r="GZ20" s="98"/>
      <c r="HA20" s="98"/>
      <c r="HB20" s="98"/>
      <c r="HC20" s="98"/>
      <c r="HD20" s="98"/>
      <c r="HE20" s="99"/>
      <c r="HF20" s="101"/>
      <c r="HG20" s="1"/>
      <c r="HH20" s="99">
        <v>2760.4313700000002</v>
      </c>
      <c r="HI20" s="100">
        <v>2723.0981800000004</v>
      </c>
      <c r="HJ20" s="101">
        <v>1180.70084</v>
      </c>
    </row>
    <row r="21" spans="1:218" x14ac:dyDescent="0.3">
      <c r="A21" s="1"/>
      <c r="B21" s="97" t="s">
        <v>785</v>
      </c>
      <c r="C21" s="98"/>
      <c r="D21" s="99"/>
      <c r="E21" s="100"/>
      <c r="F21" s="100">
        <v>8.8258700000000001</v>
      </c>
      <c r="G21" s="101">
        <v>8.5166900000000005</v>
      </c>
      <c r="H21" s="99"/>
      <c r="I21" s="101"/>
      <c r="J21" s="99">
        <v>88.059200000000004</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v>32.326999999999998</v>
      </c>
      <c r="BK21" s="100">
        <v>184.87493000000001</v>
      </c>
      <c r="BL21" s="101"/>
      <c r="BM21" s="99"/>
      <c r="BN21" s="100"/>
      <c r="BO21" s="100"/>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9"/>
      <c r="GT21" s="101"/>
      <c r="GU21" s="98"/>
      <c r="GV21" s="98"/>
      <c r="GW21" s="98"/>
      <c r="GX21" s="1"/>
      <c r="GY21" s="98"/>
      <c r="GZ21" s="98"/>
      <c r="HA21" s="98"/>
      <c r="HB21" s="98"/>
      <c r="HC21" s="98"/>
      <c r="HD21" s="98"/>
      <c r="HE21" s="99"/>
      <c r="HF21" s="101"/>
      <c r="HG21" s="1"/>
      <c r="HH21" s="99">
        <v>2760.4313700000002</v>
      </c>
      <c r="HI21" s="100">
        <v>2723.0981800000004</v>
      </c>
      <c r="HJ21" s="101">
        <v>1180.70084</v>
      </c>
    </row>
    <row r="22" spans="1:218" x14ac:dyDescent="0.3">
      <c r="A22" s="1"/>
      <c r="B22" s="97" t="s">
        <v>786</v>
      </c>
      <c r="C22" s="98"/>
      <c r="D22" s="99"/>
      <c r="E22" s="100"/>
      <c r="F22" s="100">
        <v>8.8258700000000001</v>
      </c>
      <c r="G22" s="101">
        <v>8.5166900000000005</v>
      </c>
      <c r="H22" s="99"/>
      <c r="I22" s="101"/>
      <c r="J22" s="99">
        <v>88.059200000000004</v>
      </c>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v>32.326999999999998</v>
      </c>
      <c r="BK22" s="100">
        <v>184.87493000000001</v>
      </c>
      <c r="BL22" s="101"/>
      <c r="BM22" s="99"/>
      <c r="BN22" s="100"/>
      <c r="BO22" s="100"/>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9"/>
      <c r="GT22" s="101"/>
      <c r="GU22" s="98"/>
      <c r="GV22" s="98"/>
      <c r="GW22" s="98"/>
      <c r="GX22" s="1"/>
      <c r="GY22" s="98"/>
      <c r="GZ22" s="98"/>
      <c r="HA22" s="98"/>
      <c r="HB22" s="98"/>
      <c r="HC22" s="98"/>
      <c r="HD22" s="98"/>
      <c r="HE22" s="99"/>
      <c r="HF22" s="101"/>
      <c r="HG22" s="1"/>
      <c r="HH22" s="99">
        <v>2760.4313700000002</v>
      </c>
      <c r="HI22" s="100">
        <v>2723.0981800000004</v>
      </c>
      <c r="HJ22" s="101">
        <v>1180.70084</v>
      </c>
    </row>
    <row r="23" spans="1:218" x14ac:dyDescent="0.3">
      <c r="A23" s="1"/>
      <c r="B23" s="97" t="s">
        <v>787</v>
      </c>
      <c r="C23" s="98"/>
      <c r="D23" s="99"/>
      <c r="E23" s="100"/>
      <c r="F23" s="100">
        <v>8.8258700000000001</v>
      </c>
      <c r="G23" s="101">
        <v>8.5166900000000005</v>
      </c>
      <c r="H23" s="99"/>
      <c r="I23" s="101"/>
      <c r="J23" s="99">
        <v>88.059200000000004</v>
      </c>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v>32.326999999999998</v>
      </c>
      <c r="BK23" s="100">
        <v>184.87493000000001</v>
      </c>
      <c r="BL23" s="101"/>
      <c r="BM23" s="99"/>
      <c r="BN23" s="100"/>
      <c r="BO23" s="100"/>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9"/>
      <c r="GT23" s="101"/>
      <c r="GU23" s="98"/>
      <c r="GV23" s="98"/>
      <c r="GW23" s="98"/>
      <c r="GX23" s="1"/>
      <c r="GY23" s="98"/>
      <c r="GZ23" s="98"/>
      <c r="HA23" s="98"/>
      <c r="HB23" s="98"/>
      <c r="HC23" s="98"/>
      <c r="HD23" s="98"/>
      <c r="HE23" s="99"/>
      <c r="HF23" s="101"/>
      <c r="HG23" s="1"/>
      <c r="HH23" s="99">
        <v>2760.4313700000002</v>
      </c>
      <c r="HI23" s="100">
        <v>2723.0981800000004</v>
      </c>
      <c r="HJ23" s="101">
        <v>1180.70084</v>
      </c>
    </row>
    <row r="24" spans="1:218" x14ac:dyDescent="0.3">
      <c r="A24" s="1"/>
      <c r="B24" s="97" t="s">
        <v>788</v>
      </c>
      <c r="C24" s="98"/>
      <c r="D24" s="99"/>
      <c r="E24" s="100"/>
      <c r="F24" s="100">
        <v>8.8258700000000001</v>
      </c>
      <c r="G24" s="101">
        <v>8.5166900000000005</v>
      </c>
      <c r="H24" s="99"/>
      <c r="I24" s="101"/>
      <c r="J24" s="99">
        <v>88.059200000000004</v>
      </c>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v>32.326999999999998</v>
      </c>
      <c r="BK24" s="100">
        <v>184.87493000000001</v>
      </c>
      <c r="BL24" s="101"/>
      <c r="BM24" s="99"/>
      <c r="BN24" s="100"/>
      <c r="BO24" s="100"/>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9"/>
      <c r="GT24" s="101"/>
      <c r="GU24" s="98"/>
      <c r="GV24" s="98"/>
      <c r="GW24" s="98"/>
      <c r="GX24" s="1"/>
      <c r="GY24" s="98"/>
      <c r="GZ24" s="98"/>
      <c r="HA24" s="98"/>
      <c r="HB24" s="98"/>
      <c r="HC24" s="98"/>
      <c r="HD24" s="98"/>
      <c r="HE24" s="99"/>
      <c r="HF24" s="101"/>
      <c r="HG24" s="1"/>
      <c r="HH24" s="99">
        <v>2760.4313700000002</v>
      </c>
      <c r="HI24" s="100">
        <v>2723.0981800000004</v>
      </c>
      <c r="HJ24" s="101">
        <v>1180.70084</v>
      </c>
    </row>
    <row r="25" spans="1:218" x14ac:dyDescent="0.3">
      <c r="A25" s="1"/>
      <c r="B25" s="97" t="s">
        <v>789</v>
      </c>
      <c r="C25" s="98"/>
      <c r="D25" s="99"/>
      <c r="E25" s="100"/>
      <c r="F25" s="100">
        <v>8.8258700000000001</v>
      </c>
      <c r="G25" s="101">
        <v>8.5166900000000005</v>
      </c>
      <c r="H25" s="99"/>
      <c r="I25" s="101"/>
      <c r="J25" s="99">
        <v>88.059200000000004</v>
      </c>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v>32.326999999999998</v>
      </c>
      <c r="BK25" s="100">
        <v>184.87493000000001</v>
      </c>
      <c r="BL25" s="101"/>
      <c r="BM25" s="99"/>
      <c r="BN25" s="100"/>
      <c r="BO25" s="100"/>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9"/>
      <c r="GT25" s="101"/>
      <c r="GU25" s="98"/>
      <c r="GV25" s="98"/>
      <c r="GW25" s="98"/>
      <c r="GX25" s="1"/>
      <c r="GY25" s="98"/>
      <c r="GZ25" s="98"/>
      <c r="HA25" s="98"/>
      <c r="HB25" s="98"/>
      <c r="HC25" s="98"/>
      <c r="HD25" s="98"/>
      <c r="HE25" s="99"/>
      <c r="HF25" s="101"/>
      <c r="HG25" s="1"/>
      <c r="HH25" s="99">
        <v>2760.4313700000002</v>
      </c>
      <c r="HI25" s="100">
        <v>2723.0981800000004</v>
      </c>
      <c r="HJ25" s="101">
        <v>1180.70084</v>
      </c>
    </row>
    <row r="26" spans="1:218" x14ac:dyDescent="0.3">
      <c r="A26" s="1"/>
      <c r="B26" s="97" t="s">
        <v>790</v>
      </c>
      <c r="C26" s="98"/>
      <c r="D26" s="99"/>
      <c r="E26" s="100"/>
      <c r="F26" s="100">
        <v>8.8258700000000001</v>
      </c>
      <c r="G26" s="101">
        <v>8.5166900000000005</v>
      </c>
      <c r="H26" s="99"/>
      <c r="I26" s="101"/>
      <c r="J26" s="99">
        <v>88.059200000000004</v>
      </c>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v>32.326999999999998</v>
      </c>
      <c r="BK26" s="100">
        <v>184.87493000000001</v>
      </c>
      <c r="BL26" s="101"/>
      <c r="BM26" s="99"/>
      <c r="BN26" s="100"/>
      <c r="BO26" s="100"/>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9"/>
      <c r="GT26" s="101"/>
      <c r="GU26" s="98"/>
      <c r="GV26" s="98"/>
      <c r="GW26" s="98"/>
      <c r="GX26" s="1"/>
      <c r="GY26" s="98"/>
      <c r="GZ26" s="98"/>
      <c r="HA26" s="98"/>
      <c r="HB26" s="98"/>
      <c r="HC26" s="98"/>
      <c r="HD26" s="98"/>
      <c r="HE26" s="99"/>
      <c r="HF26" s="101"/>
      <c r="HG26" s="1"/>
      <c r="HH26" s="99">
        <v>2760.4313700000002</v>
      </c>
      <c r="HI26" s="100">
        <v>2723.0981800000004</v>
      </c>
      <c r="HJ26" s="101">
        <v>1180.70084</v>
      </c>
    </row>
    <row r="27" spans="1:218" x14ac:dyDescent="0.3">
      <c r="A27" s="1"/>
      <c r="B27" s="97" t="s">
        <v>791</v>
      </c>
      <c r="C27" s="98"/>
      <c r="D27" s="99"/>
      <c r="E27" s="100"/>
      <c r="F27" s="100">
        <v>8.8258700000000001</v>
      </c>
      <c r="G27" s="101">
        <v>8.5166900000000005</v>
      </c>
      <c r="H27" s="99"/>
      <c r="I27" s="101"/>
      <c r="J27" s="99">
        <v>88.059200000000004</v>
      </c>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v>32.326999999999998</v>
      </c>
      <c r="BK27" s="100">
        <v>184.87493000000001</v>
      </c>
      <c r="BL27" s="101"/>
      <c r="BM27" s="99"/>
      <c r="BN27" s="100"/>
      <c r="BO27" s="100"/>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9"/>
      <c r="GT27" s="101"/>
      <c r="GU27" s="98"/>
      <c r="GV27" s="98"/>
      <c r="GW27" s="98"/>
      <c r="GX27" s="1"/>
      <c r="GY27" s="98"/>
      <c r="GZ27" s="98"/>
      <c r="HA27" s="98"/>
      <c r="HB27" s="98"/>
      <c r="HC27" s="98"/>
      <c r="HD27" s="98"/>
      <c r="HE27" s="99"/>
      <c r="HF27" s="101"/>
      <c r="HG27" s="1"/>
      <c r="HH27" s="99">
        <v>2760.4313700000002</v>
      </c>
      <c r="HI27" s="100">
        <v>2723.0981800000004</v>
      </c>
      <c r="HJ27" s="101">
        <v>1180.70084</v>
      </c>
    </row>
    <row r="28" spans="1:218" x14ac:dyDescent="0.3">
      <c r="A28" s="1"/>
      <c r="B28" s="97" t="s">
        <v>792</v>
      </c>
      <c r="C28" s="98"/>
      <c r="D28" s="99"/>
      <c r="E28" s="100"/>
      <c r="F28" s="100">
        <v>8.8258700000000001</v>
      </c>
      <c r="G28" s="101">
        <v>8.5166900000000005</v>
      </c>
      <c r="H28" s="99"/>
      <c r="I28" s="101"/>
      <c r="J28" s="99">
        <v>88.059200000000004</v>
      </c>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v>32.326999999999998</v>
      </c>
      <c r="BK28" s="100">
        <v>184.87493000000001</v>
      </c>
      <c r="BL28" s="101"/>
      <c r="BM28" s="99"/>
      <c r="BN28" s="100"/>
      <c r="BO28" s="100"/>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9"/>
      <c r="GT28" s="101"/>
      <c r="GU28" s="98"/>
      <c r="GV28" s="98"/>
      <c r="GW28" s="98"/>
      <c r="GX28" s="1"/>
      <c r="GY28" s="98"/>
      <c r="GZ28" s="98"/>
      <c r="HA28" s="98"/>
      <c r="HB28" s="98"/>
      <c r="HC28" s="98"/>
      <c r="HD28" s="98"/>
      <c r="HE28" s="99"/>
      <c r="HF28" s="101"/>
      <c r="HG28" s="1"/>
      <c r="HH28" s="99">
        <v>2760.4313700000002</v>
      </c>
      <c r="HI28" s="100">
        <v>2723.0981800000004</v>
      </c>
      <c r="HJ28" s="101">
        <v>1180.70084</v>
      </c>
    </row>
    <row r="29" spans="1:218" x14ac:dyDescent="0.3">
      <c r="A29" s="1"/>
      <c r="B29" s="97" t="s">
        <v>793</v>
      </c>
      <c r="C29" s="98"/>
      <c r="D29" s="99"/>
      <c r="E29" s="100"/>
      <c r="F29" s="100">
        <v>8.8258700000000001</v>
      </c>
      <c r="G29" s="101">
        <v>8.5166900000000005</v>
      </c>
      <c r="H29" s="99"/>
      <c r="I29" s="101"/>
      <c r="J29" s="99">
        <v>88.059200000000004</v>
      </c>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v>32.326999999999998</v>
      </c>
      <c r="BK29" s="100">
        <v>184.87493000000001</v>
      </c>
      <c r="BL29" s="101"/>
      <c r="BM29" s="99"/>
      <c r="BN29" s="100"/>
      <c r="BO29" s="100"/>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9"/>
      <c r="GT29" s="101"/>
      <c r="GU29" s="98"/>
      <c r="GV29" s="98"/>
      <c r="GW29" s="98"/>
      <c r="GX29" s="1"/>
      <c r="GY29" s="98"/>
      <c r="GZ29" s="98"/>
      <c r="HA29" s="98"/>
      <c r="HB29" s="98"/>
      <c r="HC29" s="98"/>
      <c r="HD29" s="98"/>
      <c r="HE29" s="99"/>
      <c r="HF29" s="101"/>
      <c r="HG29" s="1"/>
      <c r="HH29" s="99">
        <v>2760.4313700000002</v>
      </c>
      <c r="HI29" s="100">
        <v>2723.0981800000004</v>
      </c>
      <c r="HJ29" s="101">
        <v>1180.70084</v>
      </c>
    </row>
    <row r="30" spans="1:218" x14ac:dyDescent="0.3">
      <c r="A30" s="1"/>
      <c r="B30" s="97" t="s">
        <v>794</v>
      </c>
      <c r="C30" s="98"/>
      <c r="D30" s="99"/>
      <c r="E30" s="100"/>
      <c r="F30" s="100">
        <v>8.8258700000000001</v>
      </c>
      <c r="G30" s="101">
        <v>8.5166900000000005</v>
      </c>
      <c r="H30" s="99"/>
      <c r="I30" s="101"/>
      <c r="J30" s="99">
        <v>88.059200000000004</v>
      </c>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v>32.326999999999998</v>
      </c>
      <c r="BK30" s="100">
        <v>184.87493000000001</v>
      </c>
      <c r="BL30" s="101"/>
      <c r="BM30" s="99"/>
      <c r="BN30" s="100"/>
      <c r="BO30" s="100"/>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9"/>
      <c r="GT30" s="101"/>
      <c r="GU30" s="98"/>
      <c r="GV30" s="98"/>
      <c r="GW30" s="98"/>
      <c r="GX30" s="1"/>
      <c r="GY30" s="98"/>
      <c r="GZ30" s="98"/>
      <c r="HA30" s="98"/>
      <c r="HB30" s="98"/>
      <c r="HC30" s="98"/>
      <c r="HD30" s="98"/>
      <c r="HE30" s="99"/>
      <c r="HF30" s="101"/>
      <c r="HG30" s="1"/>
      <c r="HH30" s="99">
        <v>2760.4313700000002</v>
      </c>
      <c r="HI30" s="100">
        <v>2723.0981800000004</v>
      </c>
      <c r="HJ30" s="101">
        <v>1180.70084</v>
      </c>
    </row>
    <row r="31" spans="1:218" x14ac:dyDescent="0.3">
      <c r="A31" s="1"/>
      <c r="B31" s="97" t="s">
        <v>795</v>
      </c>
      <c r="C31" s="98"/>
      <c r="D31" s="99"/>
      <c r="E31" s="100"/>
      <c r="F31" s="100">
        <v>8.8258700000000001</v>
      </c>
      <c r="G31" s="101">
        <v>8.5166900000000005</v>
      </c>
      <c r="H31" s="99"/>
      <c r="I31" s="101"/>
      <c r="J31" s="99">
        <v>88.059200000000004</v>
      </c>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v>32.326999999999998</v>
      </c>
      <c r="BK31" s="100">
        <v>184.87493000000001</v>
      </c>
      <c r="BL31" s="101"/>
      <c r="BM31" s="99"/>
      <c r="BN31" s="100"/>
      <c r="BO31" s="100"/>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9"/>
      <c r="GT31" s="101"/>
      <c r="GU31" s="98"/>
      <c r="GV31" s="98"/>
      <c r="GW31" s="98"/>
      <c r="GX31" s="1"/>
      <c r="GY31" s="98"/>
      <c r="GZ31" s="98"/>
      <c r="HA31" s="98"/>
      <c r="HB31" s="98"/>
      <c r="HC31" s="98"/>
      <c r="HD31" s="98"/>
      <c r="HE31" s="99"/>
      <c r="HF31" s="101"/>
      <c r="HG31" s="1"/>
      <c r="HH31" s="99">
        <v>2760.4313700000002</v>
      </c>
      <c r="HI31" s="100">
        <v>2723.0981800000004</v>
      </c>
      <c r="HJ31" s="101">
        <v>1180.70084</v>
      </c>
    </row>
    <row r="32" spans="1:218" x14ac:dyDescent="0.3">
      <c r="A32" s="1"/>
      <c r="B32" s="97" t="s">
        <v>796</v>
      </c>
      <c r="C32" s="98"/>
      <c r="D32" s="99"/>
      <c r="E32" s="100"/>
      <c r="F32" s="100">
        <v>8.8258700000000001</v>
      </c>
      <c r="G32" s="101">
        <v>8.5166900000000005</v>
      </c>
      <c r="H32" s="99"/>
      <c r="I32" s="101"/>
      <c r="J32" s="99">
        <v>88.059200000000004</v>
      </c>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v>32.326999999999998</v>
      </c>
      <c r="BK32" s="100">
        <v>184.87493000000001</v>
      </c>
      <c r="BL32" s="101"/>
      <c r="BM32" s="99"/>
      <c r="BN32" s="100"/>
      <c r="BO32" s="100"/>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9"/>
      <c r="GT32" s="101"/>
      <c r="GU32" s="98"/>
      <c r="GV32" s="98"/>
      <c r="GW32" s="98"/>
      <c r="GX32" s="1"/>
      <c r="GY32" s="98"/>
      <c r="GZ32" s="98"/>
      <c r="HA32" s="98"/>
      <c r="HB32" s="98"/>
      <c r="HC32" s="98"/>
      <c r="HD32" s="98"/>
      <c r="HE32" s="99"/>
      <c r="HF32" s="101"/>
      <c r="HG32" s="1"/>
      <c r="HH32" s="99">
        <v>2760.4313700000002</v>
      </c>
      <c r="HI32" s="100">
        <v>2723.0981800000004</v>
      </c>
      <c r="HJ32" s="101">
        <v>1180.70084</v>
      </c>
    </row>
    <row r="33" spans="1:218" x14ac:dyDescent="0.3">
      <c r="A33" s="1"/>
      <c r="B33" s="97" t="s">
        <v>797</v>
      </c>
      <c r="C33" s="98"/>
      <c r="D33" s="99"/>
      <c r="E33" s="100"/>
      <c r="F33" s="100">
        <v>8.8258700000000001</v>
      </c>
      <c r="G33" s="101">
        <v>8.5166900000000005</v>
      </c>
      <c r="H33" s="99"/>
      <c r="I33" s="101"/>
      <c r="J33" s="99">
        <v>88.059200000000004</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v>32.326999999999998</v>
      </c>
      <c r="BK33" s="100">
        <v>184.87493000000001</v>
      </c>
      <c r="BL33" s="101"/>
      <c r="BM33" s="99"/>
      <c r="BN33" s="100"/>
      <c r="BO33" s="100"/>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9"/>
      <c r="GT33" s="101"/>
      <c r="GU33" s="98"/>
      <c r="GV33" s="98"/>
      <c r="GW33" s="98"/>
      <c r="GX33" s="1"/>
      <c r="GY33" s="98"/>
      <c r="GZ33" s="98"/>
      <c r="HA33" s="98"/>
      <c r="HB33" s="98"/>
      <c r="HC33" s="98"/>
      <c r="HD33" s="98"/>
      <c r="HE33" s="99"/>
      <c r="HF33" s="101"/>
      <c r="HG33" s="1"/>
      <c r="HH33" s="99">
        <v>2760.4313700000002</v>
      </c>
      <c r="HI33" s="100">
        <v>2723.0981800000004</v>
      </c>
      <c r="HJ33" s="101">
        <v>1180.70084</v>
      </c>
    </row>
    <row r="34" spans="1:218" x14ac:dyDescent="0.3">
      <c r="A34" s="1"/>
      <c r="B34" s="97" t="s">
        <v>798</v>
      </c>
      <c r="C34" s="98"/>
      <c r="D34" s="99"/>
      <c r="E34" s="100"/>
      <c r="F34" s="100">
        <v>8.8258700000000001</v>
      </c>
      <c r="G34" s="101">
        <v>8.5166900000000005</v>
      </c>
      <c r="H34" s="99"/>
      <c r="I34" s="101"/>
      <c r="J34" s="99">
        <v>88.059200000000004</v>
      </c>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v>32.326999999999998</v>
      </c>
      <c r="BK34" s="100">
        <v>184.87493000000001</v>
      </c>
      <c r="BL34" s="101"/>
      <c r="BM34" s="99"/>
      <c r="BN34" s="100"/>
      <c r="BO34" s="100"/>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9"/>
      <c r="GT34" s="101"/>
      <c r="GU34" s="98"/>
      <c r="GV34" s="98"/>
      <c r="GW34" s="98"/>
      <c r="GX34" s="1"/>
      <c r="GY34" s="98"/>
      <c r="GZ34" s="98"/>
      <c r="HA34" s="98"/>
      <c r="HB34" s="98"/>
      <c r="HC34" s="98"/>
      <c r="HD34" s="98"/>
      <c r="HE34" s="99"/>
      <c r="HF34" s="101"/>
      <c r="HG34" s="1"/>
      <c r="HH34" s="99">
        <v>2760.4313700000002</v>
      </c>
      <c r="HI34" s="100">
        <v>2723.0981800000004</v>
      </c>
      <c r="HJ34" s="101">
        <v>1180.70084</v>
      </c>
    </row>
    <row r="35" spans="1:218" x14ac:dyDescent="0.3">
      <c r="A35" s="1"/>
      <c r="B35" s="97" t="s">
        <v>799</v>
      </c>
      <c r="C35" s="98"/>
      <c r="D35" s="99"/>
      <c r="E35" s="100"/>
      <c r="F35" s="100">
        <v>8.8258700000000001</v>
      </c>
      <c r="G35" s="101">
        <v>8.5166900000000005</v>
      </c>
      <c r="H35" s="99"/>
      <c r="I35" s="101"/>
      <c r="J35" s="99">
        <v>88.059200000000004</v>
      </c>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v>32.326999999999998</v>
      </c>
      <c r="BK35" s="100">
        <v>184.87493000000001</v>
      </c>
      <c r="BL35" s="101"/>
      <c r="BM35" s="99"/>
      <c r="BN35" s="100"/>
      <c r="BO35" s="100"/>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9"/>
      <c r="GT35" s="101"/>
      <c r="GU35" s="98"/>
      <c r="GV35" s="98"/>
      <c r="GW35" s="98"/>
      <c r="GX35" s="1"/>
      <c r="GY35" s="98"/>
      <c r="GZ35" s="98"/>
      <c r="HA35" s="98"/>
      <c r="HB35" s="98"/>
      <c r="HC35" s="98"/>
      <c r="HD35" s="98"/>
      <c r="HE35" s="99"/>
      <c r="HF35" s="101"/>
      <c r="HG35" s="1"/>
      <c r="HH35" s="99">
        <v>2760.4313700000002</v>
      </c>
      <c r="HI35" s="100">
        <v>2723.0981800000004</v>
      </c>
      <c r="HJ35" s="101">
        <v>1180.70084</v>
      </c>
    </row>
    <row r="36" spans="1:218" x14ac:dyDescent="0.3">
      <c r="A36" s="1"/>
      <c r="B36" s="97" t="s">
        <v>800</v>
      </c>
      <c r="C36" s="98"/>
      <c r="D36" s="99"/>
      <c r="E36" s="100"/>
      <c r="F36" s="100">
        <v>8.8258700000000001</v>
      </c>
      <c r="G36" s="101">
        <v>8.5166900000000005</v>
      </c>
      <c r="H36" s="99"/>
      <c r="I36" s="101"/>
      <c r="J36" s="99">
        <v>88.059200000000004</v>
      </c>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v>32.326999999999998</v>
      </c>
      <c r="BK36" s="100">
        <v>184.87493000000001</v>
      </c>
      <c r="BL36" s="101"/>
      <c r="BM36" s="99"/>
      <c r="BN36" s="100"/>
      <c r="BO36" s="100"/>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9"/>
      <c r="GT36" s="101"/>
      <c r="GU36" s="98"/>
      <c r="GV36" s="98"/>
      <c r="GW36" s="98"/>
      <c r="GX36" s="1"/>
      <c r="GY36" s="98"/>
      <c r="GZ36" s="98"/>
      <c r="HA36" s="98"/>
      <c r="HB36" s="98"/>
      <c r="HC36" s="98"/>
      <c r="HD36" s="98"/>
      <c r="HE36" s="99"/>
      <c r="HF36" s="101"/>
      <c r="HG36" s="1"/>
      <c r="HH36" s="99">
        <v>2760.4313700000002</v>
      </c>
      <c r="HI36" s="100">
        <v>2723.0981800000004</v>
      </c>
      <c r="HJ36" s="101">
        <v>1180.70084</v>
      </c>
    </row>
    <row r="37" spans="1:218" x14ac:dyDescent="0.3">
      <c r="A37" s="1"/>
      <c r="B37" s="97" t="s">
        <v>801</v>
      </c>
      <c r="C37" s="98"/>
      <c r="D37" s="99"/>
      <c r="E37" s="100"/>
      <c r="F37" s="100">
        <v>8.8258700000000001</v>
      </c>
      <c r="G37" s="101">
        <v>8.5166900000000005</v>
      </c>
      <c r="H37" s="99"/>
      <c r="I37" s="101"/>
      <c r="J37" s="99">
        <v>88.059200000000004</v>
      </c>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v>32.326999999999998</v>
      </c>
      <c r="BK37" s="100">
        <v>184.87493000000001</v>
      </c>
      <c r="BL37" s="101"/>
      <c r="BM37" s="99"/>
      <c r="BN37" s="100"/>
      <c r="BO37" s="100"/>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9"/>
      <c r="GT37" s="101"/>
      <c r="GU37" s="98"/>
      <c r="GV37" s="98"/>
      <c r="GW37" s="98"/>
      <c r="GX37" s="1"/>
      <c r="GY37" s="98"/>
      <c r="GZ37" s="98"/>
      <c r="HA37" s="98"/>
      <c r="HB37" s="98"/>
      <c r="HC37" s="98"/>
      <c r="HD37" s="98"/>
      <c r="HE37" s="99"/>
      <c r="HF37" s="101"/>
      <c r="HG37" s="1"/>
      <c r="HH37" s="99">
        <v>2760.4313700000002</v>
      </c>
      <c r="HI37" s="100">
        <v>2723.0981800000004</v>
      </c>
      <c r="HJ37" s="101">
        <v>1180.70084</v>
      </c>
    </row>
    <row r="38" spans="1:218" x14ac:dyDescent="0.3">
      <c r="A38" s="1"/>
      <c r="B38" s="97" t="s">
        <v>802</v>
      </c>
      <c r="C38" s="98"/>
      <c r="D38" s="99"/>
      <c r="E38" s="100"/>
      <c r="F38" s="100">
        <v>8.8258700000000001</v>
      </c>
      <c r="G38" s="101">
        <v>8.5166900000000005</v>
      </c>
      <c r="H38" s="99"/>
      <c r="I38" s="101"/>
      <c r="J38" s="99">
        <v>88.059200000000004</v>
      </c>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v>32.326999999999998</v>
      </c>
      <c r="BK38" s="100">
        <v>184.87493000000001</v>
      </c>
      <c r="BL38" s="101"/>
      <c r="BM38" s="99"/>
      <c r="BN38" s="100"/>
      <c r="BO38" s="100"/>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9"/>
      <c r="GT38" s="101"/>
      <c r="GU38" s="98"/>
      <c r="GV38" s="98"/>
      <c r="GW38" s="98"/>
      <c r="GX38" s="1"/>
      <c r="GY38" s="98"/>
      <c r="GZ38" s="98"/>
      <c r="HA38" s="98"/>
      <c r="HB38" s="98"/>
      <c r="HC38" s="98"/>
      <c r="HD38" s="98"/>
      <c r="HE38" s="99"/>
      <c r="HF38" s="101"/>
      <c r="HG38" s="1"/>
      <c r="HH38" s="99">
        <v>2760.4313700000002</v>
      </c>
      <c r="HI38" s="100">
        <v>2723.0981800000004</v>
      </c>
      <c r="HJ38" s="101">
        <v>1180.70084</v>
      </c>
    </row>
    <row r="39" spans="1:218" x14ac:dyDescent="0.3">
      <c r="A39" s="1"/>
      <c r="B39" s="97" t="s">
        <v>803</v>
      </c>
      <c r="C39" s="98"/>
      <c r="D39" s="99"/>
      <c r="E39" s="100"/>
      <c r="F39" s="100">
        <v>8.8258700000000001</v>
      </c>
      <c r="G39" s="101">
        <v>8.5166900000000005</v>
      </c>
      <c r="H39" s="99"/>
      <c r="I39" s="101"/>
      <c r="J39" s="99">
        <v>88.059200000000004</v>
      </c>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v>32.326999999999998</v>
      </c>
      <c r="BK39" s="100">
        <v>184.87493000000001</v>
      </c>
      <c r="BL39" s="101"/>
      <c r="BM39" s="99"/>
      <c r="BN39" s="100"/>
      <c r="BO39" s="100"/>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9"/>
      <c r="GT39" s="101"/>
      <c r="GU39" s="98"/>
      <c r="GV39" s="98"/>
      <c r="GW39" s="98"/>
      <c r="GX39" s="1"/>
      <c r="GY39" s="98"/>
      <c r="GZ39" s="98"/>
      <c r="HA39" s="98"/>
      <c r="HB39" s="98"/>
      <c r="HC39" s="98"/>
      <c r="HD39" s="98"/>
      <c r="HE39" s="99"/>
      <c r="HF39" s="101"/>
      <c r="HG39" s="1"/>
      <c r="HH39" s="99">
        <v>2760.4313700000002</v>
      </c>
      <c r="HI39" s="100">
        <v>2723.0981800000004</v>
      </c>
      <c r="HJ39" s="101">
        <v>1180.70084</v>
      </c>
    </row>
    <row r="40" spans="1:218" x14ac:dyDescent="0.3">
      <c r="A40" s="1"/>
      <c r="B40" s="97" t="s">
        <v>804</v>
      </c>
      <c r="C40" s="98"/>
      <c r="D40" s="99"/>
      <c r="E40" s="100"/>
      <c r="F40" s="100">
        <v>8.8258700000000001</v>
      </c>
      <c r="G40" s="101">
        <v>8.5166900000000005</v>
      </c>
      <c r="H40" s="99"/>
      <c r="I40" s="101"/>
      <c r="J40" s="99">
        <v>88.059200000000004</v>
      </c>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v>32.326999999999998</v>
      </c>
      <c r="BK40" s="100">
        <v>184.87493000000001</v>
      </c>
      <c r="BL40" s="101"/>
      <c r="BM40" s="99"/>
      <c r="BN40" s="100"/>
      <c r="BO40" s="100"/>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9"/>
      <c r="GT40" s="101"/>
      <c r="GU40" s="98"/>
      <c r="GV40" s="98"/>
      <c r="GW40" s="98"/>
      <c r="GX40" s="1"/>
      <c r="GY40" s="98"/>
      <c r="GZ40" s="98"/>
      <c r="HA40" s="98"/>
      <c r="HB40" s="98"/>
      <c r="HC40" s="98"/>
      <c r="HD40" s="98"/>
      <c r="HE40" s="99"/>
      <c r="HF40" s="101"/>
      <c r="HG40" s="1"/>
      <c r="HH40" s="99">
        <v>2760.4313700000002</v>
      </c>
      <c r="HI40" s="100">
        <v>2723.0981800000004</v>
      </c>
      <c r="HJ40" s="101">
        <v>1180.70084</v>
      </c>
    </row>
    <row r="41" spans="1:218" x14ac:dyDescent="0.3">
      <c r="A41" s="1"/>
      <c r="B41" s="97" t="s">
        <v>805</v>
      </c>
      <c r="C41" s="98"/>
      <c r="D41" s="99"/>
      <c r="E41" s="100"/>
      <c r="F41" s="100">
        <v>8.8258700000000001</v>
      </c>
      <c r="G41" s="101">
        <v>8.5166900000000005</v>
      </c>
      <c r="H41" s="99"/>
      <c r="I41" s="101"/>
      <c r="J41" s="99">
        <v>88.059200000000004</v>
      </c>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v>32.326999999999998</v>
      </c>
      <c r="BK41" s="100">
        <v>184.87493000000001</v>
      </c>
      <c r="BL41" s="101"/>
      <c r="BM41" s="99"/>
      <c r="BN41" s="100"/>
      <c r="BO41" s="100"/>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9"/>
      <c r="GT41" s="101"/>
      <c r="GU41" s="98"/>
      <c r="GV41" s="98"/>
      <c r="GW41" s="98"/>
      <c r="GX41" s="1"/>
      <c r="GY41" s="98"/>
      <c r="GZ41" s="98"/>
      <c r="HA41" s="98"/>
      <c r="HB41" s="98"/>
      <c r="HC41" s="98"/>
      <c r="HD41" s="98"/>
      <c r="HE41" s="99"/>
      <c r="HF41" s="101"/>
      <c r="HG41" s="1"/>
      <c r="HH41" s="99">
        <v>2760.4313700000002</v>
      </c>
      <c r="HI41" s="100">
        <v>2723.0981800000004</v>
      </c>
      <c r="HJ41" s="101">
        <v>1180.70084</v>
      </c>
    </row>
    <row r="42" spans="1:218" x14ac:dyDescent="0.3">
      <c r="A42" s="1"/>
      <c r="B42" s="97" t="s">
        <v>806</v>
      </c>
      <c r="C42" s="98"/>
      <c r="D42" s="99"/>
      <c r="E42" s="100"/>
      <c r="F42" s="100">
        <v>8.8258700000000001</v>
      </c>
      <c r="G42" s="101">
        <v>8.5166900000000005</v>
      </c>
      <c r="H42" s="99"/>
      <c r="I42" s="101"/>
      <c r="J42" s="99">
        <v>88.059200000000004</v>
      </c>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v>32.326999999999998</v>
      </c>
      <c r="BK42" s="100">
        <v>184.87493000000001</v>
      </c>
      <c r="BL42" s="101"/>
      <c r="BM42" s="99"/>
      <c r="BN42" s="100"/>
      <c r="BO42" s="100"/>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9"/>
      <c r="GT42" s="101"/>
      <c r="GU42" s="98"/>
      <c r="GV42" s="98"/>
      <c r="GW42" s="98"/>
      <c r="GX42" s="1"/>
      <c r="GY42" s="98"/>
      <c r="GZ42" s="98"/>
      <c r="HA42" s="98"/>
      <c r="HB42" s="98"/>
      <c r="HC42" s="98"/>
      <c r="HD42" s="98"/>
      <c r="HE42" s="99"/>
      <c r="HF42" s="101"/>
      <c r="HG42" s="1"/>
      <c r="HH42" s="99">
        <v>2760.4313700000002</v>
      </c>
      <c r="HI42" s="100">
        <v>2723.0981800000004</v>
      </c>
      <c r="HJ42" s="101">
        <v>1180.70084</v>
      </c>
    </row>
    <row r="43" spans="1:218" x14ac:dyDescent="0.3">
      <c r="A43" s="1"/>
      <c r="B43" s="97" t="s">
        <v>807</v>
      </c>
      <c r="C43" s="98"/>
      <c r="D43" s="99"/>
      <c r="E43" s="100"/>
      <c r="F43" s="100">
        <v>8.8258700000000001</v>
      </c>
      <c r="G43" s="101">
        <v>8.5166900000000005</v>
      </c>
      <c r="H43" s="99"/>
      <c r="I43" s="101"/>
      <c r="J43" s="99">
        <v>88.059200000000004</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v>32.326999999999998</v>
      </c>
      <c r="BK43" s="100">
        <v>184.87493000000001</v>
      </c>
      <c r="BL43" s="101"/>
      <c r="BM43" s="99"/>
      <c r="BN43" s="100"/>
      <c r="BO43" s="100"/>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9"/>
      <c r="GT43" s="101"/>
      <c r="GU43" s="98"/>
      <c r="GV43" s="98"/>
      <c r="GW43" s="98"/>
      <c r="GX43" s="1"/>
      <c r="GY43" s="98"/>
      <c r="GZ43" s="98"/>
      <c r="HA43" s="98"/>
      <c r="HB43" s="98"/>
      <c r="HC43" s="98"/>
      <c r="HD43" s="98"/>
      <c r="HE43" s="99"/>
      <c r="HF43" s="101"/>
      <c r="HG43" s="1"/>
      <c r="HH43" s="99">
        <v>2760.4313700000002</v>
      </c>
      <c r="HI43" s="100">
        <v>2723.0981800000004</v>
      </c>
      <c r="HJ43" s="101">
        <v>1180.70084</v>
      </c>
    </row>
    <row r="44" spans="1:218" x14ac:dyDescent="0.3">
      <c r="A44" s="1"/>
      <c r="B44" s="97" t="s">
        <v>808</v>
      </c>
      <c r="C44" s="98"/>
      <c r="D44" s="99"/>
      <c r="E44" s="100"/>
      <c r="F44" s="100">
        <v>8.8258700000000001</v>
      </c>
      <c r="G44" s="101">
        <v>8.5166900000000005</v>
      </c>
      <c r="H44" s="99"/>
      <c r="I44" s="101"/>
      <c r="J44" s="99">
        <v>88.059200000000004</v>
      </c>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v>32.326999999999998</v>
      </c>
      <c r="BK44" s="100">
        <v>184.87493000000001</v>
      </c>
      <c r="BL44" s="101"/>
      <c r="BM44" s="99"/>
      <c r="BN44" s="100"/>
      <c r="BO44" s="100"/>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9"/>
      <c r="GT44" s="101"/>
      <c r="GU44" s="98"/>
      <c r="GV44" s="98"/>
      <c r="GW44" s="98"/>
      <c r="GX44" s="1"/>
      <c r="GY44" s="98"/>
      <c r="GZ44" s="98"/>
      <c r="HA44" s="98"/>
      <c r="HB44" s="98"/>
      <c r="HC44" s="98"/>
      <c r="HD44" s="98"/>
      <c r="HE44" s="99"/>
      <c r="HF44" s="101"/>
      <c r="HG44" s="1"/>
      <c r="HH44" s="99">
        <v>2760.4313700000002</v>
      </c>
      <c r="HI44" s="100">
        <v>2723.0981800000004</v>
      </c>
      <c r="HJ44" s="101">
        <v>1180.70084</v>
      </c>
    </row>
    <row r="45" spans="1:218" x14ac:dyDescent="0.3">
      <c r="A45" s="1"/>
      <c r="B45" s="97" t="s">
        <v>809</v>
      </c>
      <c r="C45" s="98"/>
      <c r="D45" s="99"/>
      <c r="E45" s="100"/>
      <c r="F45" s="100">
        <v>8.8258700000000001</v>
      </c>
      <c r="G45" s="101">
        <v>8.5166900000000005</v>
      </c>
      <c r="H45" s="99"/>
      <c r="I45" s="101"/>
      <c r="J45" s="99">
        <v>88.059200000000004</v>
      </c>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v>32.326999999999998</v>
      </c>
      <c r="BK45" s="100">
        <v>184.87493000000001</v>
      </c>
      <c r="BL45" s="101"/>
      <c r="BM45" s="99"/>
      <c r="BN45" s="100"/>
      <c r="BO45" s="100"/>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9"/>
      <c r="GT45" s="101"/>
      <c r="GU45" s="98"/>
      <c r="GV45" s="98"/>
      <c r="GW45" s="98"/>
      <c r="GX45" s="1"/>
      <c r="GY45" s="98"/>
      <c r="GZ45" s="98"/>
      <c r="HA45" s="98"/>
      <c r="HB45" s="98"/>
      <c r="HC45" s="98"/>
      <c r="HD45" s="98"/>
      <c r="HE45" s="99"/>
      <c r="HF45" s="101"/>
      <c r="HG45" s="1"/>
      <c r="HH45" s="99">
        <v>2760.4313700000002</v>
      </c>
      <c r="HI45" s="100">
        <v>2723.0981800000004</v>
      </c>
      <c r="HJ45" s="101">
        <v>1180.70084</v>
      </c>
    </row>
    <row r="46" spans="1:218" x14ac:dyDescent="0.3">
      <c r="A46" s="1"/>
      <c r="B46" s="97" t="s">
        <v>810</v>
      </c>
      <c r="C46" s="98"/>
      <c r="D46" s="99"/>
      <c r="E46" s="100"/>
      <c r="F46" s="100">
        <v>8.8258700000000001</v>
      </c>
      <c r="G46" s="101">
        <v>8.5166900000000005</v>
      </c>
      <c r="H46" s="99"/>
      <c r="I46" s="101"/>
      <c r="J46" s="99">
        <v>88.059200000000004</v>
      </c>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v>32.326999999999998</v>
      </c>
      <c r="BK46" s="100">
        <v>184.87493000000001</v>
      </c>
      <c r="BL46" s="101"/>
      <c r="BM46" s="99"/>
      <c r="BN46" s="100"/>
      <c r="BO46" s="100"/>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9"/>
      <c r="GT46" s="101"/>
      <c r="GU46" s="98"/>
      <c r="GV46" s="98"/>
      <c r="GW46" s="98"/>
      <c r="GX46" s="1"/>
      <c r="GY46" s="98"/>
      <c r="GZ46" s="98"/>
      <c r="HA46" s="98"/>
      <c r="HB46" s="98"/>
      <c r="HC46" s="98"/>
      <c r="HD46" s="98"/>
      <c r="HE46" s="99"/>
      <c r="HF46" s="101"/>
      <c r="HG46" s="1"/>
      <c r="HH46" s="99">
        <v>2760.4313700000002</v>
      </c>
      <c r="HI46" s="100">
        <v>2723.0981800000004</v>
      </c>
      <c r="HJ46" s="101">
        <v>1180.70084</v>
      </c>
    </row>
    <row r="47" spans="1:218" x14ac:dyDescent="0.3">
      <c r="A47" s="1"/>
      <c r="B47" s="97" t="s">
        <v>811</v>
      </c>
      <c r="C47" s="98"/>
      <c r="D47" s="99"/>
      <c r="E47" s="100"/>
      <c r="F47" s="100">
        <v>8.8258700000000001</v>
      </c>
      <c r="G47" s="101">
        <v>8.5166900000000005</v>
      </c>
      <c r="H47" s="99"/>
      <c r="I47" s="101"/>
      <c r="J47" s="99">
        <v>88.059200000000004</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v>32.326999999999998</v>
      </c>
      <c r="BK47" s="100">
        <v>184.87493000000001</v>
      </c>
      <c r="BL47" s="101"/>
      <c r="BM47" s="99"/>
      <c r="BN47" s="100"/>
      <c r="BO47" s="100"/>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9"/>
      <c r="GT47" s="101"/>
      <c r="GU47" s="98"/>
      <c r="GV47" s="98"/>
      <c r="GW47" s="98"/>
      <c r="GX47" s="1"/>
      <c r="GY47" s="98"/>
      <c r="GZ47" s="98"/>
      <c r="HA47" s="98"/>
      <c r="HB47" s="98"/>
      <c r="HC47" s="98"/>
      <c r="HD47" s="98"/>
      <c r="HE47" s="99"/>
      <c r="HF47" s="101"/>
      <c r="HG47" s="1"/>
      <c r="HH47" s="99">
        <v>2760.4313700000002</v>
      </c>
      <c r="HI47" s="100">
        <v>2723.0981800000004</v>
      </c>
      <c r="HJ47" s="101">
        <v>1180.70084</v>
      </c>
    </row>
    <row r="48" spans="1:218" x14ac:dyDescent="0.3">
      <c r="A48" s="1"/>
      <c r="B48" s="97" t="s">
        <v>812</v>
      </c>
      <c r="C48" s="98"/>
      <c r="D48" s="99"/>
      <c r="E48" s="100"/>
      <c r="F48" s="100">
        <v>8.8258700000000001</v>
      </c>
      <c r="G48" s="101">
        <v>8.5166900000000005</v>
      </c>
      <c r="H48" s="99"/>
      <c r="I48" s="101"/>
      <c r="J48" s="99">
        <v>88.059200000000004</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v>32.326999999999998</v>
      </c>
      <c r="BK48" s="100">
        <v>184.87493000000001</v>
      </c>
      <c r="BL48" s="101"/>
      <c r="BM48" s="99"/>
      <c r="BN48" s="100"/>
      <c r="BO48" s="100"/>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9"/>
      <c r="GT48" s="101"/>
      <c r="GU48" s="98"/>
      <c r="GV48" s="98"/>
      <c r="GW48" s="98"/>
      <c r="GX48" s="1"/>
      <c r="GY48" s="98"/>
      <c r="GZ48" s="98"/>
      <c r="HA48" s="98"/>
      <c r="HB48" s="98"/>
      <c r="HC48" s="98"/>
      <c r="HD48" s="98"/>
      <c r="HE48" s="99"/>
      <c r="HF48" s="101"/>
      <c r="HG48" s="1"/>
      <c r="HH48" s="99">
        <v>2760.4313700000002</v>
      </c>
      <c r="HI48" s="100">
        <v>2723.0981800000004</v>
      </c>
      <c r="HJ48" s="101">
        <v>1180.70084</v>
      </c>
    </row>
    <row r="49" spans="1:218" x14ac:dyDescent="0.3">
      <c r="A49" s="1"/>
      <c r="B49" s="97" t="s">
        <v>813</v>
      </c>
      <c r="C49" s="98"/>
      <c r="D49" s="99"/>
      <c r="E49" s="100"/>
      <c r="F49" s="100">
        <v>8.8258700000000001</v>
      </c>
      <c r="G49" s="101">
        <v>8.5166900000000005</v>
      </c>
      <c r="H49" s="99"/>
      <c r="I49" s="101"/>
      <c r="J49" s="99">
        <v>88.059200000000004</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v>32.326999999999998</v>
      </c>
      <c r="BK49" s="100">
        <v>184.87493000000001</v>
      </c>
      <c r="BL49" s="101"/>
      <c r="BM49" s="99"/>
      <c r="BN49" s="100"/>
      <c r="BO49" s="100"/>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9"/>
      <c r="GT49" s="101"/>
      <c r="GU49" s="98"/>
      <c r="GV49" s="98"/>
      <c r="GW49" s="98"/>
      <c r="GX49" s="1"/>
      <c r="GY49" s="98"/>
      <c r="GZ49" s="98"/>
      <c r="HA49" s="98"/>
      <c r="HB49" s="98"/>
      <c r="HC49" s="98"/>
      <c r="HD49" s="98"/>
      <c r="HE49" s="99"/>
      <c r="HF49" s="101"/>
      <c r="HG49" s="1"/>
      <c r="HH49" s="99">
        <v>2760.4313700000002</v>
      </c>
      <c r="HI49" s="100">
        <v>2723.0981800000004</v>
      </c>
      <c r="HJ49" s="101">
        <v>1180.70084</v>
      </c>
    </row>
    <row r="50" spans="1:218" x14ac:dyDescent="0.3">
      <c r="A50" s="1"/>
      <c r="B50" s="97" t="s">
        <v>814</v>
      </c>
      <c r="C50" s="98"/>
      <c r="D50" s="99"/>
      <c r="E50" s="100"/>
      <c r="F50" s="100">
        <v>8.8258700000000001</v>
      </c>
      <c r="G50" s="101">
        <v>8.5166900000000005</v>
      </c>
      <c r="H50" s="99"/>
      <c r="I50" s="101"/>
      <c r="J50" s="99">
        <v>88.059200000000004</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v>32.326999999999998</v>
      </c>
      <c r="BK50" s="100">
        <v>184.87493000000001</v>
      </c>
      <c r="BL50" s="101"/>
      <c r="BM50" s="99"/>
      <c r="BN50" s="100"/>
      <c r="BO50" s="100"/>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9"/>
      <c r="GT50" s="101"/>
      <c r="GU50" s="98"/>
      <c r="GV50" s="98"/>
      <c r="GW50" s="98"/>
      <c r="GX50" s="1"/>
      <c r="GY50" s="98"/>
      <c r="GZ50" s="98"/>
      <c r="HA50" s="98"/>
      <c r="HB50" s="98"/>
      <c r="HC50" s="98"/>
      <c r="HD50" s="98"/>
      <c r="HE50" s="99"/>
      <c r="HF50" s="101"/>
      <c r="HG50" s="1"/>
      <c r="HH50" s="99">
        <v>2760.4313700000002</v>
      </c>
      <c r="HI50" s="100">
        <v>2723.0981800000004</v>
      </c>
      <c r="HJ50" s="101">
        <v>1180.70084</v>
      </c>
    </row>
    <row r="51" spans="1:218" x14ac:dyDescent="0.3">
      <c r="A51" s="1"/>
      <c r="B51" s="97" t="s">
        <v>815</v>
      </c>
      <c r="C51" s="98"/>
      <c r="D51" s="99"/>
      <c r="E51" s="100"/>
      <c r="F51" s="100">
        <v>8.8258700000000001</v>
      </c>
      <c r="G51" s="101">
        <v>8.5166900000000005</v>
      </c>
      <c r="H51" s="99"/>
      <c r="I51" s="101"/>
      <c r="J51" s="99">
        <v>88.059200000000004</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v>32.326999999999998</v>
      </c>
      <c r="BK51" s="100">
        <v>184.87493000000001</v>
      </c>
      <c r="BL51" s="101"/>
      <c r="BM51" s="99"/>
      <c r="BN51" s="100"/>
      <c r="BO51" s="100"/>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9"/>
      <c r="GT51" s="101"/>
      <c r="GU51" s="98"/>
      <c r="GV51" s="98"/>
      <c r="GW51" s="98"/>
      <c r="GX51" s="1"/>
      <c r="GY51" s="98"/>
      <c r="GZ51" s="98"/>
      <c r="HA51" s="98"/>
      <c r="HB51" s="98"/>
      <c r="HC51" s="98"/>
      <c r="HD51" s="98"/>
      <c r="HE51" s="99"/>
      <c r="HF51" s="101"/>
      <c r="HG51" s="1"/>
      <c r="HH51" s="99">
        <v>2760.4313700000002</v>
      </c>
      <c r="HI51" s="100">
        <v>2723.0981800000004</v>
      </c>
      <c r="HJ51" s="101">
        <v>1180.70084</v>
      </c>
    </row>
    <row r="52" spans="1:218" x14ac:dyDescent="0.3">
      <c r="A52" s="1"/>
      <c r="B52" s="97" t="s">
        <v>816</v>
      </c>
      <c r="C52" s="98"/>
      <c r="D52" s="99"/>
      <c r="E52" s="100"/>
      <c r="F52" s="100">
        <v>8.8258700000000001</v>
      </c>
      <c r="G52" s="101">
        <v>8.5166900000000005</v>
      </c>
      <c r="H52" s="99"/>
      <c r="I52" s="101"/>
      <c r="J52" s="99">
        <v>88.059200000000004</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v>32.326999999999998</v>
      </c>
      <c r="BK52" s="100">
        <v>184.87493000000001</v>
      </c>
      <c r="BL52" s="101"/>
      <c r="BM52" s="99"/>
      <c r="BN52" s="100"/>
      <c r="BO52" s="100"/>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9"/>
      <c r="GT52" s="101"/>
      <c r="GU52" s="98"/>
      <c r="GV52" s="98"/>
      <c r="GW52" s="98"/>
      <c r="GX52" s="1"/>
      <c r="GY52" s="98"/>
      <c r="GZ52" s="98"/>
      <c r="HA52" s="98"/>
      <c r="HB52" s="98"/>
      <c r="HC52" s="98"/>
      <c r="HD52" s="98"/>
      <c r="HE52" s="99"/>
      <c r="HF52" s="101"/>
      <c r="HG52" s="1"/>
      <c r="HH52" s="99">
        <v>2760.4313700000002</v>
      </c>
      <c r="HI52" s="100">
        <v>2723.0981800000004</v>
      </c>
      <c r="HJ52" s="101">
        <v>1180.70084</v>
      </c>
    </row>
    <row r="53" spans="1:218" x14ac:dyDescent="0.3">
      <c r="A53" s="1"/>
      <c r="B53" s="97" t="s">
        <v>817</v>
      </c>
      <c r="C53" s="98"/>
      <c r="D53" s="99"/>
      <c r="E53" s="100"/>
      <c r="F53" s="100">
        <v>8.8258700000000001</v>
      </c>
      <c r="G53" s="101">
        <v>8.5166900000000005</v>
      </c>
      <c r="H53" s="99"/>
      <c r="I53" s="101"/>
      <c r="J53" s="99">
        <v>88.059200000000004</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v>32.326999999999998</v>
      </c>
      <c r="BK53" s="100">
        <v>184.87493000000001</v>
      </c>
      <c r="BL53" s="101"/>
      <c r="BM53" s="99"/>
      <c r="BN53" s="100"/>
      <c r="BO53" s="100"/>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9"/>
      <c r="GT53" s="101"/>
      <c r="GU53" s="98"/>
      <c r="GV53" s="98"/>
      <c r="GW53" s="98"/>
      <c r="GX53" s="1"/>
      <c r="GY53" s="98"/>
      <c r="GZ53" s="98"/>
      <c r="HA53" s="98"/>
      <c r="HB53" s="98"/>
      <c r="HC53" s="98"/>
      <c r="HD53" s="98"/>
      <c r="HE53" s="99"/>
      <c r="HF53" s="101"/>
      <c r="HG53" s="1"/>
      <c r="HH53" s="99">
        <v>2760.4313700000002</v>
      </c>
      <c r="HI53" s="100">
        <v>2723.0981800000004</v>
      </c>
      <c r="HJ53" s="101">
        <v>1180.70084</v>
      </c>
    </row>
    <row r="54" spans="1:218" ht="15" thickBot="1" x14ac:dyDescent="0.35">
      <c r="A54" s="1"/>
      <c r="B54" s="97" t="s">
        <v>1357</v>
      </c>
      <c r="C54" s="98"/>
      <c r="D54" s="99"/>
      <c r="E54" s="100"/>
      <c r="F54" s="100">
        <v>8.8258700000000001</v>
      </c>
      <c r="G54" s="101">
        <v>8.5166900000000005</v>
      </c>
      <c r="H54" s="99"/>
      <c r="I54" s="101"/>
      <c r="J54" s="99">
        <v>88.059200000000004</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v>32.326999999999998</v>
      </c>
      <c r="BK54" s="100">
        <v>184.87493000000001</v>
      </c>
      <c r="BL54" s="101"/>
      <c r="BM54" s="99"/>
      <c r="BN54" s="100"/>
      <c r="BO54" s="100"/>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9"/>
      <c r="GT54" s="101"/>
      <c r="GU54" s="98"/>
      <c r="GV54" s="98"/>
      <c r="GW54" s="98"/>
      <c r="GX54" s="1"/>
      <c r="GY54" s="98"/>
      <c r="GZ54" s="98"/>
      <c r="HA54" s="98"/>
      <c r="HB54" s="98"/>
      <c r="HC54" s="98"/>
      <c r="HD54" s="98"/>
      <c r="HE54" s="99"/>
      <c r="HF54" s="101"/>
      <c r="HG54" s="1"/>
      <c r="HH54" s="99">
        <v>2760.4313700000002</v>
      </c>
      <c r="HI54" s="100">
        <v>2723.0981800000004</v>
      </c>
      <c r="HJ54" s="101">
        <v>1180.70084</v>
      </c>
    </row>
    <row r="55" spans="1:218" ht="15" thickBot="1" x14ac:dyDescent="0.35">
      <c r="A55" s="1"/>
      <c r="B55" s="106" t="s">
        <v>907</v>
      </c>
      <c r="C55" s="107">
        <v>0</v>
      </c>
      <c r="D55" s="108">
        <v>0</v>
      </c>
      <c r="E55" s="109">
        <v>0</v>
      </c>
      <c r="F55" s="109">
        <v>211.82087999999999</v>
      </c>
      <c r="G55" s="110">
        <v>204.40056000000001</v>
      </c>
      <c r="H55" s="108">
        <v>0</v>
      </c>
      <c r="I55" s="110">
        <v>0</v>
      </c>
      <c r="J55" s="108">
        <v>2113.4207999999999</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775.84799999999996</v>
      </c>
      <c r="BK55" s="109">
        <v>0</v>
      </c>
      <c r="BL55" s="110">
        <v>0</v>
      </c>
      <c r="BM55" s="108">
        <v>0</v>
      </c>
      <c r="BN55" s="109">
        <v>0</v>
      </c>
      <c r="BO55" s="109">
        <v>0</v>
      </c>
      <c r="BP55" s="109">
        <v>0</v>
      </c>
      <c r="BQ55" s="109">
        <v>0</v>
      </c>
      <c r="BR55" s="109">
        <v>0</v>
      </c>
      <c r="BS55" s="109">
        <v>0</v>
      </c>
      <c r="BT55" s="109">
        <v>0</v>
      </c>
      <c r="BU55" s="109">
        <v>0</v>
      </c>
      <c r="BV55" s="109">
        <v>2596.6799700000001</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3537.1298849999998</v>
      </c>
      <c r="CP55" s="108">
        <v>4333.28352</v>
      </c>
      <c r="CQ55" s="109">
        <v>4332.58824</v>
      </c>
      <c r="CR55" s="109">
        <v>4352.0054399999999</v>
      </c>
      <c r="CS55" s="110">
        <v>4344.6988799999999</v>
      </c>
      <c r="CT55" s="108">
        <v>0</v>
      </c>
      <c r="CU55" s="110">
        <v>399.09332000000001</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40.542110000000001</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40.542110000000001</v>
      </c>
      <c r="GQ55" s="108">
        <v>0</v>
      </c>
      <c r="GR55" s="110">
        <v>0</v>
      </c>
      <c r="GS55" s="108">
        <v>0</v>
      </c>
      <c r="GT55" s="110">
        <v>0</v>
      </c>
      <c r="GU55" s="107">
        <v>0</v>
      </c>
      <c r="GV55" s="107">
        <v>0</v>
      </c>
      <c r="GW55" s="107">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1358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1359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1360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834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1361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GT4"/>
    <mergeCell ref="GU4"/>
    <mergeCell ref="GV4"/>
    <mergeCell ref="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093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 customHeight="1" x14ac:dyDescent="0.3">
      <c r="A6" s="116" t="s">
        <v>3</v>
      </c>
      <c r="B6" s="228" t="s">
        <v>45</v>
      </c>
      <c r="C6" s="228"/>
      <c r="D6" s="228"/>
      <c r="E6" s="228"/>
      <c r="F6" s="228"/>
      <c r="G6" s="228"/>
      <c r="H6" s="228" t="s">
        <v>563</v>
      </c>
      <c r="I6" s="228"/>
      <c r="J6" s="228" t="s">
        <v>50</v>
      </c>
      <c r="K6" s="228"/>
      <c r="L6" s="228"/>
      <c r="M6" s="228" t="s">
        <v>558</v>
      </c>
      <c r="N6" s="228"/>
      <c r="O6" s="228" t="s">
        <v>237</v>
      </c>
      <c r="P6" s="228" t="s">
        <v>241</v>
      </c>
      <c r="Q6" s="228"/>
      <c r="R6" s="228"/>
      <c r="S6" s="228"/>
      <c r="T6" s="228" t="s">
        <v>561</v>
      </c>
      <c r="U6" s="228" t="s">
        <v>255</v>
      </c>
      <c r="V6" s="228" t="s">
        <v>66</v>
      </c>
      <c r="W6" s="228"/>
      <c r="X6" s="228"/>
      <c r="Y6" s="228"/>
      <c r="Z6" s="228"/>
      <c r="AA6" s="228" t="s">
        <v>84</v>
      </c>
      <c r="AB6" s="228"/>
      <c r="AC6" s="228" t="s">
        <v>96</v>
      </c>
      <c r="AD6" s="228"/>
      <c r="AE6" s="228"/>
      <c r="AF6" s="228"/>
      <c r="AG6" s="228" t="s">
        <v>104</v>
      </c>
      <c r="AH6" s="228"/>
      <c r="AI6" s="228"/>
      <c r="AJ6" s="228"/>
      <c r="AK6" s="228"/>
      <c r="AL6" s="228" t="s">
        <v>559</v>
      </c>
      <c r="AM6" s="228"/>
      <c r="AN6" s="228" t="s">
        <v>120</v>
      </c>
      <c r="AO6" s="228"/>
      <c r="AP6" s="228"/>
      <c r="AQ6" s="228"/>
      <c r="AR6" s="228"/>
      <c r="AS6" s="228"/>
      <c r="AT6" s="228"/>
      <c r="AU6" s="228"/>
      <c r="AV6" s="228"/>
      <c r="AW6" s="228"/>
    </row>
    <row r="7" spans="1:49" ht="39.6" x14ac:dyDescent="0.3">
      <c r="A7" s="116" t="s">
        <v>1363</v>
      </c>
      <c r="B7" s="116" t="s">
        <v>1364</v>
      </c>
      <c r="C7" s="116" t="s">
        <v>1364</v>
      </c>
      <c r="D7" s="116" t="s">
        <v>1364</v>
      </c>
      <c r="E7" s="116" t="s">
        <v>1364</v>
      </c>
      <c r="F7" s="116" t="s">
        <v>1364</v>
      </c>
      <c r="G7" s="116" t="s">
        <v>1364</v>
      </c>
      <c r="H7" s="116" t="s">
        <v>1365</v>
      </c>
      <c r="I7" s="116" t="s">
        <v>1366</v>
      </c>
      <c r="J7" s="116" t="s">
        <v>1367</v>
      </c>
      <c r="K7" s="116" t="s">
        <v>1367</v>
      </c>
      <c r="L7" s="116" t="s">
        <v>1367</v>
      </c>
      <c r="M7" s="116" t="s">
        <v>1368</v>
      </c>
      <c r="N7" s="116" t="s">
        <v>1368</v>
      </c>
      <c r="O7" s="116" t="s">
        <v>1369</v>
      </c>
      <c r="P7" s="116" t="s">
        <v>242</v>
      </c>
      <c r="Q7" s="116" t="s">
        <v>242</v>
      </c>
      <c r="R7" s="116" t="s">
        <v>242</v>
      </c>
      <c r="S7" s="116" t="s">
        <v>242</v>
      </c>
      <c r="T7" s="116" t="s">
        <v>1370</v>
      </c>
      <c r="U7" s="116" t="s">
        <v>1371</v>
      </c>
      <c r="V7" s="116" t="s">
        <v>1372</v>
      </c>
      <c r="W7" s="116" t="s">
        <v>1373</v>
      </c>
      <c r="X7" s="116" t="s">
        <v>1373</v>
      </c>
      <c r="Y7" s="116" t="s">
        <v>1374</v>
      </c>
      <c r="Z7" s="116" t="s">
        <v>1375</v>
      </c>
      <c r="AA7" s="116" t="s">
        <v>242</v>
      </c>
      <c r="AB7" s="116" t="s">
        <v>242</v>
      </c>
      <c r="AC7" s="116" t="s">
        <v>1376</v>
      </c>
      <c r="AD7" s="116" t="s">
        <v>1377</v>
      </c>
      <c r="AE7" s="116" t="s">
        <v>1378</v>
      </c>
      <c r="AF7" s="116" t="s">
        <v>1376</v>
      </c>
      <c r="AG7" s="116" t="s">
        <v>1379</v>
      </c>
      <c r="AH7" s="116" t="s">
        <v>1379</v>
      </c>
      <c r="AI7" s="116" t="s">
        <v>1380</v>
      </c>
      <c r="AJ7" s="116" t="s">
        <v>1381</v>
      </c>
      <c r="AK7" s="116" t="s">
        <v>1381</v>
      </c>
      <c r="AL7" s="116" t="s">
        <v>559</v>
      </c>
      <c r="AM7" s="116" t="s">
        <v>559</v>
      </c>
      <c r="AN7" s="116" t="s">
        <v>1382</v>
      </c>
      <c r="AO7" s="116" t="s">
        <v>242</v>
      </c>
      <c r="AP7" s="116" t="s">
        <v>242</v>
      </c>
      <c r="AQ7" s="116" t="s">
        <v>985</v>
      </c>
      <c r="AR7" s="116" t="s">
        <v>242</v>
      </c>
      <c r="AS7" s="116" t="s">
        <v>1373</v>
      </c>
      <c r="AT7" s="116" t="s">
        <v>1383</v>
      </c>
      <c r="AU7" s="116" t="s">
        <v>1372</v>
      </c>
      <c r="AV7" s="116" t="s">
        <v>1373</v>
      </c>
      <c r="AW7" s="116" t="s">
        <v>1384</v>
      </c>
    </row>
    <row r="8" spans="1:49" ht="26.4" x14ac:dyDescent="0.3">
      <c r="A8" s="116" t="s">
        <v>1385</v>
      </c>
      <c r="B8" s="116" t="s">
        <v>1386</v>
      </c>
      <c r="C8" s="116" t="s">
        <v>1386</v>
      </c>
      <c r="D8" s="116" t="s">
        <v>1387</v>
      </c>
      <c r="E8" s="116" t="s">
        <v>1387</v>
      </c>
      <c r="F8" s="116" t="s">
        <v>1388</v>
      </c>
      <c r="G8" s="116" t="s">
        <v>1387</v>
      </c>
      <c r="H8" s="116" t="s">
        <v>1387</v>
      </c>
      <c r="I8" s="116" t="s">
        <v>1387</v>
      </c>
      <c r="J8" s="116" t="s">
        <v>1386</v>
      </c>
      <c r="K8" s="116" t="s">
        <v>1386</v>
      </c>
      <c r="L8" s="116" t="s">
        <v>1388</v>
      </c>
      <c r="M8" s="116" t="s">
        <v>1387</v>
      </c>
      <c r="N8" s="116" t="s">
        <v>1387</v>
      </c>
      <c r="O8" s="116" t="s">
        <v>1387</v>
      </c>
      <c r="P8" s="116" t="s">
        <v>1387</v>
      </c>
      <c r="Q8" s="116" t="s">
        <v>1387</v>
      </c>
      <c r="R8" s="116" t="s">
        <v>1387</v>
      </c>
      <c r="S8" s="116" t="s">
        <v>1387</v>
      </c>
      <c r="T8" s="116" t="s">
        <v>1387</v>
      </c>
      <c r="U8" s="116" t="s">
        <v>1387</v>
      </c>
      <c r="V8" s="116" t="s">
        <v>1387</v>
      </c>
      <c r="W8" s="116" t="s">
        <v>1387</v>
      </c>
      <c r="X8" s="116" t="s">
        <v>1387</v>
      </c>
      <c r="Y8" s="116" t="s">
        <v>1387</v>
      </c>
      <c r="Z8" s="116" t="s">
        <v>1387</v>
      </c>
      <c r="AA8" s="116" t="s">
        <v>1387</v>
      </c>
      <c r="AB8" s="116" t="s">
        <v>1387</v>
      </c>
      <c r="AC8" s="116" t="s">
        <v>1387</v>
      </c>
      <c r="AD8" s="116" t="s">
        <v>1388</v>
      </c>
      <c r="AE8" s="116" t="s">
        <v>1386</v>
      </c>
      <c r="AF8" s="116" t="s">
        <v>1387</v>
      </c>
      <c r="AG8" s="116" t="s">
        <v>1387</v>
      </c>
      <c r="AH8" s="116" t="s">
        <v>1387</v>
      </c>
      <c r="AI8" s="116" t="s">
        <v>1386</v>
      </c>
      <c r="AJ8" s="116" t="s">
        <v>1387</v>
      </c>
      <c r="AK8" s="116" t="s">
        <v>1387</v>
      </c>
      <c r="AL8" s="116" t="s">
        <v>1387</v>
      </c>
      <c r="AM8" s="116" t="s">
        <v>1387</v>
      </c>
      <c r="AN8" s="116" t="s">
        <v>1387</v>
      </c>
      <c r="AO8" s="116" t="s">
        <v>1387</v>
      </c>
      <c r="AP8" s="116" t="s">
        <v>1387</v>
      </c>
      <c r="AQ8" s="116" t="s">
        <v>1387</v>
      </c>
      <c r="AR8" s="116" t="s">
        <v>1387</v>
      </c>
      <c r="AS8" s="116" t="s">
        <v>1387</v>
      </c>
      <c r="AT8" s="116" t="s">
        <v>1387</v>
      </c>
      <c r="AU8" s="116" t="s">
        <v>1387</v>
      </c>
      <c r="AV8" s="116" t="s">
        <v>1387</v>
      </c>
      <c r="AW8" s="116" t="s">
        <v>1387</v>
      </c>
    </row>
    <row r="9" spans="1:49" ht="39.6" x14ac:dyDescent="0.3">
      <c r="A9" s="116" t="s">
        <v>6</v>
      </c>
      <c r="B9" s="116" t="s">
        <v>1389</v>
      </c>
      <c r="C9" s="116" t="s">
        <v>1390</v>
      </c>
      <c r="D9" s="116" t="s">
        <v>1391</v>
      </c>
      <c r="E9" s="116" t="s">
        <v>1391</v>
      </c>
      <c r="F9" s="116" t="s">
        <v>46</v>
      </c>
      <c r="G9" s="116" t="s">
        <v>1391</v>
      </c>
      <c r="H9" s="116" t="s">
        <v>649</v>
      </c>
      <c r="I9" s="116" t="s">
        <v>648</v>
      </c>
      <c r="J9" s="116" t="s">
        <v>1392</v>
      </c>
      <c r="K9" s="116" t="s">
        <v>1393</v>
      </c>
      <c r="L9" s="116" t="s">
        <v>931</v>
      </c>
      <c r="M9" s="116" t="s">
        <v>1394</v>
      </c>
      <c r="N9" s="116" t="s">
        <v>1394</v>
      </c>
      <c r="O9" s="116" t="s">
        <v>1395</v>
      </c>
      <c r="P9" s="116" t="s">
        <v>1396</v>
      </c>
      <c r="Q9" s="116" t="s">
        <v>1397</v>
      </c>
      <c r="R9" s="116" t="s">
        <v>1398</v>
      </c>
      <c r="S9" s="116" t="s">
        <v>1399</v>
      </c>
      <c r="T9" s="116" t="s">
        <v>647</v>
      </c>
      <c r="U9" s="116" t="s">
        <v>1400</v>
      </c>
      <c r="V9" s="116" t="s">
        <v>1401</v>
      </c>
      <c r="W9" s="116" t="s">
        <v>1402</v>
      </c>
      <c r="X9" s="116" t="s">
        <v>1402</v>
      </c>
      <c r="Y9" s="116" t="s">
        <v>1403</v>
      </c>
      <c r="Z9" s="116" t="s">
        <v>1404</v>
      </c>
      <c r="AA9" s="116" t="s">
        <v>1405</v>
      </c>
      <c r="AB9" s="116" t="s">
        <v>626</v>
      </c>
      <c r="AC9" s="116" t="s">
        <v>1406</v>
      </c>
      <c r="AD9" s="116" t="s">
        <v>967</v>
      </c>
      <c r="AE9" s="116" t="s">
        <v>1407</v>
      </c>
      <c r="AF9" s="116" t="s">
        <v>1406</v>
      </c>
      <c r="AG9" s="116" t="s">
        <v>1408</v>
      </c>
      <c r="AH9" s="116" t="s">
        <v>1408</v>
      </c>
      <c r="AI9" s="116" t="s">
        <v>1409</v>
      </c>
      <c r="AJ9" s="116" t="s">
        <v>1410</v>
      </c>
      <c r="AK9" s="116" t="s">
        <v>1410</v>
      </c>
      <c r="AL9" s="116" t="s">
        <v>559</v>
      </c>
      <c r="AM9" s="116" t="s">
        <v>1411</v>
      </c>
      <c r="AN9" s="116" t="s">
        <v>1412</v>
      </c>
      <c r="AO9" s="116" t="s">
        <v>1413</v>
      </c>
      <c r="AP9" s="116" t="s">
        <v>1413</v>
      </c>
      <c r="AQ9" s="116" t="s">
        <v>1414</v>
      </c>
      <c r="AR9" s="116" t="s">
        <v>1415</v>
      </c>
      <c r="AS9" s="116" t="s">
        <v>1416</v>
      </c>
      <c r="AT9" s="116" t="s">
        <v>1417</v>
      </c>
      <c r="AU9" s="116" t="s">
        <v>1418</v>
      </c>
      <c r="AV9" s="116" t="s">
        <v>1419</v>
      </c>
      <c r="AW9" s="116" t="s">
        <v>1420</v>
      </c>
    </row>
    <row r="10" spans="1:49" ht="52.8" x14ac:dyDescent="0.3">
      <c r="A10" s="116" t="s">
        <v>1044</v>
      </c>
      <c r="B10" s="116" t="s">
        <v>1421</v>
      </c>
      <c r="C10" s="116" t="s">
        <v>1421</v>
      </c>
      <c r="D10" s="116" t="s">
        <v>1422</v>
      </c>
      <c r="E10" s="116" t="s">
        <v>1423</v>
      </c>
      <c r="F10" s="116" t="s">
        <v>1424</v>
      </c>
      <c r="G10" s="116" t="s">
        <v>1425</v>
      </c>
      <c r="H10" s="116" t="s">
        <v>1422</v>
      </c>
      <c r="I10" s="116" t="s">
        <v>1422</v>
      </c>
      <c r="J10" s="116" t="s">
        <v>1421</v>
      </c>
      <c r="K10" s="116" t="s">
        <v>1421</v>
      </c>
      <c r="L10" s="116" t="s">
        <v>1424</v>
      </c>
      <c r="M10" s="116" t="s">
        <v>1423</v>
      </c>
      <c r="N10" s="116" t="s">
        <v>1425</v>
      </c>
      <c r="O10" s="116" t="s">
        <v>1422</v>
      </c>
      <c r="P10" s="116" t="s">
        <v>1425</v>
      </c>
      <c r="Q10" s="116" t="s">
        <v>1425</v>
      </c>
      <c r="R10" s="116" t="s">
        <v>1425</v>
      </c>
      <c r="S10" s="116" t="s">
        <v>1422</v>
      </c>
      <c r="T10" s="116" t="s">
        <v>1425</v>
      </c>
      <c r="U10" s="116" t="s">
        <v>1422</v>
      </c>
      <c r="V10" s="116" t="s">
        <v>1425</v>
      </c>
      <c r="W10" s="116" t="s">
        <v>1425</v>
      </c>
      <c r="X10" s="116" t="s">
        <v>1423</v>
      </c>
      <c r="Y10" s="116" t="s">
        <v>1425</v>
      </c>
      <c r="Z10" s="116" t="s">
        <v>1425</v>
      </c>
      <c r="AA10" s="116" t="s">
        <v>1422</v>
      </c>
      <c r="AB10" s="116" t="s">
        <v>1425</v>
      </c>
      <c r="AC10" s="116" t="s">
        <v>1422</v>
      </c>
      <c r="AD10" s="116" t="s">
        <v>1424</v>
      </c>
      <c r="AE10" s="116" t="s">
        <v>1422</v>
      </c>
      <c r="AF10" s="116" t="s">
        <v>1422</v>
      </c>
      <c r="AG10" s="116" t="s">
        <v>1422</v>
      </c>
      <c r="AH10" s="116" t="s">
        <v>1425</v>
      </c>
      <c r="AI10" s="116" t="s">
        <v>1425</v>
      </c>
      <c r="AJ10" s="116" t="s">
        <v>1422</v>
      </c>
      <c r="AK10" s="116" t="s">
        <v>1425</v>
      </c>
      <c r="AL10" s="116" t="s">
        <v>1422</v>
      </c>
      <c r="AM10" s="116" t="s">
        <v>1425</v>
      </c>
      <c r="AN10" s="116" t="s">
        <v>1425</v>
      </c>
      <c r="AO10" s="116" t="s">
        <v>1422</v>
      </c>
      <c r="AP10" s="116" t="s">
        <v>1425</v>
      </c>
      <c r="AQ10" s="116" t="s">
        <v>1425</v>
      </c>
      <c r="AR10" s="116" t="s">
        <v>1422</v>
      </c>
      <c r="AS10" s="116" t="s">
        <v>1422</v>
      </c>
      <c r="AT10" s="116" t="s">
        <v>1422</v>
      </c>
      <c r="AU10" s="116" t="s">
        <v>1422</v>
      </c>
      <c r="AV10" s="116" t="s">
        <v>1422</v>
      </c>
      <c r="AW10" s="116" t="s">
        <v>1425</v>
      </c>
    </row>
    <row r="11" spans="1:49" x14ac:dyDescent="0.3">
      <c r="A11" s="116" t="s">
        <v>38</v>
      </c>
      <c r="B11" s="116" t="s">
        <v>1426</v>
      </c>
      <c r="C11" s="116" t="s">
        <v>1426</v>
      </c>
      <c r="D11" s="116" t="s">
        <v>1426</v>
      </c>
      <c r="E11" s="116" t="s">
        <v>1426</v>
      </c>
      <c r="F11" s="116" t="s">
        <v>1426</v>
      </c>
      <c r="G11" s="116" t="s">
        <v>1426</v>
      </c>
      <c r="H11" s="116" t="s">
        <v>1426</v>
      </c>
      <c r="I11" s="116" t="s">
        <v>1426</v>
      </c>
      <c r="J11" s="116" t="s">
        <v>1426</v>
      </c>
      <c r="K11" s="116" t="s">
        <v>1426</v>
      </c>
      <c r="L11" s="116" t="s">
        <v>1426</v>
      </c>
      <c r="M11" s="116" t="s">
        <v>1426</v>
      </c>
      <c r="N11" s="116" t="s">
        <v>1426</v>
      </c>
      <c r="O11" s="116" t="s">
        <v>1426</v>
      </c>
      <c r="P11" s="116" t="s">
        <v>1426</v>
      </c>
      <c r="Q11" s="116" t="s">
        <v>1426</v>
      </c>
      <c r="R11" s="116" t="s">
        <v>1426</v>
      </c>
      <c r="S11" s="116" t="s">
        <v>1426</v>
      </c>
      <c r="T11" s="116" t="s">
        <v>1426</v>
      </c>
      <c r="U11" s="116" t="s">
        <v>1426</v>
      </c>
      <c r="V11" s="116" t="s">
        <v>1426</v>
      </c>
      <c r="W11" s="116" t="s">
        <v>1426</v>
      </c>
      <c r="X11" s="116" t="s">
        <v>1426</v>
      </c>
      <c r="Y11" s="116" t="s">
        <v>1426</v>
      </c>
      <c r="Z11" s="116" t="s">
        <v>1426</v>
      </c>
      <c r="AA11" s="116" t="s">
        <v>1426</v>
      </c>
      <c r="AB11" s="116" t="s">
        <v>1426</v>
      </c>
      <c r="AC11" s="116" t="s">
        <v>1426</v>
      </c>
      <c r="AD11" s="116" t="s">
        <v>1426</v>
      </c>
      <c r="AE11" s="116" t="s">
        <v>1426</v>
      </c>
      <c r="AF11" s="116" t="s">
        <v>1426</v>
      </c>
      <c r="AG11" s="116" t="s">
        <v>1426</v>
      </c>
      <c r="AH11" s="116" t="s">
        <v>1426</v>
      </c>
      <c r="AI11" s="116" t="s">
        <v>1426</v>
      </c>
      <c r="AJ11" s="116" t="s">
        <v>1426</v>
      </c>
      <c r="AK11" s="116" t="s">
        <v>1426</v>
      </c>
      <c r="AL11" s="116" t="s">
        <v>1426</v>
      </c>
      <c r="AM11" s="116" t="s">
        <v>1426</v>
      </c>
      <c r="AN11" s="116" t="s">
        <v>1426</v>
      </c>
      <c r="AO11" s="116" t="s">
        <v>1426</v>
      </c>
      <c r="AP11" s="116" t="s">
        <v>1426</v>
      </c>
      <c r="AQ11" s="116" t="s">
        <v>1426</v>
      </c>
      <c r="AR11" s="116" t="s">
        <v>1426</v>
      </c>
      <c r="AS11" s="116" t="s">
        <v>1426</v>
      </c>
      <c r="AT11" s="116" t="s">
        <v>1426</v>
      </c>
      <c r="AU11" s="116" t="s">
        <v>1426</v>
      </c>
      <c r="AV11" s="116" t="s">
        <v>1426</v>
      </c>
      <c r="AW11" s="116" t="s">
        <v>1426</v>
      </c>
    </row>
    <row r="12" spans="1:49" x14ac:dyDescent="0.3">
      <c r="A12" s="117" t="s">
        <v>43</v>
      </c>
      <c r="B12" s="118">
        <v>1</v>
      </c>
      <c r="C12" s="119">
        <v>30</v>
      </c>
      <c r="D12" s="119">
        <v>29</v>
      </c>
      <c r="E12" s="119">
        <v>2</v>
      </c>
      <c r="F12" s="119">
        <v>26.4</v>
      </c>
      <c r="G12" s="120">
        <v>32</v>
      </c>
      <c r="H12" s="118">
        <v>11.7</v>
      </c>
      <c r="I12" s="120">
        <v>50</v>
      </c>
      <c r="J12" s="118">
        <v>15.26</v>
      </c>
      <c r="K12" s="119">
        <v>12.66</v>
      </c>
      <c r="L12" s="120">
        <v>12.09633</v>
      </c>
      <c r="M12" s="121" t="s">
        <v>1427</v>
      </c>
      <c r="N12" s="122" t="s">
        <v>1427</v>
      </c>
      <c r="O12" s="123">
        <v>1.8160000000000001</v>
      </c>
      <c r="P12" s="118">
        <v>51.19</v>
      </c>
      <c r="Q12" s="119">
        <v>31.88</v>
      </c>
      <c r="R12" s="119">
        <v>136.18</v>
      </c>
      <c r="S12" s="120">
        <v>102.124</v>
      </c>
      <c r="T12" s="123">
        <v>75.024000000000001</v>
      </c>
      <c r="U12" s="123">
        <v>6.1</v>
      </c>
      <c r="V12" s="118">
        <v>13.82</v>
      </c>
      <c r="W12" s="119">
        <v>4.08</v>
      </c>
      <c r="X12" s="119">
        <v>0.43</v>
      </c>
      <c r="Y12" s="119">
        <v>0.01</v>
      </c>
      <c r="Z12" s="120">
        <v>0.48</v>
      </c>
      <c r="AA12" s="118">
        <v>30.17</v>
      </c>
      <c r="AB12" s="120">
        <v>178.34700000000001</v>
      </c>
      <c r="AC12" s="118">
        <v>49.01</v>
      </c>
      <c r="AD12" s="119">
        <v>44.743000000000002</v>
      </c>
      <c r="AE12" s="119">
        <v>17.36</v>
      </c>
      <c r="AF12" s="120">
        <v>0</v>
      </c>
      <c r="AG12" s="118">
        <v>8.9277499999999996</v>
      </c>
      <c r="AH12" s="119">
        <v>11</v>
      </c>
      <c r="AI12" s="119">
        <v>10.147740000000001</v>
      </c>
      <c r="AJ12" s="119">
        <v>12.2125</v>
      </c>
      <c r="AK12" s="120">
        <v>12.6</v>
      </c>
      <c r="AL12" s="118">
        <v>13.17</v>
      </c>
      <c r="AM12" s="120">
        <v>14.69</v>
      </c>
      <c r="AN12" s="118">
        <v>26</v>
      </c>
      <c r="AO12" s="124" t="s">
        <v>1427</v>
      </c>
      <c r="AP12" s="119">
        <v>32.872</v>
      </c>
      <c r="AQ12" s="119">
        <v>5.7619999999999996</v>
      </c>
      <c r="AR12" s="124" t="s">
        <v>1427</v>
      </c>
      <c r="AS12" s="119">
        <v>4.7976799999999997</v>
      </c>
      <c r="AT12" s="119">
        <v>6.81508</v>
      </c>
      <c r="AU12" s="119">
        <v>17.489000000000001</v>
      </c>
      <c r="AV12" s="119">
        <v>5.6340000000000003</v>
      </c>
      <c r="AW12" s="120">
        <v>23.817</v>
      </c>
    </row>
    <row r="13" spans="1:49" x14ac:dyDescent="0.3">
      <c r="A13" s="125" t="s">
        <v>771</v>
      </c>
      <c r="B13" s="118">
        <v>1</v>
      </c>
      <c r="C13" s="119">
        <v>30</v>
      </c>
      <c r="D13" s="119">
        <v>29</v>
      </c>
      <c r="E13" s="119">
        <v>2</v>
      </c>
      <c r="F13" s="119">
        <v>26.4</v>
      </c>
      <c r="G13" s="120">
        <v>32</v>
      </c>
      <c r="H13" s="118">
        <v>11.7</v>
      </c>
      <c r="I13" s="120">
        <v>50</v>
      </c>
      <c r="J13" s="118">
        <v>15.26</v>
      </c>
      <c r="K13" s="119">
        <v>12.66</v>
      </c>
      <c r="L13" s="120">
        <v>12.09633</v>
      </c>
      <c r="M13" s="121" t="s">
        <v>1427</v>
      </c>
      <c r="N13" s="122" t="s">
        <v>1427</v>
      </c>
      <c r="O13" s="123">
        <v>1.8160000000000001</v>
      </c>
      <c r="P13" s="118">
        <v>51.19</v>
      </c>
      <c r="Q13" s="119">
        <v>31.88</v>
      </c>
      <c r="R13" s="119">
        <v>136.18</v>
      </c>
      <c r="S13" s="120">
        <v>102.124</v>
      </c>
      <c r="T13" s="123">
        <v>75.024000000000001</v>
      </c>
      <c r="U13" s="123">
        <v>6.1</v>
      </c>
      <c r="V13" s="118">
        <v>13.82</v>
      </c>
      <c r="W13" s="119">
        <v>4.08</v>
      </c>
      <c r="X13" s="119">
        <v>0.43</v>
      </c>
      <c r="Y13" s="119">
        <v>0.01</v>
      </c>
      <c r="Z13" s="120">
        <v>0.48</v>
      </c>
      <c r="AA13" s="118">
        <v>30.17</v>
      </c>
      <c r="AB13" s="120">
        <v>178.34700000000001</v>
      </c>
      <c r="AC13" s="118">
        <v>49.01</v>
      </c>
      <c r="AD13" s="119">
        <v>44.743000000000002</v>
      </c>
      <c r="AE13" s="119">
        <v>17.36</v>
      </c>
      <c r="AF13" s="120">
        <v>0</v>
      </c>
      <c r="AG13" s="118">
        <v>8.9277499999999996</v>
      </c>
      <c r="AH13" s="119">
        <v>11</v>
      </c>
      <c r="AI13" s="119">
        <v>10.147740000000001</v>
      </c>
      <c r="AJ13" s="119">
        <v>12.2125</v>
      </c>
      <c r="AK13" s="120">
        <v>12.6</v>
      </c>
      <c r="AL13" s="118">
        <v>13.17</v>
      </c>
      <c r="AM13" s="120">
        <v>14.69</v>
      </c>
      <c r="AN13" s="118">
        <v>26</v>
      </c>
      <c r="AO13" s="124" t="s">
        <v>1427</v>
      </c>
      <c r="AP13" s="119">
        <v>32.872</v>
      </c>
      <c r="AQ13" s="119">
        <v>5.7619999999999996</v>
      </c>
      <c r="AR13" s="124" t="s">
        <v>1427</v>
      </c>
      <c r="AS13" s="119">
        <v>4.7976799999999997</v>
      </c>
      <c r="AT13" s="119">
        <v>6.81508</v>
      </c>
      <c r="AU13" s="119">
        <v>17.489000000000001</v>
      </c>
      <c r="AV13" s="119">
        <v>5.6340000000000003</v>
      </c>
      <c r="AW13" s="120">
        <v>23.817</v>
      </c>
    </row>
    <row r="14" spans="1:49" x14ac:dyDescent="0.3">
      <c r="A14" s="125" t="s">
        <v>772</v>
      </c>
      <c r="B14" s="118">
        <v>1</v>
      </c>
      <c r="C14" s="119">
        <v>30</v>
      </c>
      <c r="D14" s="119">
        <v>29</v>
      </c>
      <c r="E14" s="119">
        <v>2</v>
      </c>
      <c r="F14" s="119">
        <v>20.6</v>
      </c>
      <c r="G14" s="120">
        <v>32</v>
      </c>
      <c r="H14" s="118">
        <v>11.7</v>
      </c>
      <c r="I14" s="120">
        <v>50</v>
      </c>
      <c r="J14" s="118">
        <v>11.98</v>
      </c>
      <c r="K14" s="119">
        <v>12.71</v>
      </c>
      <c r="L14" s="120">
        <v>12.09801</v>
      </c>
      <c r="M14" s="121" t="s">
        <v>1427</v>
      </c>
      <c r="N14" s="122" t="s">
        <v>1427</v>
      </c>
      <c r="O14" s="123">
        <v>1.8160000000000001</v>
      </c>
      <c r="P14" s="118">
        <v>38.270000000000003</v>
      </c>
      <c r="Q14" s="119">
        <v>32.81</v>
      </c>
      <c r="R14" s="119">
        <v>135.09</v>
      </c>
      <c r="S14" s="120">
        <v>102.124</v>
      </c>
      <c r="T14" s="123">
        <v>75.789000000000001</v>
      </c>
      <c r="U14" s="123">
        <v>6.1</v>
      </c>
      <c r="V14" s="118">
        <v>13.82</v>
      </c>
      <c r="W14" s="119">
        <v>3.44</v>
      </c>
      <c r="X14" s="119">
        <v>0.43</v>
      </c>
      <c r="Y14" s="119">
        <v>0.01</v>
      </c>
      <c r="Z14" s="120">
        <v>0.52200000000000002</v>
      </c>
      <c r="AA14" s="118">
        <v>22.5</v>
      </c>
      <c r="AB14" s="120">
        <v>170.68</v>
      </c>
      <c r="AC14" s="118">
        <v>49.13</v>
      </c>
      <c r="AD14" s="119">
        <v>43.655999999999999</v>
      </c>
      <c r="AE14" s="119">
        <v>17.86</v>
      </c>
      <c r="AF14" s="120">
        <v>0</v>
      </c>
      <c r="AG14" s="118">
        <v>8.9277499999999996</v>
      </c>
      <c r="AH14" s="119">
        <v>11</v>
      </c>
      <c r="AI14" s="119">
        <v>9.8903099999999995</v>
      </c>
      <c r="AJ14" s="119">
        <v>12.2125</v>
      </c>
      <c r="AK14" s="120">
        <v>12.6</v>
      </c>
      <c r="AL14" s="118">
        <v>12.8</v>
      </c>
      <c r="AM14" s="120">
        <v>14.32</v>
      </c>
      <c r="AN14" s="118">
        <v>26</v>
      </c>
      <c r="AO14" s="124" t="s">
        <v>1427</v>
      </c>
      <c r="AP14" s="124" t="s">
        <v>1427</v>
      </c>
      <c r="AQ14" s="119">
        <v>5.774</v>
      </c>
      <c r="AR14" s="124" t="s">
        <v>1427</v>
      </c>
      <c r="AS14" s="119">
        <v>4.7914599999999998</v>
      </c>
      <c r="AT14" s="119">
        <v>6.7635699999999996</v>
      </c>
      <c r="AU14" s="119">
        <v>17.489000000000001</v>
      </c>
      <c r="AV14" s="119">
        <v>5.6040000000000001</v>
      </c>
      <c r="AW14" s="120">
        <v>23.817</v>
      </c>
    </row>
    <row r="15" spans="1:49" x14ac:dyDescent="0.3">
      <c r="A15" s="125" t="s">
        <v>773</v>
      </c>
      <c r="B15" s="118">
        <v>1</v>
      </c>
      <c r="C15" s="119">
        <v>30</v>
      </c>
      <c r="D15" s="119">
        <v>29</v>
      </c>
      <c r="E15" s="119">
        <v>2</v>
      </c>
      <c r="F15" s="119">
        <v>20.6</v>
      </c>
      <c r="G15" s="120">
        <v>32</v>
      </c>
      <c r="H15" s="118">
        <v>11.7</v>
      </c>
      <c r="I15" s="120">
        <v>50</v>
      </c>
      <c r="J15" s="118">
        <v>11.98</v>
      </c>
      <c r="K15" s="119">
        <v>12.71</v>
      </c>
      <c r="L15" s="120">
        <v>12.09801</v>
      </c>
      <c r="M15" s="121" t="s">
        <v>1427</v>
      </c>
      <c r="N15" s="122" t="s">
        <v>1427</v>
      </c>
      <c r="O15" s="123">
        <v>1.8160000000000001</v>
      </c>
      <c r="P15" s="118">
        <v>38.270000000000003</v>
      </c>
      <c r="Q15" s="119">
        <v>32.81</v>
      </c>
      <c r="R15" s="119">
        <v>135.09</v>
      </c>
      <c r="S15" s="120">
        <v>102.124</v>
      </c>
      <c r="T15" s="123">
        <v>75.789000000000001</v>
      </c>
      <c r="U15" s="123">
        <v>6.1</v>
      </c>
      <c r="V15" s="118">
        <v>13.82</v>
      </c>
      <c r="W15" s="119">
        <v>3.44</v>
      </c>
      <c r="X15" s="119">
        <v>0.43</v>
      </c>
      <c r="Y15" s="119">
        <v>0.01</v>
      </c>
      <c r="Z15" s="120">
        <v>0.52200000000000002</v>
      </c>
      <c r="AA15" s="118">
        <v>22.5</v>
      </c>
      <c r="AB15" s="120">
        <v>170.68</v>
      </c>
      <c r="AC15" s="118">
        <v>49.13</v>
      </c>
      <c r="AD15" s="119">
        <v>43.655999999999999</v>
      </c>
      <c r="AE15" s="119">
        <v>17.86</v>
      </c>
      <c r="AF15" s="120">
        <v>0</v>
      </c>
      <c r="AG15" s="118">
        <v>8.9277499999999996</v>
      </c>
      <c r="AH15" s="119">
        <v>11</v>
      </c>
      <c r="AI15" s="119">
        <v>9.8903099999999995</v>
      </c>
      <c r="AJ15" s="119">
        <v>12.2125</v>
      </c>
      <c r="AK15" s="120">
        <v>12.6</v>
      </c>
      <c r="AL15" s="118">
        <v>12.8</v>
      </c>
      <c r="AM15" s="120">
        <v>14.32</v>
      </c>
      <c r="AN15" s="118">
        <v>26</v>
      </c>
      <c r="AO15" s="124" t="s">
        <v>1427</v>
      </c>
      <c r="AP15" s="124" t="s">
        <v>1427</v>
      </c>
      <c r="AQ15" s="119">
        <v>5.774</v>
      </c>
      <c r="AR15" s="124" t="s">
        <v>1427</v>
      </c>
      <c r="AS15" s="119">
        <v>4.7914599999999998</v>
      </c>
      <c r="AT15" s="119">
        <v>6.7635699999999996</v>
      </c>
      <c r="AU15" s="119">
        <v>17.489000000000001</v>
      </c>
      <c r="AV15" s="119">
        <v>5.6040000000000001</v>
      </c>
      <c r="AW15" s="120">
        <v>23.817</v>
      </c>
    </row>
    <row r="16" spans="1:49" x14ac:dyDescent="0.3">
      <c r="A16" s="125" t="s">
        <v>774</v>
      </c>
      <c r="B16" s="118">
        <v>1</v>
      </c>
      <c r="C16" s="119">
        <v>30</v>
      </c>
      <c r="D16" s="119">
        <v>29</v>
      </c>
      <c r="E16" s="119">
        <v>2</v>
      </c>
      <c r="F16" s="119">
        <v>16.8</v>
      </c>
      <c r="G16" s="120">
        <v>32</v>
      </c>
      <c r="H16" s="118">
        <v>13.4</v>
      </c>
      <c r="I16" s="120">
        <v>50</v>
      </c>
      <c r="J16" s="118">
        <v>11.93</v>
      </c>
      <c r="K16" s="119">
        <v>12.6</v>
      </c>
      <c r="L16" s="120">
        <v>12.027810000000001</v>
      </c>
      <c r="M16" s="121" t="s">
        <v>1427</v>
      </c>
      <c r="N16" s="122" t="s">
        <v>1427</v>
      </c>
      <c r="O16" s="123">
        <v>1.8160000000000001</v>
      </c>
      <c r="P16" s="118">
        <v>34.130000000000003</v>
      </c>
      <c r="Q16" s="119">
        <v>32.340000000000003</v>
      </c>
      <c r="R16" s="119">
        <v>132.91999999999999</v>
      </c>
      <c r="S16" s="120">
        <v>102.124</v>
      </c>
      <c r="T16" s="123">
        <v>74.894000000000005</v>
      </c>
      <c r="U16" s="123">
        <v>6.1</v>
      </c>
      <c r="V16" s="118">
        <v>13.82</v>
      </c>
      <c r="W16" s="119">
        <v>3.82</v>
      </c>
      <c r="X16" s="119">
        <v>0.43</v>
      </c>
      <c r="Y16" s="119">
        <v>0.01</v>
      </c>
      <c r="Z16" s="120">
        <v>0.48699999999999999</v>
      </c>
      <c r="AA16" s="118">
        <v>22.98</v>
      </c>
      <c r="AB16" s="120">
        <v>171.16</v>
      </c>
      <c r="AC16" s="118">
        <v>48.03</v>
      </c>
      <c r="AD16" s="119">
        <v>45.774000000000001</v>
      </c>
      <c r="AE16" s="119">
        <v>18.690000000000001</v>
      </c>
      <c r="AF16" s="120">
        <v>0</v>
      </c>
      <c r="AG16" s="118">
        <v>8.9277499999999996</v>
      </c>
      <c r="AH16" s="119">
        <v>11</v>
      </c>
      <c r="AI16" s="119">
        <v>10.07558</v>
      </c>
      <c r="AJ16" s="119">
        <v>12.2125</v>
      </c>
      <c r="AK16" s="120">
        <v>12.6</v>
      </c>
      <c r="AL16" s="118">
        <v>12.43</v>
      </c>
      <c r="AM16" s="120">
        <v>13.95</v>
      </c>
      <c r="AN16" s="118">
        <v>26</v>
      </c>
      <c r="AO16" s="124" t="s">
        <v>1427</v>
      </c>
      <c r="AP16" s="124" t="s">
        <v>1427</v>
      </c>
      <c r="AQ16" s="119">
        <v>5.7469999999999999</v>
      </c>
      <c r="AR16" s="124" t="s">
        <v>1427</v>
      </c>
      <c r="AS16" s="119">
        <v>4.81013</v>
      </c>
      <c r="AT16" s="119">
        <v>6.7635699999999996</v>
      </c>
      <c r="AU16" s="119">
        <v>17.489000000000001</v>
      </c>
      <c r="AV16" s="119">
        <v>5.694</v>
      </c>
      <c r="AW16" s="120">
        <v>24.053000000000001</v>
      </c>
    </row>
    <row r="17" spans="1:49" x14ac:dyDescent="0.3">
      <c r="A17" s="125" t="s">
        <v>775</v>
      </c>
      <c r="B17" s="118">
        <v>1</v>
      </c>
      <c r="C17" s="119">
        <v>30</v>
      </c>
      <c r="D17" s="119">
        <v>29</v>
      </c>
      <c r="E17" s="119">
        <v>2</v>
      </c>
      <c r="F17" s="119">
        <v>16.8</v>
      </c>
      <c r="G17" s="120">
        <v>32</v>
      </c>
      <c r="H17" s="118">
        <v>13.4</v>
      </c>
      <c r="I17" s="120">
        <v>50</v>
      </c>
      <c r="J17" s="118">
        <v>11.93</v>
      </c>
      <c r="K17" s="119">
        <v>12.6</v>
      </c>
      <c r="L17" s="120">
        <v>12.027810000000001</v>
      </c>
      <c r="M17" s="121" t="s">
        <v>1427</v>
      </c>
      <c r="N17" s="122" t="s">
        <v>1427</v>
      </c>
      <c r="O17" s="123">
        <v>1.8160000000000001</v>
      </c>
      <c r="P17" s="118">
        <v>34.130000000000003</v>
      </c>
      <c r="Q17" s="119">
        <v>32.340000000000003</v>
      </c>
      <c r="R17" s="119">
        <v>132.91999999999999</v>
      </c>
      <c r="S17" s="120">
        <v>102.124</v>
      </c>
      <c r="T17" s="123">
        <v>74.894000000000005</v>
      </c>
      <c r="U17" s="123">
        <v>6.1</v>
      </c>
      <c r="V17" s="118">
        <v>13.82</v>
      </c>
      <c r="W17" s="119">
        <v>3.82</v>
      </c>
      <c r="X17" s="119">
        <v>0.43</v>
      </c>
      <c r="Y17" s="119">
        <v>0.01</v>
      </c>
      <c r="Z17" s="120">
        <v>0.48699999999999999</v>
      </c>
      <c r="AA17" s="118">
        <v>22.98</v>
      </c>
      <c r="AB17" s="120">
        <v>171.16</v>
      </c>
      <c r="AC17" s="118">
        <v>48.03</v>
      </c>
      <c r="AD17" s="119">
        <v>45.774000000000001</v>
      </c>
      <c r="AE17" s="119">
        <v>18.690000000000001</v>
      </c>
      <c r="AF17" s="120">
        <v>0</v>
      </c>
      <c r="AG17" s="118">
        <v>8.9277499999999996</v>
      </c>
      <c r="AH17" s="119">
        <v>11</v>
      </c>
      <c r="AI17" s="119">
        <v>10.07558</v>
      </c>
      <c r="AJ17" s="119">
        <v>12.2125</v>
      </c>
      <c r="AK17" s="120">
        <v>12.6</v>
      </c>
      <c r="AL17" s="118">
        <v>12.43</v>
      </c>
      <c r="AM17" s="120">
        <v>13.95</v>
      </c>
      <c r="AN17" s="118">
        <v>26</v>
      </c>
      <c r="AO17" s="124" t="s">
        <v>1427</v>
      </c>
      <c r="AP17" s="124" t="s">
        <v>1427</v>
      </c>
      <c r="AQ17" s="119">
        <v>5.7469999999999999</v>
      </c>
      <c r="AR17" s="124" t="s">
        <v>1427</v>
      </c>
      <c r="AS17" s="119">
        <v>4.81013</v>
      </c>
      <c r="AT17" s="119">
        <v>6.7635699999999996</v>
      </c>
      <c r="AU17" s="119">
        <v>17.489000000000001</v>
      </c>
      <c r="AV17" s="119">
        <v>5.694</v>
      </c>
      <c r="AW17" s="120">
        <v>24.053000000000001</v>
      </c>
    </row>
    <row r="18" spans="1:49" x14ac:dyDescent="0.3">
      <c r="A18" s="125" t="s">
        <v>776</v>
      </c>
      <c r="B18" s="118">
        <v>1</v>
      </c>
      <c r="C18" s="119">
        <v>30</v>
      </c>
      <c r="D18" s="119">
        <v>29</v>
      </c>
      <c r="E18" s="119">
        <v>2</v>
      </c>
      <c r="F18" s="119">
        <v>15.2</v>
      </c>
      <c r="G18" s="120">
        <v>32</v>
      </c>
      <c r="H18" s="118">
        <v>13.4</v>
      </c>
      <c r="I18" s="120">
        <v>50</v>
      </c>
      <c r="J18" s="118">
        <v>11.94</v>
      </c>
      <c r="K18" s="119">
        <v>12.63</v>
      </c>
      <c r="L18" s="120">
        <v>12.071260000000001</v>
      </c>
      <c r="M18" s="121" t="s">
        <v>1427</v>
      </c>
      <c r="N18" s="122" t="s">
        <v>1427</v>
      </c>
      <c r="O18" s="123">
        <v>1.8160000000000001</v>
      </c>
      <c r="P18" s="118">
        <v>46.23</v>
      </c>
      <c r="Q18" s="119">
        <v>31.88</v>
      </c>
      <c r="R18" s="119">
        <v>134</v>
      </c>
      <c r="S18" s="120">
        <v>102.124</v>
      </c>
      <c r="T18" s="123">
        <v>75.733999999999995</v>
      </c>
      <c r="U18" s="123">
        <v>6.1</v>
      </c>
      <c r="V18" s="118">
        <v>13.23</v>
      </c>
      <c r="W18" s="119">
        <v>4.2300000000000004</v>
      </c>
      <c r="X18" s="119">
        <v>0.43</v>
      </c>
      <c r="Y18" s="119">
        <v>0.01</v>
      </c>
      <c r="Z18" s="120">
        <v>0.49299999999999999</v>
      </c>
      <c r="AA18" s="118">
        <v>15.95</v>
      </c>
      <c r="AB18" s="120">
        <v>164.13</v>
      </c>
      <c r="AC18" s="118">
        <v>50.04</v>
      </c>
      <c r="AD18" s="119">
        <v>46.25</v>
      </c>
      <c r="AE18" s="119">
        <v>18.57</v>
      </c>
      <c r="AF18" s="120">
        <v>0</v>
      </c>
      <c r="AG18" s="118">
        <v>8.9277499999999996</v>
      </c>
      <c r="AH18" s="119">
        <v>11</v>
      </c>
      <c r="AI18" s="119">
        <v>10.006220000000001</v>
      </c>
      <c r="AJ18" s="119">
        <v>12.2125</v>
      </c>
      <c r="AK18" s="120">
        <v>12.6</v>
      </c>
      <c r="AL18" s="118">
        <v>12.6</v>
      </c>
      <c r="AM18" s="120">
        <v>14.12</v>
      </c>
      <c r="AN18" s="118">
        <v>26</v>
      </c>
      <c r="AO18" s="124" t="s">
        <v>1427</v>
      </c>
      <c r="AP18" s="124" t="s">
        <v>1427</v>
      </c>
      <c r="AQ18" s="119">
        <v>5.7590000000000003</v>
      </c>
      <c r="AR18" s="124" t="s">
        <v>1427</v>
      </c>
      <c r="AS18" s="119">
        <v>4.8256899999999998</v>
      </c>
      <c r="AT18" s="119">
        <v>6.7635699999999996</v>
      </c>
      <c r="AU18" s="119">
        <v>17.489000000000001</v>
      </c>
      <c r="AV18" s="119">
        <v>5.7690000000000001</v>
      </c>
      <c r="AW18" s="120">
        <v>23.882000000000001</v>
      </c>
    </row>
    <row r="19" spans="1:49" x14ac:dyDescent="0.3">
      <c r="A19" s="125" t="s">
        <v>777</v>
      </c>
      <c r="B19" s="118">
        <v>1</v>
      </c>
      <c r="C19" s="119">
        <v>30</v>
      </c>
      <c r="D19" s="119">
        <v>29</v>
      </c>
      <c r="E19" s="119">
        <v>2</v>
      </c>
      <c r="F19" s="119">
        <v>15.2</v>
      </c>
      <c r="G19" s="120">
        <v>32</v>
      </c>
      <c r="H19" s="118">
        <v>13.4</v>
      </c>
      <c r="I19" s="120">
        <v>50</v>
      </c>
      <c r="J19" s="118">
        <v>11.94</v>
      </c>
      <c r="K19" s="119">
        <v>12.63</v>
      </c>
      <c r="L19" s="120">
        <v>12.071260000000001</v>
      </c>
      <c r="M19" s="121" t="s">
        <v>1427</v>
      </c>
      <c r="N19" s="122" t="s">
        <v>1427</v>
      </c>
      <c r="O19" s="123">
        <v>1.8160000000000001</v>
      </c>
      <c r="P19" s="118">
        <v>46.23</v>
      </c>
      <c r="Q19" s="119">
        <v>31.88</v>
      </c>
      <c r="R19" s="119">
        <v>134</v>
      </c>
      <c r="S19" s="120">
        <v>102.124</v>
      </c>
      <c r="T19" s="123">
        <v>75.733999999999995</v>
      </c>
      <c r="U19" s="123">
        <v>6.1</v>
      </c>
      <c r="V19" s="118">
        <v>13.23</v>
      </c>
      <c r="W19" s="119">
        <v>4.2300000000000004</v>
      </c>
      <c r="X19" s="119">
        <v>0.43</v>
      </c>
      <c r="Y19" s="119">
        <v>0.01</v>
      </c>
      <c r="Z19" s="120">
        <v>0.49299999999999999</v>
      </c>
      <c r="AA19" s="118">
        <v>15.95</v>
      </c>
      <c r="AB19" s="120">
        <v>164.13</v>
      </c>
      <c r="AC19" s="118">
        <v>50.04</v>
      </c>
      <c r="AD19" s="119">
        <v>46.25</v>
      </c>
      <c r="AE19" s="119">
        <v>18.57</v>
      </c>
      <c r="AF19" s="120">
        <v>0</v>
      </c>
      <c r="AG19" s="118">
        <v>8.9277499999999996</v>
      </c>
      <c r="AH19" s="119">
        <v>11</v>
      </c>
      <c r="AI19" s="119">
        <v>10.006220000000001</v>
      </c>
      <c r="AJ19" s="119">
        <v>12.2125</v>
      </c>
      <c r="AK19" s="120">
        <v>12.6</v>
      </c>
      <c r="AL19" s="118">
        <v>12.6</v>
      </c>
      <c r="AM19" s="120">
        <v>14.12</v>
      </c>
      <c r="AN19" s="118">
        <v>26</v>
      </c>
      <c r="AO19" s="124" t="s">
        <v>1427</v>
      </c>
      <c r="AP19" s="124" t="s">
        <v>1427</v>
      </c>
      <c r="AQ19" s="119">
        <v>5.7590000000000003</v>
      </c>
      <c r="AR19" s="124" t="s">
        <v>1427</v>
      </c>
      <c r="AS19" s="119">
        <v>4.8256899999999998</v>
      </c>
      <c r="AT19" s="119">
        <v>6.7635699999999996</v>
      </c>
      <c r="AU19" s="119">
        <v>17.489000000000001</v>
      </c>
      <c r="AV19" s="119">
        <v>5.7690000000000001</v>
      </c>
      <c r="AW19" s="120">
        <v>23.882000000000001</v>
      </c>
    </row>
    <row r="20" spans="1:49" x14ac:dyDescent="0.3">
      <c r="A20" s="125" t="s">
        <v>778</v>
      </c>
      <c r="B20" s="118">
        <v>1</v>
      </c>
      <c r="C20" s="119">
        <v>30</v>
      </c>
      <c r="D20" s="119">
        <v>29</v>
      </c>
      <c r="E20" s="119">
        <v>2</v>
      </c>
      <c r="F20" s="119">
        <v>19.899999999999999</v>
      </c>
      <c r="G20" s="120">
        <v>32</v>
      </c>
      <c r="H20" s="118">
        <v>13.4</v>
      </c>
      <c r="I20" s="120">
        <v>50</v>
      </c>
      <c r="J20" s="118">
        <v>11.99</v>
      </c>
      <c r="K20" s="119">
        <v>12.57</v>
      </c>
      <c r="L20" s="120">
        <v>12.072929999999999</v>
      </c>
      <c r="M20" s="121" t="s">
        <v>1427</v>
      </c>
      <c r="N20" s="122" t="s">
        <v>1427</v>
      </c>
      <c r="O20" s="123">
        <v>1.8160000000000001</v>
      </c>
      <c r="P20" s="118">
        <v>48.67</v>
      </c>
      <c r="Q20" s="119">
        <v>33.28</v>
      </c>
      <c r="R20" s="119">
        <v>135.09</v>
      </c>
      <c r="S20" s="120">
        <v>102.124</v>
      </c>
      <c r="T20" s="123">
        <v>74.894999999999996</v>
      </c>
      <c r="U20" s="123">
        <v>6.1</v>
      </c>
      <c r="V20" s="118">
        <v>13.82</v>
      </c>
      <c r="W20" s="119">
        <v>4.47</v>
      </c>
      <c r="X20" s="119">
        <v>0.43</v>
      </c>
      <c r="Y20" s="119">
        <v>0.01</v>
      </c>
      <c r="Z20" s="120">
        <v>0.502</v>
      </c>
      <c r="AA20" s="118">
        <v>9.42</v>
      </c>
      <c r="AB20" s="120">
        <v>157.6</v>
      </c>
      <c r="AC20" s="118">
        <v>50.66</v>
      </c>
      <c r="AD20" s="119">
        <v>47.08</v>
      </c>
      <c r="AE20" s="119">
        <v>20.72</v>
      </c>
      <c r="AF20" s="120">
        <v>0</v>
      </c>
      <c r="AG20" s="118">
        <v>8.9277499999999996</v>
      </c>
      <c r="AH20" s="119">
        <v>11</v>
      </c>
      <c r="AI20" s="119">
        <v>10.022600000000001</v>
      </c>
      <c r="AJ20" s="119">
        <v>12.2125</v>
      </c>
      <c r="AK20" s="120">
        <v>12.6</v>
      </c>
      <c r="AL20" s="118">
        <v>12.34</v>
      </c>
      <c r="AM20" s="120">
        <v>13.86</v>
      </c>
      <c r="AN20" s="118">
        <v>26</v>
      </c>
      <c r="AO20" s="124" t="s">
        <v>1427</v>
      </c>
      <c r="AP20" s="124" t="s">
        <v>1427</v>
      </c>
      <c r="AQ20" s="119">
        <v>5.7549999999999999</v>
      </c>
      <c r="AR20" s="124" t="s">
        <v>1427</v>
      </c>
      <c r="AS20" s="119">
        <v>4.8391799999999998</v>
      </c>
      <c r="AT20" s="119">
        <v>6.7635699999999996</v>
      </c>
      <c r="AU20" s="119">
        <v>17.489000000000001</v>
      </c>
      <c r="AV20" s="119">
        <v>5.8339999999999996</v>
      </c>
      <c r="AW20" s="120">
        <v>23.817</v>
      </c>
    </row>
    <row r="21" spans="1:49" x14ac:dyDescent="0.3">
      <c r="A21" s="125" t="s">
        <v>779</v>
      </c>
      <c r="B21" s="118">
        <v>1</v>
      </c>
      <c r="C21" s="119">
        <v>30</v>
      </c>
      <c r="D21" s="119">
        <v>29</v>
      </c>
      <c r="E21" s="119">
        <v>2</v>
      </c>
      <c r="F21" s="119">
        <v>19.899999999999999</v>
      </c>
      <c r="G21" s="120">
        <v>32</v>
      </c>
      <c r="H21" s="118">
        <v>13.4</v>
      </c>
      <c r="I21" s="120">
        <v>50</v>
      </c>
      <c r="J21" s="118">
        <v>11.99</v>
      </c>
      <c r="K21" s="119">
        <v>12.57</v>
      </c>
      <c r="L21" s="120">
        <v>12.072929999999999</v>
      </c>
      <c r="M21" s="121" t="s">
        <v>1427</v>
      </c>
      <c r="N21" s="122" t="s">
        <v>1427</v>
      </c>
      <c r="O21" s="123">
        <v>1.8160000000000001</v>
      </c>
      <c r="P21" s="118">
        <v>48.67</v>
      </c>
      <c r="Q21" s="119">
        <v>33.28</v>
      </c>
      <c r="R21" s="119">
        <v>135.09</v>
      </c>
      <c r="S21" s="120">
        <v>102.124</v>
      </c>
      <c r="T21" s="123">
        <v>74.894999999999996</v>
      </c>
      <c r="U21" s="123">
        <v>6.1</v>
      </c>
      <c r="V21" s="118">
        <v>13.82</v>
      </c>
      <c r="W21" s="119">
        <v>4.47</v>
      </c>
      <c r="X21" s="119">
        <v>0.43</v>
      </c>
      <c r="Y21" s="119">
        <v>0.01</v>
      </c>
      <c r="Z21" s="120">
        <v>0.502</v>
      </c>
      <c r="AA21" s="118">
        <v>9.42</v>
      </c>
      <c r="AB21" s="120">
        <v>157.6</v>
      </c>
      <c r="AC21" s="118">
        <v>50.66</v>
      </c>
      <c r="AD21" s="119">
        <v>47.08</v>
      </c>
      <c r="AE21" s="119">
        <v>20.72</v>
      </c>
      <c r="AF21" s="120">
        <v>0</v>
      </c>
      <c r="AG21" s="118">
        <v>8.9277499999999996</v>
      </c>
      <c r="AH21" s="119">
        <v>11</v>
      </c>
      <c r="AI21" s="119">
        <v>10.022600000000001</v>
      </c>
      <c r="AJ21" s="119">
        <v>12.2125</v>
      </c>
      <c r="AK21" s="120">
        <v>12.6</v>
      </c>
      <c r="AL21" s="118">
        <v>12.34</v>
      </c>
      <c r="AM21" s="120">
        <v>13.86</v>
      </c>
      <c r="AN21" s="118">
        <v>26</v>
      </c>
      <c r="AO21" s="124" t="s">
        <v>1427</v>
      </c>
      <c r="AP21" s="124" t="s">
        <v>1427</v>
      </c>
      <c r="AQ21" s="119">
        <v>5.7549999999999999</v>
      </c>
      <c r="AR21" s="124" t="s">
        <v>1427</v>
      </c>
      <c r="AS21" s="119">
        <v>4.8391799999999998</v>
      </c>
      <c r="AT21" s="119">
        <v>6.7635699999999996</v>
      </c>
      <c r="AU21" s="119">
        <v>17.489000000000001</v>
      </c>
      <c r="AV21" s="119">
        <v>5.8339999999999996</v>
      </c>
      <c r="AW21" s="120">
        <v>23.817</v>
      </c>
    </row>
    <row r="22" spans="1:49" x14ac:dyDescent="0.3">
      <c r="A22" s="125" t="s">
        <v>780</v>
      </c>
      <c r="B22" s="118">
        <v>1</v>
      </c>
      <c r="C22" s="119">
        <v>30</v>
      </c>
      <c r="D22" s="119">
        <v>29</v>
      </c>
      <c r="E22" s="119">
        <v>2</v>
      </c>
      <c r="F22" s="119">
        <v>11.8</v>
      </c>
      <c r="G22" s="120">
        <v>32</v>
      </c>
      <c r="H22" s="118">
        <v>13.4</v>
      </c>
      <c r="I22" s="120">
        <v>50</v>
      </c>
      <c r="J22" s="118">
        <v>11.94</v>
      </c>
      <c r="K22" s="119">
        <v>12.74</v>
      </c>
      <c r="L22" s="120">
        <v>12.226710000000001</v>
      </c>
      <c r="M22" s="121" t="s">
        <v>1427</v>
      </c>
      <c r="N22" s="122" t="s">
        <v>1427</v>
      </c>
      <c r="O22" s="123">
        <v>1.8160000000000001</v>
      </c>
      <c r="P22" s="118">
        <v>48.05</v>
      </c>
      <c r="Q22" s="119">
        <v>32.340000000000003</v>
      </c>
      <c r="R22" s="119">
        <v>136.18</v>
      </c>
      <c r="S22" s="120">
        <v>102.124</v>
      </c>
      <c r="T22" s="123">
        <v>72.837000000000003</v>
      </c>
      <c r="U22" s="123">
        <v>6.1</v>
      </c>
      <c r="V22" s="118">
        <v>13.82</v>
      </c>
      <c r="W22" s="119">
        <v>3.98</v>
      </c>
      <c r="X22" s="119">
        <v>0.43</v>
      </c>
      <c r="Y22" s="119">
        <v>0.01</v>
      </c>
      <c r="Z22" s="120">
        <v>0.42099999999999999</v>
      </c>
      <c r="AA22" s="118">
        <v>8.34</v>
      </c>
      <c r="AB22" s="120">
        <v>156.52000000000001</v>
      </c>
      <c r="AC22" s="118">
        <v>51.53</v>
      </c>
      <c r="AD22" s="119">
        <v>48.4</v>
      </c>
      <c r="AE22" s="119">
        <v>21.2</v>
      </c>
      <c r="AF22" s="120">
        <v>0</v>
      </c>
      <c r="AG22" s="118">
        <v>8.9277499999999996</v>
      </c>
      <c r="AH22" s="119">
        <v>11</v>
      </c>
      <c r="AI22" s="119">
        <v>9.9054599999999997</v>
      </c>
      <c r="AJ22" s="119">
        <v>12.2125</v>
      </c>
      <c r="AK22" s="120">
        <v>12.6</v>
      </c>
      <c r="AL22" s="118">
        <v>12.94</v>
      </c>
      <c r="AM22" s="120">
        <v>14.46</v>
      </c>
      <c r="AN22" s="118">
        <v>26</v>
      </c>
      <c r="AO22" s="124" t="s">
        <v>1427</v>
      </c>
      <c r="AP22" s="124" t="s">
        <v>1427</v>
      </c>
      <c r="AQ22" s="119">
        <v>5.7249999999999996</v>
      </c>
      <c r="AR22" s="124" t="s">
        <v>1427</v>
      </c>
      <c r="AS22" s="119">
        <v>4.81013</v>
      </c>
      <c r="AT22" s="119">
        <v>6.7635699999999996</v>
      </c>
      <c r="AU22" s="119">
        <v>17.489000000000001</v>
      </c>
      <c r="AV22" s="119">
        <v>5.694</v>
      </c>
      <c r="AW22" s="120">
        <v>23.817</v>
      </c>
    </row>
    <row r="23" spans="1:49" x14ac:dyDescent="0.3">
      <c r="A23" s="125" t="s">
        <v>781</v>
      </c>
      <c r="B23" s="118">
        <v>1</v>
      </c>
      <c r="C23" s="119">
        <v>30</v>
      </c>
      <c r="D23" s="119">
        <v>29</v>
      </c>
      <c r="E23" s="119">
        <v>2</v>
      </c>
      <c r="F23" s="119">
        <v>11.8</v>
      </c>
      <c r="G23" s="120">
        <v>32</v>
      </c>
      <c r="H23" s="118">
        <v>13.4</v>
      </c>
      <c r="I23" s="120">
        <v>50</v>
      </c>
      <c r="J23" s="118">
        <v>11.94</v>
      </c>
      <c r="K23" s="119">
        <v>12.74</v>
      </c>
      <c r="L23" s="120">
        <v>12.226710000000001</v>
      </c>
      <c r="M23" s="121" t="s">
        <v>1427</v>
      </c>
      <c r="N23" s="122" t="s">
        <v>1427</v>
      </c>
      <c r="O23" s="123">
        <v>1.8160000000000001</v>
      </c>
      <c r="P23" s="118">
        <v>48.05</v>
      </c>
      <c r="Q23" s="119">
        <v>32.340000000000003</v>
      </c>
      <c r="R23" s="119">
        <v>136.18</v>
      </c>
      <c r="S23" s="120">
        <v>102.124</v>
      </c>
      <c r="T23" s="123">
        <v>72.837000000000003</v>
      </c>
      <c r="U23" s="123">
        <v>6.1</v>
      </c>
      <c r="V23" s="118">
        <v>13.82</v>
      </c>
      <c r="W23" s="119">
        <v>3.98</v>
      </c>
      <c r="X23" s="119">
        <v>0.43</v>
      </c>
      <c r="Y23" s="119">
        <v>0.01</v>
      </c>
      <c r="Z23" s="120">
        <v>0.42099999999999999</v>
      </c>
      <c r="AA23" s="118">
        <v>8.34</v>
      </c>
      <c r="AB23" s="120">
        <v>156.52000000000001</v>
      </c>
      <c r="AC23" s="118">
        <v>51.53</v>
      </c>
      <c r="AD23" s="119">
        <v>48.4</v>
      </c>
      <c r="AE23" s="119">
        <v>21.2</v>
      </c>
      <c r="AF23" s="120">
        <v>0</v>
      </c>
      <c r="AG23" s="118">
        <v>8.9277499999999996</v>
      </c>
      <c r="AH23" s="119">
        <v>11</v>
      </c>
      <c r="AI23" s="119">
        <v>9.9054599999999997</v>
      </c>
      <c r="AJ23" s="119">
        <v>12.2125</v>
      </c>
      <c r="AK23" s="120">
        <v>12.6</v>
      </c>
      <c r="AL23" s="118">
        <v>12.94</v>
      </c>
      <c r="AM23" s="120">
        <v>14.46</v>
      </c>
      <c r="AN23" s="118">
        <v>26</v>
      </c>
      <c r="AO23" s="124" t="s">
        <v>1427</v>
      </c>
      <c r="AP23" s="124" t="s">
        <v>1427</v>
      </c>
      <c r="AQ23" s="119">
        <v>5.7249999999999996</v>
      </c>
      <c r="AR23" s="124" t="s">
        <v>1427</v>
      </c>
      <c r="AS23" s="119">
        <v>4.81013</v>
      </c>
      <c r="AT23" s="119">
        <v>6.7635699999999996</v>
      </c>
      <c r="AU23" s="119">
        <v>17.489000000000001</v>
      </c>
      <c r="AV23" s="119">
        <v>5.694</v>
      </c>
      <c r="AW23" s="120">
        <v>23.817</v>
      </c>
    </row>
    <row r="24" spans="1:49" x14ac:dyDescent="0.3">
      <c r="A24" s="125" t="s">
        <v>782</v>
      </c>
      <c r="B24" s="118">
        <v>1</v>
      </c>
      <c r="C24" s="119">
        <v>30</v>
      </c>
      <c r="D24" s="119">
        <v>29</v>
      </c>
      <c r="E24" s="119">
        <v>2</v>
      </c>
      <c r="F24" s="119">
        <v>13.2</v>
      </c>
      <c r="G24" s="120">
        <v>32</v>
      </c>
      <c r="H24" s="118">
        <v>13.4</v>
      </c>
      <c r="I24" s="120">
        <v>53</v>
      </c>
      <c r="J24" s="118">
        <v>11.97</v>
      </c>
      <c r="K24" s="119">
        <v>12.66</v>
      </c>
      <c r="L24" s="120">
        <v>12.11974</v>
      </c>
      <c r="M24" s="118">
        <v>1.07</v>
      </c>
      <c r="N24" s="120">
        <v>60.31</v>
      </c>
      <c r="O24" s="123">
        <v>1.8160000000000001</v>
      </c>
      <c r="P24" s="118">
        <v>48.05</v>
      </c>
      <c r="Q24" s="119">
        <v>30.52</v>
      </c>
      <c r="R24" s="119">
        <v>139.47999999999999</v>
      </c>
      <c r="S24" s="120">
        <v>102.124</v>
      </c>
      <c r="T24" s="123">
        <v>73.778000000000006</v>
      </c>
      <c r="U24" s="123">
        <v>6.1</v>
      </c>
      <c r="V24" s="118">
        <v>13.23</v>
      </c>
      <c r="W24" s="119">
        <v>3.97</v>
      </c>
      <c r="X24" s="119">
        <v>0.43</v>
      </c>
      <c r="Y24" s="119">
        <v>0.01</v>
      </c>
      <c r="Z24" s="120">
        <v>0.42099999999999999</v>
      </c>
      <c r="AA24" s="118">
        <v>6.3</v>
      </c>
      <c r="AB24" s="120">
        <v>154.47999999999999</v>
      </c>
      <c r="AC24" s="118">
        <v>52.74</v>
      </c>
      <c r="AD24" s="119">
        <v>47.790999999999997</v>
      </c>
      <c r="AE24" s="119">
        <v>21.75</v>
      </c>
      <c r="AF24" s="120">
        <v>0</v>
      </c>
      <c r="AG24" s="118">
        <v>8.9277499999999996</v>
      </c>
      <c r="AH24" s="119">
        <v>11</v>
      </c>
      <c r="AI24" s="119">
        <v>10.02941</v>
      </c>
      <c r="AJ24" s="119">
        <v>12.2125</v>
      </c>
      <c r="AK24" s="120">
        <v>12.6</v>
      </c>
      <c r="AL24" s="118">
        <v>12.72</v>
      </c>
      <c r="AM24" s="120">
        <v>14.24</v>
      </c>
      <c r="AN24" s="118">
        <v>26</v>
      </c>
      <c r="AO24" s="124" t="s">
        <v>1427</v>
      </c>
      <c r="AP24" s="124" t="s">
        <v>1427</v>
      </c>
      <c r="AQ24" s="119">
        <v>5.72</v>
      </c>
      <c r="AR24" s="124" t="s">
        <v>1427</v>
      </c>
      <c r="AS24" s="119">
        <v>4.8256899999999998</v>
      </c>
      <c r="AT24" s="119">
        <v>6.7635699999999996</v>
      </c>
      <c r="AU24" s="119">
        <v>17.489000000000001</v>
      </c>
      <c r="AV24" s="119">
        <v>5.7690000000000001</v>
      </c>
      <c r="AW24" s="120">
        <v>23.817</v>
      </c>
    </row>
    <row r="25" spans="1:49" x14ac:dyDescent="0.3">
      <c r="A25" s="125" t="s">
        <v>783</v>
      </c>
      <c r="B25" s="118">
        <v>1</v>
      </c>
      <c r="C25" s="119">
        <v>30</v>
      </c>
      <c r="D25" s="119">
        <v>29</v>
      </c>
      <c r="E25" s="119">
        <v>2</v>
      </c>
      <c r="F25" s="119">
        <v>13.2</v>
      </c>
      <c r="G25" s="120">
        <v>32</v>
      </c>
      <c r="H25" s="118">
        <v>13.4</v>
      </c>
      <c r="I25" s="120">
        <v>53</v>
      </c>
      <c r="J25" s="118">
        <v>11.97</v>
      </c>
      <c r="K25" s="119">
        <v>12.66</v>
      </c>
      <c r="L25" s="120">
        <v>12.11974</v>
      </c>
      <c r="M25" s="118">
        <v>1.07</v>
      </c>
      <c r="N25" s="120">
        <v>60.31</v>
      </c>
      <c r="O25" s="123">
        <v>1.8160000000000001</v>
      </c>
      <c r="P25" s="118">
        <v>48.05</v>
      </c>
      <c r="Q25" s="119">
        <v>30.52</v>
      </c>
      <c r="R25" s="119">
        <v>139.47999999999999</v>
      </c>
      <c r="S25" s="120">
        <v>102.124</v>
      </c>
      <c r="T25" s="123">
        <v>73.778000000000006</v>
      </c>
      <c r="U25" s="123">
        <v>6.1</v>
      </c>
      <c r="V25" s="118">
        <v>13.23</v>
      </c>
      <c r="W25" s="119">
        <v>3.97</v>
      </c>
      <c r="X25" s="119">
        <v>0.43</v>
      </c>
      <c r="Y25" s="119">
        <v>0.01</v>
      </c>
      <c r="Z25" s="120">
        <v>0.42099999999999999</v>
      </c>
      <c r="AA25" s="118">
        <v>6.3</v>
      </c>
      <c r="AB25" s="120">
        <v>154.47999999999999</v>
      </c>
      <c r="AC25" s="118">
        <v>52.74</v>
      </c>
      <c r="AD25" s="119">
        <v>47.790999999999997</v>
      </c>
      <c r="AE25" s="119">
        <v>21.75</v>
      </c>
      <c r="AF25" s="120">
        <v>0</v>
      </c>
      <c r="AG25" s="118">
        <v>8.9277499999999996</v>
      </c>
      <c r="AH25" s="119">
        <v>11</v>
      </c>
      <c r="AI25" s="119">
        <v>10.02941</v>
      </c>
      <c r="AJ25" s="119">
        <v>12.2125</v>
      </c>
      <c r="AK25" s="120">
        <v>12.6</v>
      </c>
      <c r="AL25" s="118">
        <v>12.72</v>
      </c>
      <c r="AM25" s="120">
        <v>14.24</v>
      </c>
      <c r="AN25" s="118">
        <v>26</v>
      </c>
      <c r="AO25" s="124" t="s">
        <v>1427</v>
      </c>
      <c r="AP25" s="124" t="s">
        <v>1427</v>
      </c>
      <c r="AQ25" s="119">
        <v>5.72</v>
      </c>
      <c r="AR25" s="124" t="s">
        <v>1427</v>
      </c>
      <c r="AS25" s="119">
        <v>4.8256899999999998</v>
      </c>
      <c r="AT25" s="119">
        <v>6.7635699999999996</v>
      </c>
      <c r="AU25" s="119">
        <v>17.489000000000001</v>
      </c>
      <c r="AV25" s="119">
        <v>5.7690000000000001</v>
      </c>
      <c r="AW25" s="120">
        <v>23.817</v>
      </c>
    </row>
    <row r="26" spans="1:49" x14ac:dyDescent="0.3">
      <c r="A26" s="125" t="s">
        <v>784</v>
      </c>
      <c r="B26" s="118">
        <v>1</v>
      </c>
      <c r="C26" s="119">
        <v>29</v>
      </c>
      <c r="D26" s="119">
        <v>28</v>
      </c>
      <c r="E26" s="119">
        <v>2</v>
      </c>
      <c r="F26" s="119">
        <v>13</v>
      </c>
      <c r="G26" s="120">
        <v>31</v>
      </c>
      <c r="H26" s="118">
        <v>13.8</v>
      </c>
      <c r="I26" s="120">
        <v>50</v>
      </c>
      <c r="J26" s="118">
        <v>11.77</v>
      </c>
      <c r="K26" s="119">
        <v>12.52</v>
      </c>
      <c r="L26" s="120">
        <v>11.60493</v>
      </c>
      <c r="M26" s="121" t="s">
        <v>1427</v>
      </c>
      <c r="N26" s="122" t="s">
        <v>1427</v>
      </c>
      <c r="O26" s="123">
        <v>1.8160000000000001</v>
      </c>
      <c r="P26" s="118">
        <v>48.05</v>
      </c>
      <c r="Q26" s="119">
        <v>30.97</v>
      </c>
      <c r="R26" s="119">
        <v>140.59</v>
      </c>
      <c r="S26" s="120">
        <v>102.124</v>
      </c>
      <c r="T26" s="123">
        <v>73.92</v>
      </c>
      <c r="U26" s="123">
        <v>6.1</v>
      </c>
      <c r="V26" s="118">
        <v>13.23</v>
      </c>
      <c r="W26" s="119">
        <v>4.3899999999999997</v>
      </c>
      <c r="X26" s="119">
        <v>0.43</v>
      </c>
      <c r="Y26" s="119">
        <v>0.01</v>
      </c>
      <c r="Z26" s="120">
        <v>0.39500000000000002</v>
      </c>
      <c r="AA26" s="118">
        <v>4.51</v>
      </c>
      <c r="AB26" s="120">
        <v>152.38</v>
      </c>
      <c r="AC26" s="118">
        <v>52.11</v>
      </c>
      <c r="AD26" s="119">
        <v>48.610999999999997</v>
      </c>
      <c r="AE26" s="119">
        <v>19.329999999999998</v>
      </c>
      <c r="AF26" s="120">
        <v>0</v>
      </c>
      <c r="AG26" s="118">
        <v>8.9277499999999996</v>
      </c>
      <c r="AH26" s="119">
        <v>11</v>
      </c>
      <c r="AI26" s="119">
        <v>9.9517000000000007</v>
      </c>
      <c r="AJ26" s="119">
        <v>12.2125</v>
      </c>
      <c r="AK26" s="120">
        <v>12.6</v>
      </c>
      <c r="AL26" s="118">
        <v>12.7</v>
      </c>
      <c r="AM26" s="120">
        <v>14.22</v>
      </c>
      <c r="AN26" s="118">
        <v>26</v>
      </c>
      <c r="AO26" s="124" t="s">
        <v>1427</v>
      </c>
      <c r="AP26" s="124" t="s">
        <v>1427</v>
      </c>
      <c r="AQ26" s="119">
        <v>5.7809999999999997</v>
      </c>
      <c r="AR26" s="124" t="s">
        <v>1427</v>
      </c>
      <c r="AS26" s="119">
        <v>4.8122100000000003</v>
      </c>
      <c r="AT26" s="119">
        <v>6.7635699999999996</v>
      </c>
      <c r="AU26" s="119">
        <v>17.489000000000001</v>
      </c>
      <c r="AV26" s="119">
        <v>5.7039999999999997</v>
      </c>
      <c r="AW26" s="120">
        <v>23.817</v>
      </c>
    </row>
    <row r="27" spans="1:49" x14ac:dyDescent="0.3">
      <c r="A27" s="125" t="s">
        <v>785</v>
      </c>
      <c r="B27" s="118">
        <v>1</v>
      </c>
      <c r="C27" s="119">
        <v>29</v>
      </c>
      <c r="D27" s="119">
        <v>28</v>
      </c>
      <c r="E27" s="119">
        <v>2</v>
      </c>
      <c r="F27" s="119">
        <v>13</v>
      </c>
      <c r="G27" s="120">
        <v>31</v>
      </c>
      <c r="H27" s="118">
        <v>13.8</v>
      </c>
      <c r="I27" s="120">
        <v>50</v>
      </c>
      <c r="J27" s="118">
        <v>11.77</v>
      </c>
      <c r="K27" s="119">
        <v>12.52</v>
      </c>
      <c r="L27" s="120">
        <v>11.60493</v>
      </c>
      <c r="M27" s="121" t="s">
        <v>1427</v>
      </c>
      <c r="N27" s="122" t="s">
        <v>1427</v>
      </c>
      <c r="O27" s="123">
        <v>1.8160000000000001</v>
      </c>
      <c r="P27" s="118">
        <v>48.05</v>
      </c>
      <c r="Q27" s="119">
        <v>30.97</v>
      </c>
      <c r="R27" s="119">
        <v>140.59</v>
      </c>
      <c r="S27" s="120">
        <v>102.124</v>
      </c>
      <c r="T27" s="123">
        <v>73.92</v>
      </c>
      <c r="U27" s="123">
        <v>6.1</v>
      </c>
      <c r="V27" s="118">
        <v>13.23</v>
      </c>
      <c r="W27" s="119">
        <v>4.3899999999999997</v>
      </c>
      <c r="X27" s="119">
        <v>0.43</v>
      </c>
      <c r="Y27" s="119">
        <v>0.01</v>
      </c>
      <c r="Z27" s="120">
        <v>0.39500000000000002</v>
      </c>
      <c r="AA27" s="118">
        <v>4.51</v>
      </c>
      <c r="AB27" s="120">
        <v>152.38</v>
      </c>
      <c r="AC27" s="118">
        <v>52.11</v>
      </c>
      <c r="AD27" s="119">
        <v>48.610999999999997</v>
      </c>
      <c r="AE27" s="119">
        <v>19.329999999999998</v>
      </c>
      <c r="AF27" s="120">
        <v>0</v>
      </c>
      <c r="AG27" s="118">
        <v>8.9277499999999996</v>
      </c>
      <c r="AH27" s="119">
        <v>11</v>
      </c>
      <c r="AI27" s="119">
        <v>9.9517000000000007</v>
      </c>
      <c r="AJ27" s="119">
        <v>12.2125</v>
      </c>
      <c r="AK27" s="120">
        <v>12.6</v>
      </c>
      <c r="AL27" s="118">
        <v>12.7</v>
      </c>
      <c r="AM27" s="120">
        <v>14.22</v>
      </c>
      <c r="AN27" s="118">
        <v>26</v>
      </c>
      <c r="AO27" s="124" t="s">
        <v>1427</v>
      </c>
      <c r="AP27" s="124" t="s">
        <v>1427</v>
      </c>
      <c r="AQ27" s="119">
        <v>5.7809999999999997</v>
      </c>
      <c r="AR27" s="124" t="s">
        <v>1427</v>
      </c>
      <c r="AS27" s="119">
        <v>4.8122100000000003</v>
      </c>
      <c r="AT27" s="119">
        <v>6.7635699999999996</v>
      </c>
      <c r="AU27" s="119">
        <v>17.489000000000001</v>
      </c>
      <c r="AV27" s="119">
        <v>5.7039999999999997</v>
      </c>
      <c r="AW27" s="120">
        <v>23.817</v>
      </c>
    </row>
    <row r="28" spans="1:49" x14ac:dyDescent="0.3">
      <c r="A28" s="125" t="s">
        <v>786</v>
      </c>
      <c r="B28" s="118">
        <v>1</v>
      </c>
      <c r="C28" s="119">
        <v>29</v>
      </c>
      <c r="D28" s="119">
        <v>28</v>
      </c>
      <c r="E28" s="119">
        <v>2</v>
      </c>
      <c r="F28" s="119">
        <v>16.7</v>
      </c>
      <c r="G28" s="120">
        <v>31</v>
      </c>
      <c r="H28" s="118">
        <v>13.8</v>
      </c>
      <c r="I28" s="120">
        <v>50</v>
      </c>
      <c r="J28" s="118">
        <v>11.74</v>
      </c>
      <c r="K28" s="119">
        <v>12.56</v>
      </c>
      <c r="L28" s="120">
        <v>12.027810000000001</v>
      </c>
      <c r="M28" s="121" t="s">
        <v>1427</v>
      </c>
      <c r="N28" s="122" t="s">
        <v>1427</v>
      </c>
      <c r="O28" s="123">
        <v>1.8160000000000001</v>
      </c>
      <c r="P28" s="118">
        <v>48.05</v>
      </c>
      <c r="Q28" s="119">
        <v>33.76</v>
      </c>
      <c r="R28" s="119">
        <v>139.47999999999999</v>
      </c>
      <c r="S28" s="120">
        <v>102.124</v>
      </c>
      <c r="T28" s="123">
        <v>73.805000000000007</v>
      </c>
      <c r="U28" s="123">
        <v>6.1</v>
      </c>
      <c r="V28" s="118">
        <v>13.23</v>
      </c>
      <c r="W28" s="119">
        <v>4.67</v>
      </c>
      <c r="X28" s="119">
        <v>0.41</v>
      </c>
      <c r="Y28" s="119">
        <v>0.01</v>
      </c>
      <c r="Z28" s="120">
        <v>0.45800000000000002</v>
      </c>
      <c r="AA28" s="118">
        <v>31.93</v>
      </c>
      <c r="AB28" s="120">
        <v>179.8</v>
      </c>
      <c r="AC28" s="118">
        <v>53.05</v>
      </c>
      <c r="AD28" s="119">
        <v>47.784999999999997</v>
      </c>
      <c r="AE28" s="119">
        <v>16.059999999999999</v>
      </c>
      <c r="AF28" s="120">
        <v>0</v>
      </c>
      <c r="AG28" s="118">
        <v>8.9277499999999996</v>
      </c>
      <c r="AH28" s="119">
        <v>11.2</v>
      </c>
      <c r="AI28" s="119">
        <v>10.00662</v>
      </c>
      <c r="AJ28" s="119">
        <v>12.2125</v>
      </c>
      <c r="AK28" s="120">
        <v>12.6</v>
      </c>
      <c r="AL28" s="118">
        <v>13.24</v>
      </c>
      <c r="AM28" s="120">
        <v>14.76</v>
      </c>
      <c r="AN28" s="118">
        <v>26</v>
      </c>
      <c r="AO28" s="124" t="s">
        <v>1427</v>
      </c>
      <c r="AP28" s="124" t="s">
        <v>1427</v>
      </c>
      <c r="AQ28" s="119">
        <v>5.7380000000000004</v>
      </c>
      <c r="AR28" s="124" t="s">
        <v>1427</v>
      </c>
      <c r="AS28" s="119">
        <v>4.7597100000000001</v>
      </c>
      <c r="AT28" s="119">
        <v>6.7635699999999996</v>
      </c>
      <c r="AU28" s="119">
        <v>17.260999999999999</v>
      </c>
      <c r="AV28" s="119">
        <v>5.6790000000000003</v>
      </c>
      <c r="AW28" s="120">
        <v>23.817</v>
      </c>
    </row>
    <row r="29" spans="1:49" x14ac:dyDescent="0.3">
      <c r="A29" s="125" t="s">
        <v>787</v>
      </c>
      <c r="B29" s="118">
        <v>1</v>
      </c>
      <c r="C29" s="119">
        <v>29</v>
      </c>
      <c r="D29" s="119">
        <v>28</v>
      </c>
      <c r="E29" s="119">
        <v>2</v>
      </c>
      <c r="F29" s="119">
        <v>16.7</v>
      </c>
      <c r="G29" s="120">
        <v>31</v>
      </c>
      <c r="H29" s="118">
        <v>13.8</v>
      </c>
      <c r="I29" s="120">
        <v>50</v>
      </c>
      <c r="J29" s="118">
        <v>11.74</v>
      </c>
      <c r="K29" s="119">
        <v>12.56</v>
      </c>
      <c r="L29" s="120">
        <v>12.027810000000001</v>
      </c>
      <c r="M29" s="121" t="s">
        <v>1427</v>
      </c>
      <c r="N29" s="122" t="s">
        <v>1427</v>
      </c>
      <c r="O29" s="123">
        <v>1.8160000000000001</v>
      </c>
      <c r="P29" s="118">
        <v>48.05</v>
      </c>
      <c r="Q29" s="119">
        <v>33.76</v>
      </c>
      <c r="R29" s="119">
        <v>139.47999999999999</v>
      </c>
      <c r="S29" s="120">
        <v>102.124</v>
      </c>
      <c r="T29" s="123">
        <v>73.805000000000007</v>
      </c>
      <c r="U29" s="123">
        <v>6.1</v>
      </c>
      <c r="V29" s="118">
        <v>13.23</v>
      </c>
      <c r="W29" s="119">
        <v>4.67</v>
      </c>
      <c r="X29" s="119">
        <v>0.41</v>
      </c>
      <c r="Y29" s="119">
        <v>0.01</v>
      </c>
      <c r="Z29" s="120">
        <v>0.45800000000000002</v>
      </c>
      <c r="AA29" s="118">
        <v>31.93</v>
      </c>
      <c r="AB29" s="120">
        <v>179.8</v>
      </c>
      <c r="AC29" s="118">
        <v>53.05</v>
      </c>
      <c r="AD29" s="119">
        <v>47.784999999999997</v>
      </c>
      <c r="AE29" s="119">
        <v>16.059999999999999</v>
      </c>
      <c r="AF29" s="120">
        <v>0</v>
      </c>
      <c r="AG29" s="118">
        <v>8.9277499999999996</v>
      </c>
      <c r="AH29" s="119">
        <v>11.2</v>
      </c>
      <c r="AI29" s="119">
        <v>10.00662</v>
      </c>
      <c r="AJ29" s="119">
        <v>12.2125</v>
      </c>
      <c r="AK29" s="120">
        <v>12.6</v>
      </c>
      <c r="AL29" s="118">
        <v>13.24</v>
      </c>
      <c r="AM29" s="120">
        <v>14.76</v>
      </c>
      <c r="AN29" s="118">
        <v>26</v>
      </c>
      <c r="AO29" s="124" t="s">
        <v>1427</v>
      </c>
      <c r="AP29" s="124" t="s">
        <v>1427</v>
      </c>
      <c r="AQ29" s="119">
        <v>5.7380000000000004</v>
      </c>
      <c r="AR29" s="124" t="s">
        <v>1427</v>
      </c>
      <c r="AS29" s="119">
        <v>4.7597100000000001</v>
      </c>
      <c r="AT29" s="119">
        <v>6.7635699999999996</v>
      </c>
      <c r="AU29" s="119">
        <v>17.260999999999999</v>
      </c>
      <c r="AV29" s="119">
        <v>5.6790000000000003</v>
      </c>
      <c r="AW29" s="120">
        <v>23.817</v>
      </c>
    </row>
    <row r="30" spans="1:49" x14ac:dyDescent="0.3">
      <c r="A30" s="125" t="s">
        <v>788</v>
      </c>
      <c r="B30" s="118">
        <v>1</v>
      </c>
      <c r="C30" s="119">
        <v>29</v>
      </c>
      <c r="D30" s="119">
        <v>28</v>
      </c>
      <c r="E30" s="119">
        <v>2</v>
      </c>
      <c r="F30" s="119">
        <v>39.799999999999997</v>
      </c>
      <c r="G30" s="120">
        <v>31</v>
      </c>
      <c r="H30" s="118">
        <v>13.8</v>
      </c>
      <c r="I30" s="120">
        <v>50</v>
      </c>
      <c r="J30" s="118">
        <v>11.8</v>
      </c>
      <c r="K30" s="119">
        <v>12.62</v>
      </c>
      <c r="L30" s="120">
        <v>11.885730000000001</v>
      </c>
      <c r="M30" s="121" t="s">
        <v>1427</v>
      </c>
      <c r="N30" s="122" t="s">
        <v>1427</v>
      </c>
      <c r="O30" s="123">
        <v>1.8160000000000001</v>
      </c>
      <c r="P30" s="118">
        <v>55.12</v>
      </c>
      <c r="Q30" s="119">
        <v>31.88</v>
      </c>
      <c r="R30" s="119">
        <v>138.37</v>
      </c>
      <c r="S30" s="120">
        <v>102.124</v>
      </c>
      <c r="T30" s="123">
        <v>73.728999999999999</v>
      </c>
      <c r="U30" s="123">
        <v>6.1</v>
      </c>
      <c r="V30" s="118">
        <v>13.82</v>
      </c>
      <c r="W30" s="119">
        <v>6.42</v>
      </c>
      <c r="X30" s="119">
        <v>0.42</v>
      </c>
      <c r="Y30" s="119">
        <v>0.01</v>
      </c>
      <c r="Z30" s="120">
        <v>0.50700000000000001</v>
      </c>
      <c r="AA30" s="118">
        <v>48.99</v>
      </c>
      <c r="AB30" s="120">
        <v>196.86</v>
      </c>
      <c r="AC30" s="118">
        <v>52.34</v>
      </c>
      <c r="AD30" s="119">
        <v>48.136000000000003</v>
      </c>
      <c r="AE30" s="119">
        <v>16.47</v>
      </c>
      <c r="AF30" s="120">
        <v>0</v>
      </c>
      <c r="AG30" s="118">
        <v>8.9277499999999996</v>
      </c>
      <c r="AH30" s="119">
        <v>11.5</v>
      </c>
      <c r="AI30" s="119">
        <v>10.007300000000001</v>
      </c>
      <c r="AJ30" s="119">
        <v>12.2125</v>
      </c>
      <c r="AK30" s="120">
        <v>12.6</v>
      </c>
      <c r="AL30" s="118">
        <v>13.36</v>
      </c>
      <c r="AM30" s="120">
        <v>14.88</v>
      </c>
      <c r="AN30" s="118">
        <v>26</v>
      </c>
      <c r="AO30" s="124" t="s">
        <v>1427</v>
      </c>
      <c r="AP30" s="124" t="s">
        <v>1427</v>
      </c>
      <c r="AQ30" s="119">
        <v>5.7290000000000001</v>
      </c>
      <c r="AR30" s="124" t="s">
        <v>1427</v>
      </c>
      <c r="AS30" s="119">
        <v>4.7483000000000004</v>
      </c>
      <c r="AT30" s="119">
        <v>6.7635699999999996</v>
      </c>
      <c r="AU30" s="119">
        <v>17.190999999999999</v>
      </c>
      <c r="AV30" s="119">
        <v>5.694</v>
      </c>
      <c r="AW30" s="120">
        <v>24.053000000000001</v>
      </c>
    </row>
    <row r="31" spans="1:49" x14ac:dyDescent="0.3">
      <c r="A31" s="125" t="s">
        <v>789</v>
      </c>
      <c r="B31" s="118">
        <v>1</v>
      </c>
      <c r="C31" s="119">
        <v>29</v>
      </c>
      <c r="D31" s="119">
        <v>28</v>
      </c>
      <c r="E31" s="119">
        <v>2</v>
      </c>
      <c r="F31" s="119">
        <v>39.799999999999997</v>
      </c>
      <c r="G31" s="120">
        <v>31</v>
      </c>
      <c r="H31" s="118">
        <v>13.8</v>
      </c>
      <c r="I31" s="120">
        <v>50</v>
      </c>
      <c r="J31" s="118">
        <v>11.8</v>
      </c>
      <c r="K31" s="119">
        <v>12.62</v>
      </c>
      <c r="L31" s="120">
        <v>11.885730000000001</v>
      </c>
      <c r="M31" s="121" t="s">
        <v>1427</v>
      </c>
      <c r="N31" s="122" t="s">
        <v>1427</v>
      </c>
      <c r="O31" s="123">
        <v>1.8160000000000001</v>
      </c>
      <c r="P31" s="118">
        <v>55.12</v>
      </c>
      <c r="Q31" s="119">
        <v>31.88</v>
      </c>
      <c r="R31" s="119">
        <v>138.37</v>
      </c>
      <c r="S31" s="120">
        <v>102.124</v>
      </c>
      <c r="T31" s="123">
        <v>73.728999999999999</v>
      </c>
      <c r="U31" s="123">
        <v>6.1</v>
      </c>
      <c r="V31" s="118">
        <v>13.82</v>
      </c>
      <c r="W31" s="119">
        <v>6.42</v>
      </c>
      <c r="X31" s="119">
        <v>0.42</v>
      </c>
      <c r="Y31" s="119">
        <v>0.01</v>
      </c>
      <c r="Z31" s="120">
        <v>0.50700000000000001</v>
      </c>
      <c r="AA31" s="118">
        <v>48.99</v>
      </c>
      <c r="AB31" s="120">
        <v>196.86</v>
      </c>
      <c r="AC31" s="118">
        <v>52.34</v>
      </c>
      <c r="AD31" s="119">
        <v>48.136000000000003</v>
      </c>
      <c r="AE31" s="119">
        <v>16.47</v>
      </c>
      <c r="AF31" s="120">
        <v>0</v>
      </c>
      <c r="AG31" s="118">
        <v>8.9277499999999996</v>
      </c>
      <c r="AH31" s="119">
        <v>11.5</v>
      </c>
      <c r="AI31" s="119">
        <v>10.007300000000001</v>
      </c>
      <c r="AJ31" s="119">
        <v>12.2125</v>
      </c>
      <c r="AK31" s="120">
        <v>12.6</v>
      </c>
      <c r="AL31" s="118">
        <v>13.36</v>
      </c>
      <c r="AM31" s="120">
        <v>14.88</v>
      </c>
      <c r="AN31" s="118">
        <v>26</v>
      </c>
      <c r="AO31" s="124" t="s">
        <v>1427</v>
      </c>
      <c r="AP31" s="124" t="s">
        <v>1427</v>
      </c>
      <c r="AQ31" s="119">
        <v>5.7290000000000001</v>
      </c>
      <c r="AR31" s="124" t="s">
        <v>1427</v>
      </c>
      <c r="AS31" s="119">
        <v>4.7483000000000004</v>
      </c>
      <c r="AT31" s="119">
        <v>6.7635699999999996</v>
      </c>
      <c r="AU31" s="119">
        <v>17.190999999999999</v>
      </c>
      <c r="AV31" s="119">
        <v>5.694</v>
      </c>
      <c r="AW31" s="120">
        <v>24.053000000000001</v>
      </c>
    </row>
    <row r="32" spans="1:49" x14ac:dyDescent="0.3">
      <c r="A32" s="125" t="s">
        <v>790</v>
      </c>
      <c r="B32" s="118">
        <v>1</v>
      </c>
      <c r="C32" s="119">
        <v>28</v>
      </c>
      <c r="D32" s="119">
        <v>27</v>
      </c>
      <c r="E32" s="119">
        <v>2</v>
      </c>
      <c r="F32" s="119">
        <v>31.3</v>
      </c>
      <c r="G32" s="120">
        <v>30</v>
      </c>
      <c r="H32" s="118">
        <v>13</v>
      </c>
      <c r="I32" s="120">
        <v>50</v>
      </c>
      <c r="J32" s="118">
        <v>13.5</v>
      </c>
      <c r="K32" s="119">
        <v>12.71</v>
      </c>
      <c r="L32" s="120">
        <v>12.761570000000001</v>
      </c>
      <c r="M32" s="121" t="s">
        <v>1427</v>
      </c>
      <c r="N32" s="122" t="s">
        <v>1427</v>
      </c>
      <c r="O32" s="123">
        <v>1.8160000000000001</v>
      </c>
      <c r="P32" s="118">
        <v>49.92</v>
      </c>
      <c r="Q32" s="119">
        <v>29.19</v>
      </c>
      <c r="R32" s="119">
        <v>137.27000000000001</v>
      </c>
      <c r="S32" s="120">
        <v>102.124</v>
      </c>
      <c r="T32" s="123">
        <v>73.787000000000006</v>
      </c>
      <c r="U32" s="123">
        <v>6</v>
      </c>
      <c r="V32" s="118">
        <v>13.23</v>
      </c>
      <c r="W32" s="119">
        <v>3.83</v>
      </c>
      <c r="X32" s="119">
        <v>0.41</v>
      </c>
      <c r="Y32" s="119">
        <v>0.01</v>
      </c>
      <c r="Z32" s="120">
        <v>0.58099999999999996</v>
      </c>
      <c r="AA32" s="118">
        <v>28.27</v>
      </c>
      <c r="AB32" s="120">
        <v>175.88800000000001</v>
      </c>
      <c r="AC32" s="118">
        <v>52.472999999999999</v>
      </c>
      <c r="AD32" s="119">
        <v>47.381</v>
      </c>
      <c r="AE32" s="119">
        <v>17.452000000000002</v>
      </c>
      <c r="AF32" s="120">
        <v>0</v>
      </c>
      <c r="AG32" s="118">
        <v>8.9277499999999996</v>
      </c>
      <c r="AH32" s="119">
        <v>11</v>
      </c>
      <c r="AI32" s="119">
        <v>10.14433</v>
      </c>
      <c r="AJ32" s="119">
        <v>12.2125</v>
      </c>
      <c r="AK32" s="120">
        <v>12.6</v>
      </c>
      <c r="AL32" s="118">
        <v>12.68</v>
      </c>
      <c r="AM32" s="120">
        <v>14.2</v>
      </c>
      <c r="AN32" s="118">
        <v>26</v>
      </c>
      <c r="AO32" s="124" t="s">
        <v>1427</v>
      </c>
      <c r="AP32" s="124" t="s">
        <v>1427</v>
      </c>
      <c r="AQ32" s="119">
        <v>5.8479999999999999</v>
      </c>
      <c r="AR32" s="124" t="s">
        <v>1427</v>
      </c>
      <c r="AS32" s="119">
        <v>4.7617900000000004</v>
      </c>
      <c r="AT32" s="119">
        <v>6.7635699999999996</v>
      </c>
      <c r="AU32" s="119">
        <v>17.190999999999999</v>
      </c>
      <c r="AV32" s="119">
        <v>5.7590000000000003</v>
      </c>
      <c r="AW32" s="120">
        <v>24.117999999999999</v>
      </c>
    </row>
    <row r="33" spans="1:49" x14ac:dyDescent="0.3">
      <c r="A33" s="125" t="s">
        <v>791</v>
      </c>
      <c r="B33" s="118">
        <v>1</v>
      </c>
      <c r="C33" s="119">
        <v>28</v>
      </c>
      <c r="D33" s="119">
        <v>27</v>
      </c>
      <c r="E33" s="119">
        <v>2</v>
      </c>
      <c r="F33" s="119">
        <v>31.3</v>
      </c>
      <c r="G33" s="120">
        <v>30</v>
      </c>
      <c r="H33" s="118">
        <v>13</v>
      </c>
      <c r="I33" s="120">
        <v>50</v>
      </c>
      <c r="J33" s="118">
        <v>13.5</v>
      </c>
      <c r="K33" s="119">
        <v>12.71</v>
      </c>
      <c r="L33" s="120">
        <v>12.761570000000001</v>
      </c>
      <c r="M33" s="121" t="s">
        <v>1427</v>
      </c>
      <c r="N33" s="122" t="s">
        <v>1427</v>
      </c>
      <c r="O33" s="123">
        <v>1.8160000000000001</v>
      </c>
      <c r="P33" s="118">
        <v>49.92</v>
      </c>
      <c r="Q33" s="119">
        <v>29.19</v>
      </c>
      <c r="R33" s="119">
        <v>137.27000000000001</v>
      </c>
      <c r="S33" s="120">
        <v>102.124</v>
      </c>
      <c r="T33" s="123">
        <v>73.787000000000006</v>
      </c>
      <c r="U33" s="123">
        <v>6</v>
      </c>
      <c r="V33" s="118">
        <v>13.23</v>
      </c>
      <c r="W33" s="119">
        <v>3.83</v>
      </c>
      <c r="X33" s="119">
        <v>0.41</v>
      </c>
      <c r="Y33" s="119">
        <v>0.01</v>
      </c>
      <c r="Z33" s="120">
        <v>0.58099999999999996</v>
      </c>
      <c r="AA33" s="118">
        <v>28.27</v>
      </c>
      <c r="AB33" s="120">
        <v>175.88800000000001</v>
      </c>
      <c r="AC33" s="118">
        <v>52.472999999999999</v>
      </c>
      <c r="AD33" s="119">
        <v>47.381</v>
      </c>
      <c r="AE33" s="119">
        <v>17.452000000000002</v>
      </c>
      <c r="AF33" s="120">
        <v>0</v>
      </c>
      <c r="AG33" s="118">
        <v>8.9277499999999996</v>
      </c>
      <c r="AH33" s="119">
        <v>11</v>
      </c>
      <c r="AI33" s="119">
        <v>10.14433</v>
      </c>
      <c r="AJ33" s="119">
        <v>12.2125</v>
      </c>
      <c r="AK33" s="120">
        <v>12.6</v>
      </c>
      <c r="AL33" s="118">
        <v>12.68</v>
      </c>
      <c r="AM33" s="120">
        <v>14.2</v>
      </c>
      <c r="AN33" s="118">
        <v>26</v>
      </c>
      <c r="AO33" s="124" t="s">
        <v>1427</v>
      </c>
      <c r="AP33" s="124" t="s">
        <v>1427</v>
      </c>
      <c r="AQ33" s="119">
        <v>5.8479999999999999</v>
      </c>
      <c r="AR33" s="124" t="s">
        <v>1427</v>
      </c>
      <c r="AS33" s="119">
        <v>4.7617900000000004</v>
      </c>
      <c r="AT33" s="119">
        <v>6.7635699999999996</v>
      </c>
      <c r="AU33" s="119">
        <v>17.190999999999999</v>
      </c>
      <c r="AV33" s="119">
        <v>5.7590000000000003</v>
      </c>
      <c r="AW33" s="120">
        <v>24.117999999999999</v>
      </c>
    </row>
    <row r="34" spans="1:49" x14ac:dyDescent="0.3">
      <c r="A34" s="125" t="s">
        <v>792</v>
      </c>
      <c r="B34" s="118">
        <v>1</v>
      </c>
      <c r="C34" s="119">
        <v>28</v>
      </c>
      <c r="D34" s="119">
        <v>27</v>
      </c>
      <c r="E34" s="119">
        <v>2</v>
      </c>
      <c r="F34" s="119">
        <v>28.5</v>
      </c>
      <c r="G34" s="120">
        <v>30</v>
      </c>
      <c r="H34" s="118">
        <v>12.6</v>
      </c>
      <c r="I34" s="120">
        <v>50</v>
      </c>
      <c r="J34" s="118">
        <v>13.94</v>
      </c>
      <c r="K34" s="119">
        <v>12.57</v>
      </c>
      <c r="L34" s="120">
        <v>12.77327</v>
      </c>
      <c r="M34" s="121" t="s">
        <v>1427</v>
      </c>
      <c r="N34" s="122" t="s">
        <v>1427</v>
      </c>
      <c r="O34" s="123">
        <v>1.8160000000000001</v>
      </c>
      <c r="P34" s="118">
        <v>48.67</v>
      </c>
      <c r="Q34" s="119">
        <v>27.48</v>
      </c>
      <c r="R34" s="119">
        <v>136.18</v>
      </c>
      <c r="S34" s="120">
        <v>102.124</v>
      </c>
      <c r="T34" s="123">
        <v>73.608999999999995</v>
      </c>
      <c r="U34" s="123">
        <v>5.85</v>
      </c>
      <c r="V34" s="118">
        <v>13.23</v>
      </c>
      <c r="W34" s="119">
        <v>4.26</v>
      </c>
      <c r="X34" s="119">
        <v>0.41</v>
      </c>
      <c r="Y34" s="119">
        <v>0.01</v>
      </c>
      <c r="Z34" s="120">
        <v>0.46400000000000002</v>
      </c>
      <c r="AA34" s="118">
        <v>24.93</v>
      </c>
      <c r="AB34" s="120">
        <v>172.54400000000001</v>
      </c>
      <c r="AC34" s="118">
        <v>51.866</v>
      </c>
      <c r="AD34" s="119">
        <v>46.792999999999999</v>
      </c>
      <c r="AE34" s="119">
        <v>17.178000000000001</v>
      </c>
      <c r="AF34" s="120">
        <v>0</v>
      </c>
      <c r="AG34" s="118">
        <v>8.9277499999999996</v>
      </c>
      <c r="AH34" s="119">
        <v>10.6</v>
      </c>
      <c r="AI34" s="119">
        <v>10.332409999999999</v>
      </c>
      <c r="AJ34" s="119">
        <v>12.2125</v>
      </c>
      <c r="AK34" s="120">
        <v>12.5</v>
      </c>
      <c r="AL34" s="118">
        <v>12.62</v>
      </c>
      <c r="AM34" s="120">
        <v>14.14</v>
      </c>
      <c r="AN34" s="118">
        <v>26</v>
      </c>
      <c r="AO34" s="124" t="s">
        <v>1427</v>
      </c>
      <c r="AP34" s="124" t="s">
        <v>1427</v>
      </c>
      <c r="AQ34" s="119">
        <v>5.766</v>
      </c>
      <c r="AR34" s="124" t="s">
        <v>1427</v>
      </c>
      <c r="AS34" s="119">
        <v>4.7192499999999997</v>
      </c>
      <c r="AT34" s="119">
        <v>6.7635699999999996</v>
      </c>
      <c r="AU34" s="119">
        <v>17.190999999999999</v>
      </c>
      <c r="AV34" s="119">
        <v>5.5540000000000003</v>
      </c>
      <c r="AW34" s="120">
        <v>23.882000000000001</v>
      </c>
    </row>
    <row r="35" spans="1:49" x14ac:dyDescent="0.3">
      <c r="A35" s="125" t="s">
        <v>793</v>
      </c>
      <c r="B35" s="118">
        <v>1</v>
      </c>
      <c r="C35" s="119">
        <v>28</v>
      </c>
      <c r="D35" s="119">
        <v>27</v>
      </c>
      <c r="E35" s="119">
        <v>2</v>
      </c>
      <c r="F35" s="119">
        <v>28.5</v>
      </c>
      <c r="G35" s="120">
        <v>30</v>
      </c>
      <c r="H35" s="118">
        <v>12.6</v>
      </c>
      <c r="I35" s="120">
        <v>50</v>
      </c>
      <c r="J35" s="118">
        <v>13.94</v>
      </c>
      <c r="K35" s="119">
        <v>12.57</v>
      </c>
      <c r="L35" s="120">
        <v>12.77327</v>
      </c>
      <c r="M35" s="121" t="s">
        <v>1427</v>
      </c>
      <c r="N35" s="122" t="s">
        <v>1427</v>
      </c>
      <c r="O35" s="123">
        <v>1.8160000000000001</v>
      </c>
      <c r="P35" s="118">
        <v>48.67</v>
      </c>
      <c r="Q35" s="119">
        <v>27.48</v>
      </c>
      <c r="R35" s="119">
        <v>136.18</v>
      </c>
      <c r="S35" s="120">
        <v>102.124</v>
      </c>
      <c r="T35" s="123">
        <v>73.608999999999995</v>
      </c>
      <c r="U35" s="123">
        <v>5.85</v>
      </c>
      <c r="V35" s="118">
        <v>13.23</v>
      </c>
      <c r="W35" s="119">
        <v>4.26</v>
      </c>
      <c r="X35" s="119">
        <v>0.41</v>
      </c>
      <c r="Y35" s="119">
        <v>0.01</v>
      </c>
      <c r="Z35" s="120">
        <v>0.46400000000000002</v>
      </c>
      <c r="AA35" s="118">
        <v>24.93</v>
      </c>
      <c r="AB35" s="120">
        <v>172.54400000000001</v>
      </c>
      <c r="AC35" s="118">
        <v>51.866</v>
      </c>
      <c r="AD35" s="119">
        <v>46.792999999999999</v>
      </c>
      <c r="AE35" s="119">
        <v>17.178000000000001</v>
      </c>
      <c r="AF35" s="120">
        <v>0</v>
      </c>
      <c r="AG35" s="118">
        <v>8.9277499999999996</v>
      </c>
      <c r="AH35" s="119">
        <v>10.6</v>
      </c>
      <c r="AI35" s="119">
        <v>10.332409999999999</v>
      </c>
      <c r="AJ35" s="119">
        <v>12.2125</v>
      </c>
      <c r="AK35" s="120">
        <v>12.5</v>
      </c>
      <c r="AL35" s="118">
        <v>12.62</v>
      </c>
      <c r="AM35" s="120">
        <v>14.14</v>
      </c>
      <c r="AN35" s="118">
        <v>26</v>
      </c>
      <c r="AO35" s="124" t="s">
        <v>1427</v>
      </c>
      <c r="AP35" s="124" t="s">
        <v>1427</v>
      </c>
      <c r="AQ35" s="119">
        <v>5.766</v>
      </c>
      <c r="AR35" s="124" t="s">
        <v>1427</v>
      </c>
      <c r="AS35" s="119">
        <v>4.7192499999999997</v>
      </c>
      <c r="AT35" s="119">
        <v>6.7635699999999996</v>
      </c>
      <c r="AU35" s="119">
        <v>17.190999999999999</v>
      </c>
      <c r="AV35" s="119">
        <v>5.5540000000000003</v>
      </c>
      <c r="AW35" s="120">
        <v>23.882000000000001</v>
      </c>
    </row>
    <row r="36" spans="1:49" x14ac:dyDescent="0.3">
      <c r="A36" s="125" t="s">
        <v>794</v>
      </c>
      <c r="B36" s="118">
        <v>1</v>
      </c>
      <c r="C36" s="119">
        <v>28</v>
      </c>
      <c r="D36" s="119">
        <v>27</v>
      </c>
      <c r="E36" s="119">
        <v>2</v>
      </c>
      <c r="F36" s="119">
        <v>28.4</v>
      </c>
      <c r="G36" s="120">
        <v>30</v>
      </c>
      <c r="H36" s="118">
        <v>14.7</v>
      </c>
      <c r="I36" s="120">
        <v>49</v>
      </c>
      <c r="J36" s="118">
        <v>14.5</v>
      </c>
      <c r="K36" s="119">
        <v>12.69</v>
      </c>
      <c r="L36" s="120">
        <v>12.82676</v>
      </c>
      <c r="M36" s="121" t="s">
        <v>1427</v>
      </c>
      <c r="N36" s="122" t="s">
        <v>1427</v>
      </c>
      <c r="O36" s="123">
        <v>1.8160000000000001</v>
      </c>
      <c r="P36" s="118">
        <v>49.92</v>
      </c>
      <c r="Q36" s="119">
        <v>28.33</v>
      </c>
      <c r="R36" s="119">
        <v>136.18</v>
      </c>
      <c r="S36" s="120">
        <v>102.124</v>
      </c>
      <c r="T36" s="123">
        <v>73.754999999999995</v>
      </c>
      <c r="U36" s="123">
        <v>5.85</v>
      </c>
      <c r="V36" s="118">
        <v>13.23</v>
      </c>
      <c r="W36" s="119">
        <v>4.4800000000000004</v>
      </c>
      <c r="X36" s="119">
        <v>0.4</v>
      </c>
      <c r="Y36" s="119">
        <v>0.01</v>
      </c>
      <c r="Z36" s="120">
        <v>0.50700000000000001</v>
      </c>
      <c r="AA36" s="118">
        <v>21.71</v>
      </c>
      <c r="AB36" s="120">
        <v>169.328</v>
      </c>
      <c r="AC36" s="118">
        <v>51.118000000000002</v>
      </c>
      <c r="AD36" s="119">
        <v>44.679000000000002</v>
      </c>
      <c r="AE36" s="119">
        <v>17.178000000000001</v>
      </c>
      <c r="AF36" s="120">
        <v>0</v>
      </c>
      <c r="AG36" s="118">
        <v>8.9277499999999996</v>
      </c>
      <c r="AH36" s="119">
        <v>10.3</v>
      </c>
      <c r="AI36" s="119">
        <v>10.088850000000001</v>
      </c>
      <c r="AJ36" s="119">
        <v>12.2125</v>
      </c>
      <c r="AK36" s="120">
        <v>12.5</v>
      </c>
      <c r="AL36" s="118">
        <v>12.78</v>
      </c>
      <c r="AM36" s="120">
        <v>14.3</v>
      </c>
      <c r="AN36" s="118">
        <v>26</v>
      </c>
      <c r="AO36" s="124" t="s">
        <v>1427</v>
      </c>
      <c r="AP36" s="124" t="s">
        <v>1427</v>
      </c>
      <c r="AQ36" s="119">
        <v>5.7430000000000003</v>
      </c>
      <c r="AR36" s="124" t="s">
        <v>1427</v>
      </c>
      <c r="AS36" s="119">
        <v>4.7306699999999999</v>
      </c>
      <c r="AT36" s="119">
        <v>6.7635699999999996</v>
      </c>
      <c r="AU36" s="119">
        <v>17.190999999999999</v>
      </c>
      <c r="AV36" s="119">
        <v>5.609</v>
      </c>
      <c r="AW36" s="120">
        <v>24.053000000000001</v>
      </c>
    </row>
    <row r="37" spans="1:49" x14ac:dyDescent="0.3">
      <c r="A37" s="125" t="s">
        <v>795</v>
      </c>
      <c r="B37" s="118">
        <v>1</v>
      </c>
      <c r="C37" s="119">
        <v>28</v>
      </c>
      <c r="D37" s="119">
        <v>27</v>
      </c>
      <c r="E37" s="119">
        <v>2</v>
      </c>
      <c r="F37" s="119">
        <v>28.4</v>
      </c>
      <c r="G37" s="120">
        <v>30</v>
      </c>
      <c r="H37" s="118">
        <v>14.7</v>
      </c>
      <c r="I37" s="120">
        <v>49</v>
      </c>
      <c r="J37" s="118">
        <v>14.5</v>
      </c>
      <c r="K37" s="119">
        <v>12.69</v>
      </c>
      <c r="L37" s="120">
        <v>12.82676</v>
      </c>
      <c r="M37" s="121" t="s">
        <v>1427</v>
      </c>
      <c r="N37" s="122" t="s">
        <v>1427</v>
      </c>
      <c r="O37" s="123">
        <v>1.8160000000000001</v>
      </c>
      <c r="P37" s="118">
        <v>49.92</v>
      </c>
      <c r="Q37" s="119">
        <v>28.33</v>
      </c>
      <c r="R37" s="119">
        <v>136.18</v>
      </c>
      <c r="S37" s="120">
        <v>102.124</v>
      </c>
      <c r="T37" s="123">
        <v>73.754999999999995</v>
      </c>
      <c r="U37" s="123">
        <v>5.85</v>
      </c>
      <c r="V37" s="118">
        <v>13.23</v>
      </c>
      <c r="W37" s="119">
        <v>4.4800000000000004</v>
      </c>
      <c r="X37" s="119">
        <v>0.4</v>
      </c>
      <c r="Y37" s="119">
        <v>0.01</v>
      </c>
      <c r="Z37" s="120">
        <v>0.50700000000000001</v>
      </c>
      <c r="AA37" s="118">
        <v>21.71</v>
      </c>
      <c r="AB37" s="120">
        <v>169.328</v>
      </c>
      <c r="AC37" s="118">
        <v>51.118000000000002</v>
      </c>
      <c r="AD37" s="119">
        <v>44.679000000000002</v>
      </c>
      <c r="AE37" s="119">
        <v>17.178000000000001</v>
      </c>
      <c r="AF37" s="120">
        <v>0</v>
      </c>
      <c r="AG37" s="118">
        <v>8.9277499999999996</v>
      </c>
      <c r="AH37" s="119">
        <v>10.3</v>
      </c>
      <c r="AI37" s="119">
        <v>10.088850000000001</v>
      </c>
      <c r="AJ37" s="119">
        <v>12.2125</v>
      </c>
      <c r="AK37" s="120">
        <v>12.5</v>
      </c>
      <c r="AL37" s="118">
        <v>12.78</v>
      </c>
      <c r="AM37" s="120">
        <v>14.3</v>
      </c>
      <c r="AN37" s="118">
        <v>26</v>
      </c>
      <c r="AO37" s="124" t="s">
        <v>1427</v>
      </c>
      <c r="AP37" s="124" t="s">
        <v>1427</v>
      </c>
      <c r="AQ37" s="119">
        <v>5.7430000000000003</v>
      </c>
      <c r="AR37" s="124" t="s">
        <v>1427</v>
      </c>
      <c r="AS37" s="119">
        <v>4.7306699999999999</v>
      </c>
      <c r="AT37" s="119">
        <v>6.7635699999999996</v>
      </c>
      <c r="AU37" s="119">
        <v>17.190999999999999</v>
      </c>
      <c r="AV37" s="119">
        <v>5.609</v>
      </c>
      <c r="AW37" s="120">
        <v>24.053000000000001</v>
      </c>
    </row>
    <row r="38" spans="1:49" x14ac:dyDescent="0.3">
      <c r="A38" s="125" t="s">
        <v>796</v>
      </c>
      <c r="B38" s="118">
        <v>1</v>
      </c>
      <c r="C38" s="119">
        <v>28</v>
      </c>
      <c r="D38" s="119">
        <v>27</v>
      </c>
      <c r="E38" s="119">
        <v>2</v>
      </c>
      <c r="F38" s="119">
        <v>30.5</v>
      </c>
      <c r="G38" s="120">
        <v>30</v>
      </c>
      <c r="H38" s="118">
        <v>14.7</v>
      </c>
      <c r="I38" s="120">
        <v>49</v>
      </c>
      <c r="J38" s="118">
        <v>14.47</v>
      </c>
      <c r="K38" s="119">
        <v>12.77</v>
      </c>
      <c r="L38" s="120">
        <v>12.833449999999999</v>
      </c>
      <c r="M38" s="121" t="s">
        <v>1427</v>
      </c>
      <c r="N38" s="122" t="s">
        <v>1427</v>
      </c>
      <c r="O38" s="123">
        <v>1.8160000000000001</v>
      </c>
      <c r="P38" s="118">
        <v>50.56</v>
      </c>
      <c r="Q38" s="119">
        <v>31.42</v>
      </c>
      <c r="R38" s="119">
        <v>136.18</v>
      </c>
      <c r="S38" s="120">
        <v>102.124</v>
      </c>
      <c r="T38" s="123">
        <v>73.739000000000004</v>
      </c>
      <c r="U38" s="123">
        <v>5.85</v>
      </c>
      <c r="V38" s="118">
        <v>12.66</v>
      </c>
      <c r="W38" s="119">
        <v>4.6900000000000004</v>
      </c>
      <c r="X38" s="119">
        <v>0.4</v>
      </c>
      <c r="Y38" s="119">
        <v>0.01</v>
      </c>
      <c r="Z38" s="120">
        <v>0.38</v>
      </c>
      <c r="AA38" s="118">
        <v>11.9</v>
      </c>
      <c r="AB38" s="120">
        <v>158.821</v>
      </c>
      <c r="AC38" s="118">
        <v>49.222000000000001</v>
      </c>
      <c r="AD38" s="119">
        <v>46.031999999999996</v>
      </c>
      <c r="AE38" s="119">
        <v>17.178000000000001</v>
      </c>
      <c r="AF38" s="120">
        <v>0</v>
      </c>
      <c r="AG38" s="118">
        <v>8.9277499999999996</v>
      </c>
      <c r="AH38" s="119">
        <v>10.199999999999999</v>
      </c>
      <c r="AI38" s="119">
        <v>9.9822799999999994</v>
      </c>
      <c r="AJ38" s="119">
        <v>12.2125</v>
      </c>
      <c r="AK38" s="120">
        <v>12.5</v>
      </c>
      <c r="AL38" s="118">
        <v>12.46</v>
      </c>
      <c r="AM38" s="120">
        <v>13.98</v>
      </c>
      <c r="AN38" s="118">
        <v>26</v>
      </c>
      <c r="AO38" s="124" t="s">
        <v>1427</v>
      </c>
      <c r="AP38" s="124" t="s">
        <v>1427</v>
      </c>
      <c r="AQ38" s="119">
        <v>5.7779999999999996</v>
      </c>
      <c r="AR38" s="124" t="s">
        <v>1427</v>
      </c>
      <c r="AS38" s="119">
        <v>4.7514099999999999</v>
      </c>
      <c r="AT38" s="119">
        <v>6.7635699999999996</v>
      </c>
      <c r="AU38" s="119">
        <v>17.190999999999999</v>
      </c>
      <c r="AV38" s="119">
        <v>5.7089999999999996</v>
      </c>
      <c r="AW38" s="120">
        <v>24.117999999999999</v>
      </c>
    </row>
    <row r="39" spans="1:49" x14ac:dyDescent="0.3">
      <c r="A39" s="125" t="s">
        <v>797</v>
      </c>
      <c r="B39" s="118">
        <v>1</v>
      </c>
      <c r="C39" s="119">
        <v>28</v>
      </c>
      <c r="D39" s="119">
        <v>27</v>
      </c>
      <c r="E39" s="119">
        <v>2</v>
      </c>
      <c r="F39" s="119">
        <v>30.5</v>
      </c>
      <c r="G39" s="120">
        <v>30</v>
      </c>
      <c r="H39" s="118">
        <v>14.7</v>
      </c>
      <c r="I39" s="120">
        <v>49</v>
      </c>
      <c r="J39" s="118">
        <v>14.47</v>
      </c>
      <c r="K39" s="119">
        <v>12.77</v>
      </c>
      <c r="L39" s="120">
        <v>12.833449999999999</v>
      </c>
      <c r="M39" s="121" t="s">
        <v>1427</v>
      </c>
      <c r="N39" s="122" t="s">
        <v>1427</v>
      </c>
      <c r="O39" s="123">
        <v>1.8160000000000001</v>
      </c>
      <c r="P39" s="118">
        <v>50.56</v>
      </c>
      <c r="Q39" s="119">
        <v>31.42</v>
      </c>
      <c r="R39" s="119">
        <v>136.18</v>
      </c>
      <c r="S39" s="120">
        <v>102.124</v>
      </c>
      <c r="T39" s="123">
        <v>73.739000000000004</v>
      </c>
      <c r="U39" s="123">
        <v>5.85</v>
      </c>
      <c r="V39" s="118">
        <v>12.66</v>
      </c>
      <c r="W39" s="119">
        <v>4.6900000000000004</v>
      </c>
      <c r="X39" s="119">
        <v>0.4</v>
      </c>
      <c r="Y39" s="119">
        <v>0.01</v>
      </c>
      <c r="Z39" s="120">
        <v>0.38</v>
      </c>
      <c r="AA39" s="118">
        <v>11.9</v>
      </c>
      <c r="AB39" s="120">
        <v>158.821</v>
      </c>
      <c r="AC39" s="118">
        <v>49.222000000000001</v>
      </c>
      <c r="AD39" s="119">
        <v>46.031999999999996</v>
      </c>
      <c r="AE39" s="119">
        <v>17.178000000000001</v>
      </c>
      <c r="AF39" s="120">
        <v>0</v>
      </c>
      <c r="AG39" s="118">
        <v>8.9277499999999996</v>
      </c>
      <c r="AH39" s="119">
        <v>10.199999999999999</v>
      </c>
      <c r="AI39" s="119">
        <v>9.9822799999999994</v>
      </c>
      <c r="AJ39" s="119">
        <v>12.2125</v>
      </c>
      <c r="AK39" s="120">
        <v>12.5</v>
      </c>
      <c r="AL39" s="118">
        <v>12.46</v>
      </c>
      <c r="AM39" s="120">
        <v>13.98</v>
      </c>
      <c r="AN39" s="118">
        <v>26</v>
      </c>
      <c r="AO39" s="124" t="s">
        <v>1427</v>
      </c>
      <c r="AP39" s="124" t="s">
        <v>1427</v>
      </c>
      <c r="AQ39" s="119">
        <v>5.7779999999999996</v>
      </c>
      <c r="AR39" s="124" t="s">
        <v>1427</v>
      </c>
      <c r="AS39" s="119">
        <v>4.7514099999999999</v>
      </c>
      <c r="AT39" s="119">
        <v>6.7635699999999996</v>
      </c>
      <c r="AU39" s="119">
        <v>17.190999999999999</v>
      </c>
      <c r="AV39" s="119">
        <v>5.7089999999999996</v>
      </c>
      <c r="AW39" s="120">
        <v>24.117999999999999</v>
      </c>
    </row>
    <row r="40" spans="1:49" x14ac:dyDescent="0.3">
      <c r="A40" s="125" t="s">
        <v>798</v>
      </c>
      <c r="B40" s="118">
        <v>1</v>
      </c>
      <c r="C40" s="119">
        <v>28</v>
      </c>
      <c r="D40" s="119">
        <v>27</v>
      </c>
      <c r="E40" s="119">
        <v>2</v>
      </c>
      <c r="F40" s="119">
        <v>32.299999999999997</v>
      </c>
      <c r="G40" s="120">
        <v>30</v>
      </c>
      <c r="H40" s="118">
        <v>13.4</v>
      </c>
      <c r="I40" s="120">
        <v>48</v>
      </c>
      <c r="J40" s="118">
        <v>14.46</v>
      </c>
      <c r="K40" s="119">
        <v>12.74</v>
      </c>
      <c r="L40" s="120">
        <v>13.53044</v>
      </c>
      <c r="M40" s="121" t="s">
        <v>1427</v>
      </c>
      <c r="N40" s="122" t="s">
        <v>1427</v>
      </c>
      <c r="O40" s="123">
        <v>1.8160000000000001</v>
      </c>
      <c r="P40" s="118">
        <v>53.14</v>
      </c>
      <c r="Q40" s="119">
        <v>31.42</v>
      </c>
      <c r="R40" s="119">
        <v>135.09</v>
      </c>
      <c r="S40" s="120">
        <v>102.124</v>
      </c>
      <c r="T40" s="123">
        <v>73.731999999999999</v>
      </c>
      <c r="U40" s="123">
        <v>5.85</v>
      </c>
      <c r="V40" s="118">
        <v>13.23</v>
      </c>
      <c r="W40" s="119">
        <v>3.65</v>
      </c>
      <c r="X40" s="119">
        <v>0.4</v>
      </c>
      <c r="Y40" s="119">
        <v>0.01</v>
      </c>
      <c r="Z40" s="120">
        <v>0.4</v>
      </c>
      <c r="AA40" s="118">
        <v>8.8000000000000007</v>
      </c>
      <c r="AB40" s="120">
        <v>149.66300000000001</v>
      </c>
      <c r="AC40" s="118">
        <v>50.069000000000003</v>
      </c>
      <c r="AD40" s="119">
        <v>43.863999999999997</v>
      </c>
      <c r="AE40" s="119">
        <v>14.663</v>
      </c>
      <c r="AF40" s="120">
        <v>0</v>
      </c>
      <c r="AG40" s="118">
        <v>8.9277499999999996</v>
      </c>
      <c r="AH40" s="119">
        <v>10.199999999999999</v>
      </c>
      <c r="AI40" s="119">
        <v>10.1769</v>
      </c>
      <c r="AJ40" s="119">
        <v>12.2125</v>
      </c>
      <c r="AK40" s="120">
        <v>12.5</v>
      </c>
      <c r="AL40" s="118">
        <v>12.76</v>
      </c>
      <c r="AM40" s="120">
        <v>14.28</v>
      </c>
      <c r="AN40" s="118">
        <v>26</v>
      </c>
      <c r="AO40" s="124" t="s">
        <v>1427</v>
      </c>
      <c r="AP40" s="124" t="s">
        <v>1427</v>
      </c>
      <c r="AQ40" s="119">
        <v>5.7450000000000001</v>
      </c>
      <c r="AR40" s="124" t="s">
        <v>1427</v>
      </c>
      <c r="AS40" s="119">
        <v>4.7358500000000001</v>
      </c>
      <c r="AT40" s="119">
        <v>6.7635699999999996</v>
      </c>
      <c r="AU40" s="119">
        <v>17.190999999999999</v>
      </c>
      <c r="AV40" s="119">
        <v>5.6340000000000003</v>
      </c>
      <c r="AW40" s="120">
        <v>24.117999999999999</v>
      </c>
    </row>
    <row r="41" spans="1:49" x14ac:dyDescent="0.3">
      <c r="A41" s="125" t="s">
        <v>799</v>
      </c>
      <c r="B41" s="118">
        <v>1</v>
      </c>
      <c r="C41" s="119">
        <v>28</v>
      </c>
      <c r="D41" s="119">
        <v>27</v>
      </c>
      <c r="E41" s="119">
        <v>2</v>
      </c>
      <c r="F41" s="119">
        <v>32.299999999999997</v>
      </c>
      <c r="G41" s="120">
        <v>30</v>
      </c>
      <c r="H41" s="118">
        <v>13.4</v>
      </c>
      <c r="I41" s="120">
        <v>48</v>
      </c>
      <c r="J41" s="118">
        <v>14.46</v>
      </c>
      <c r="K41" s="119">
        <v>12.74</v>
      </c>
      <c r="L41" s="120">
        <v>13.53044</v>
      </c>
      <c r="M41" s="121" t="s">
        <v>1427</v>
      </c>
      <c r="N41" s="122" t="s">
        <v>1427</v>
      </c>
      <c r="O41" s="123">
        <v>1.8160000000000001</v>
      </c>
      <c r="P41" s="118">
        <v>53.14</v>
      </c>
      <c r="Q41" s="119">
        <v>31.42</v>
      </c>
      <c r="R41" s="119">
        <v>135.09</v>
      </c>
      <c r="S41" s="120">
        <v>102.124</v>
      </c>
      <c r="T41" s="123">
        <v>73.731999999999999</v>
      </c>
      <c r="U41" s="123">
        <v>5.85</v>
      </c>
      <c r="V41" s="118">
        <v>13.23</v>
      </c>
      <c r="W41" s="119">
        <v>3.65</v>
      </c>
      <c r="X41" s="119">
        <v>0.4</v>
      </c>
      <c r="Y41" s="119">
        <v>0.01</v>
      </c>
      <c r="Z41" s="120">
        <v>0.4</v>
      </c>
      <c r="AA41" s="118">
        <v>8.8000000000000007</v>
      </c>
      <c r="AB41" s="120">
        <v>149.66300000000001</v>
      </c>
      <c r="AC41" s="118">
        <v>50.069000000000003</v>
      </c>
      <c r="AD41" s="119">
        <v>43.863999999999997</v>
      </c>
      <c r="AE41" s="119">
        <v>14.663</v>
      </c>
      <c r="AF41" s="120">
        <v>0</v>
      </c>
      <c r="AG41" s="118">
        <v>8.9277499999999996</v>
      </c>
      <c r="AH41" s="119">
        <v>10.199999999999999</v>
      </c>
      <c r="AI41" s="119">
        <v>10.1769</v>
      </c>
      <c r="AJ41" s="119">
        <v>12.2125</v>
      </c>
      <c r="AK41" s="120">
        <v>12.5</v>
      </c>
      <c r="AL41" s="118">
        <v>12.76</v>
      </c>
      <c r="AM41" s="120">
        <v>14.28</v>
      </c>
      <c r="AN41" s="118">
        <v>26</v>
      </c>
      <c r="AO41" s="124" t="s">
        <v>1427</v>
      </c>
      <c r="AP41" s="124" t="s">
        <v>1427</v>
      </c>
      <c r="AQ41" s="119">
        <v>5.7450000000000001</v>
      </c>
      <c r="AR41" s="124" t="s">
        <v>1427</v>
      </c>
      <c r="AS41" s="119">
        <v>4.7358500000000001</v>
      </c>
      <c r="AT41" s="119">
        <v>6.7635699999999996</v>
      </c>
      <c r="AU41" s="119">
        <v>17.190999999999999</v>
      </c>
      <c r="AV41" s="119">
        <v>5.6340000000000003</v>
      </c>
      <c r="AW41" s="120">
        <v>24.117999999999999</v>
      </c>
    </row>
    <row r="42" spans="1:49" x14ac:dyDescent="0.3">
      <c r="A42" s="125" t="s">
        <v>800</v>
      </c>
      <c r="B42" s="118">
        <v>1</v>
      </c>
      <c r="C42" s="119">
        <v>28</v>
      </c>
      <c r="D42" s="119">
        <v>27</v>
      </c>
      <c r="E42" s="119">
        <v>2</v>
      </c>
      <c r="F42" s="119">
        <v>34.6</v>
      </c>
      <c r="G42" s="120">
        <v>30</v>
      </c>
      <c r="H42" s="118">
        <v>13</v>
      </c>
      <c r="I42" s="120">
        <v>46</v>
      </c>
      <c r="J42" s="118">
        <v>14.48</v>
      </c>
      <c r="K42" s="119">
        <v>12.73</v>
      </c>
      <c r="L42" s="120">
        <v>13.48532</v>
      </c>
      <c r="M42" s="121" t="s">
        <v>1427</v>
      </c>
      <c r="N42" s="122" t="s">
        <v>1427</v>
      </c>
      <c r="O42" s="123">
        <v>1.8160000000000001</v>
      </c>
      <c r="P42" s="118">
        <v>49.3</v>
      </c>
      <c r="Q42" s="119">
        <v>31.42</v>
      </c>
      <c r="R42" s="119">
        <v>136.18</v>
      </c>
      <c r="S42" s="120">
        <v>102.124</v>
      </c>
      <c r="T42" s="123">
        <v>73.81</v>
      </c>
      <c r="U42" s="123">
        <v>5.85</v>
      </c>
      <c r="V42" s="118">
        <v>13.23</v>
      </c>
      <c r="W42" s="119">
        <v>3.76</v>
      </c>
      <c r="X42" s="119">
        <v>0.4</v>
      </c>
      <c r="Y42" s="119">
        <v>0.01</v>
      </c>
      <c r="Z42" s="120">
        <v>0.33300000000000002</v>
      </c>
      <c r="AA42" s="118">
        <v>7.8</v>
      </c>
      <c r="AB42" s="120">
        <v>152.874</v>
      </c>
      <c r="AC42" s="118">
        <v>48.072000000000003</v>
      </c>
      <c r="AD42" s="119">
        <v>43.747999999999998</v>
      </c>
      <c r="AE42" s="119">
        <v>14.148</v>
      </c>
      <c r="AF42" s="120">
        <v>0</v>
      </c>
      <c r="AG42" s="118">
        <v>8.9277499999999996</v>
      </c>
      <c r="AH42" s="119">
        <v>10.1</v>
      </c>
      <c r="AI42" s="119">
        <v>10.29832</v>
      </c>
      <c r="AJ42" s="119">
        <v>12.2125</v>
      </c>
      <c r="AK42" s="120">
        <v>12.5</v>
      </c>
      <c r="AL42" s="118">
        <v>12.36</v>
      </c>
      <c r="AM42" s="120">
        <v>13.88</v>
      </c>
      <c r="AN42" s="118">
        <v>26</v>
      </c>
      <c r="AO42" s="124" t="s">
        <v>1427</v>
      </c>
      <c r="AP42" s="124" t="s">
        <v>1427</v>
      </c>
      <c r="AQ42" s="119">
        <v>5.7720000000000002</v>
      </c>
      <c r="AR42" s="124" t="s">
        <v>1427</v>
      </c>
      <c r="AS42" s="119">
        <v>4.7171799999999999</v>
      </c>
      <c r="AT42" s="119">
        <v>6.7635699999999996</v>
      </c>
      <c r="AU42" s="119">
        <v>17.190999999999999</v>
      </c>
      <c r="AV42" s="119">
        <v>5.5439999999999996</v>
      </c>
      <c r="AW42" s="120">
        <v>23.887</v>
      </c>
    </row>
    <row r="43" spans="1:49" x14ac:dyDescent="0.3">
      <c r="A43" s="125" t="s">
        <v>801</v>
      </c>
      <c r="B43" s="118">
        <v>1</v>
      </c>
      <c r="C43" s="119">
        <v>28</v>
      </c>
      <c r="D43" s="119">
        <v>27</v>
      </c>
      <c r="E43" s="119">
        <v>2</v>
      </c>
      <c r="F43" s="119">
        <v>34.6</v>
      </c>
      <c r="G43" s="120">
        <v>30</v>
      </c>
      <c r="H43" s="118">
        <v>13</v>
      </c>
      <c r="I43" s="120">
        <v>46</v>
      </c>
      <c r="J43" s="118">
        <v>14.48</v>
      </c>
      <c r="K43" s="119">
        <v>12.73</v>
      </c>
      <c r="L43" s="120">
        <v>13.48532</v>
      </c>
      <c r="M43" s="121" t="s">
        <v>1427</v>
      </c>
      <c r="N43" s="122" t="s">
        <v>1427</v>
      </c>
      <c r="O43" s="123">
        <v>1.8160000000000001</v>
      </c>
      <c r="P43" s="118">
        <v>49.3</v>
      </c>
      <c r="Q43" s="119">
        <v>31.42</v>
      </c>
      <c r="R43" s="119">
        <v>136.18</v>
      </c>
      <c r="S43" s="120">
        <v>102.124</v>
      </c>
      <c r="T43" s="123">
        <v>73.81</v>
      </c>
      <c r="U43" s="123">
        <v>5.85</v>
      </c>
      <c r="V43" s="118">
        <v>13.23</v>
      </c>
      <c r="W43" s="119">
        <v>3.76</v>
      </c>
      <c r="X43" s="119">
        <v>0.4</v>
      </c>
      <c r="Y43" s="119">
        <v>0.01</v>
      </c>
      <c r="Z43" s="120">
        <v>0.33300000000000002</v>
      </c>
      <c r="AA43" s="118">
        <v>7.8</v>
      </c>
      <c r="AB43" s="120">
        <v>152.874</v>
      </c>
      <c r="AC43" s="118">
        <v>48.072000000000003</v>
      </c>
      <c r="AD43" s="119">
        <v>43.747999999999998</v>
      </c>
      <c r="AE43" s="119">
        <v>14.148</v>
      </c>
      <c r="AF43" s="120">
        <v>0</v>
      </c>
      <c r="AG43" s="118">
        <v>8.9277499999999996</v>
      </c>
      <c r="AH43" s="119">
        <v>10.1</v>
      </c>
      <c r="AI43" s="119">
        <v>10.29832</v>
      </c>
      <c r="AJ43" s="119">
        <v>12.2125</v>
      </c>
      <c r="AK43" s="120">
        <v>12.5</v>
      </c>
      <c r="AL43" s="118">
        <v>12.36</v>
      </c>
      <c r="AM43" s="120">
        <v>13.88</v>
      </c>
      <c r="AN43" s="118">
        <v>26</v>
      </c>
      <c r="AO43" s="124" t="s">
        <v>1427</v>
      </c>
      <c r="AP43" s="124" t="s">
        <v>1427</v>
      </c>
      <c r="AQ43" s="119">
        <v>5.7720000000000002</v>
      </c>
      <c r="AR43" s="124" t="s">
        <v>1427</v>
      </c>
      <c r="AS43" s="119">
        <v>4.7171799999999999</v>
      </c>
      <c r="AT43" s="119">
        <v>6.7635699999999996</v>
      </c>
      <c r="AU43" s="119">
        <v>17.190999999999999</v>
      </c>
      <c r="AV43" s="119">
        <v>5.5439999999999996</v>
      </c>
      <c r="AW43" s="120">
        <v>23.887</v>
      </c>
    </row>
    <row r="44" spans="1:49" x14ac:dyDescent="0.3">
      <c r="A44" s="125" t="s">
        <v>802</v>
      </c>
      <c r="B44" s="118">
        <v>1</v>
      </c>
      <c r="C44" s="119">
        <v>28</v>
      </c>
      <c r="D44" s="119">
        <v>27</v>
      </c>
      <c r="E44" s="119">
        <v>2</v>
      </c>
      <c r="F44" s="119">
        <v>29.8</v>
      </c>
      <c r="G44" s="120">
        <v>30</v>
      </c>
      <c r="H44" s="118">
        <v>12.1</v>
      </c>
      <c r="I44" s="120">
        <v>46</v>
      </c>
      <c r="J44" s="118">
        <v>15.02</v>
      </c>
      <c r="K44" s="119">
        <v>12.68</v>
      </c>
      <c r="L44" s="120">
        <v>13.461919999999999</v>
      </c>
      <c r="M44" s="121" t="s">
        <v>1427</v>
      </c>
      <c r="N44" s="122" t="s">
        <v>1427</v>
      </c>
      <c r="O44" s="123">
        <v>1.8160000000000001</v>
      </c>
      <c r="P44" s="118">
        <v>46.23</v>
      </c>
      <c r="Q44" s="119">
        <v>31.42</v>
      </c>
      <c r="R44" s="119">
        <v>136.18</v>
      </c>
      <c r="S44" s="120">
        <v>102.124</v>
      </c>
      <c r="T44" s="123">
        <v>75.649000000000001</v>
      </c>
      <c r="U44" s="123">
        <v>5.85</v>
      </c>
      <c r="V44" s="118">
        <v>13.23</v>
      </c>
      <c r="W44" s="119">
        <v>4.03</v>
      </c>
      <c r="X44" s="119">
        <v>0.4</v>
      </c>
      <c r="Y44" s="119">
        <v>0.01</v>
      </c>
      <c r="Z44" s="120">
        <v>0.37</v>
      </c>
      <c r="AA44" s="118">
        <v>39.85</v>
      </c>
      <c r="AB44" s="120">
        <v>178.24</v>
      </c>
      <c r="AC44" s="118">
        <v>47.76</v>
      </c>
      <c r="AD44" s="119">
        <v>42.158000000000001</v>
      </c>
      <c r="AE44" s="119">
        <v>16.975999999999999</v>
      </c>
      <c r="AF44" s="120">
        <v>0</v>
      </c>
      <c r="AG44" s="118">
        <v>8.9277499999999996</v>
      </c>
      <c r="AH44" s="119">
        <v>10</v>
      </c>
      <c r="AI44" s="119">
        <v>10.24497</v>
      </c>
      <c r="AJ44" s="119">
        <v>12.2125</v>
      </c>
      <c r="AK44" s="120">
        <v>12.4</v>
      </c>
      <c r="AL44" s="118">
        <v>12.6</v>
      </c>
      <c r="AM44" s="120">
        <v>14.12</v>
      </c>
      <c r="AN44" s="118">
        <v>26</v>
      </c>
      <c r="AO44" s="124" t="s">
        <v>1427</v>
      </c>
      <c r="AP44" s="124" t="s">
        <v>1427</v>
      </c>
      <c r="AQ44" s="119">
        <v>5.7770000000000001</v>
      </c>
      <c r="AR44" s="124" t="s">
        <v>1427</v>
      </c>
      <c r="AS44" s="119">
        <v>4.7171799999999999</v>
      </c>
      <c r="AT44" s="119">
        <v>6.7635699999999996</v>
      </c>
      <c r="AU44" s="119">
        <v>17.190999999999999</v>
      </c>
      <c r="AV44" s="119">
        <v>5.5439999999999996</v>
      </c>
      <c r="AW44" s="120">
        <v>24.053000000000001</v>
      </c>
    </row>
    <row r="45" spans="1:49" x14ac:dyDescent="0.3">
      <c r="A45" s="125" t="s">
        <v>803</v>
      </c>
      <c r="B45" s="118">
        <v>1</v>
      </c>
      <c r="C45" s="119">
        <v>28</v>
      </c>
      <c r="D45" s="119">
        <v>27</v>
      </c>
      <c r="E45" s="119">
        <v>2</v>
      </c>
      <c r="F45" s="119">
        <v>29.8</v>
      </c>
      <c r="G45" s="120">
        <v>30</v>
      </c>
      <c r="H45" s="118">
        <v>12.1</v>
      </c>
      <c r="I45" s="120">
        <v>46</v>
      </c>
      <c r="J45" s="118">
        <v>15.02</v>
      </c>
      <c r="K45" s="119">
        <v>12.68</v>
      </c>
      <c r="L45" s="120">
        <v>13.461919999999999</v>
      </c>
      <c r="M45" s="121" t="s">
        <v>1427</v>
      </c>
      <c r="N45" s="122" t="s">
        <v>1427</v>
      </c>
      <c r="O45" s="123">
        <v>1.8160000000000001</v>
      </c>
      <c r="P45" s="118">
        <v>46.23</v>
      </c>
      <c r="Q45" s="119">
        <v>31.42</v>
      </c>
      <c r="R45" s="119">
        <v>136.18</v>
      </c>
      <c r="S45" s="120">
        <v>102.124</v>
      </c>
      <c r="T45" s="123">
        <v>75.649000000000001</v>
      </c>
      <c r="U45" s="123">
        <v>5.85</v>
      </c>
      <c r="V45" s="118">
        <v>13.23</v>
      </c>
      <c r="W45" s="119">
        <v>4.03</v>
      </c>
      <c r="X45" s="119">
        <v>0.4</v>
      </c>
      <c r="Y45" s="119">
        <v>0.01</v>
      </c>
      <c r="Z45" s="120">
        <v>0.37</v>
      </c>
      <c r="AA45" s="118">
        <v>39.85</v>
      </c>
      <c r="AB45" s="120">
        <v>178.24</v>
      </c>
      <c r="AC45" s="118">
        <v>47.76</v>
      </c>
      <c r="AD45" s="119">
        <v>42.158000000000001</v>
      </c>
      <c r="AE45" s="119">
        <v>16.975999999999999</v>
      </c>
      <c r="AF45" s="120">
        <v>0</v>
      </c>
      <c r="AG45" s="118">
        <v>8.9277499999999996</v>
      </c>
      <c r="AH45" s="119">
        <v>10</v>
      </c>
      <c r="AI45" s="119">
        <v>10.24497</v>
      </c>
      <c r="AJ45" s="119">
        <v>12.2125</v>
      </c>
      <c r="AK45" s="120">
        <v>12.4</v>
      </c>
      <c r="AL45" s="118">
        <v>12.6</v>
      </c>
      <c r="AM45" s="120">
        <v>14.12</v>
      </c>
      <c r="AN45" s="118">
        <v>26</v>
      </c>
      <c r="AO45" s="124" t="s">
        <v>1427</v>
      </c>
      <c r="AP45" s="124" t="s">
        <v>1427</v>
      </c>
      <c r="AQ45" s="119">
        <v>5.7770000000000001</v>
      </c>
      <c r="AR45" s="124" t="s">
        <v>1427</v>
      </c>
      <c r="AS45" s="119">
        <v>4.7171799999999999</v>
      </c>
      <c r="AT45" s="119">
        <v>6.7635699999999996</v>
      </c>
      <c r="AU45" s="119">
        <v>17.190999999999999</v>
      </c>
      <c r="AV45" s="119">
        <v>5.5439999999999996</v>
      </c>
      <c r="AW45" s="120">
        <v>24.053000000000001</v>
      </c>
    </row>
    <row r="46" spans="1:49" x14ac:dyDescent="0.3">
      <c r="A46" s="125" t="s">
        <v>804</v>
      </c>
      <c r="B46" s="118">
        <v>1</v>
      </c>
      <c r="C46" s="119">
        <v>28</v>
      </c>
      <c r="D46" s="119">
        <v>27</v>
      </c>
      <c r="E46" s="119">
        <v>2</v>
      </c>
      <c r="F46" s="119">
        <v>33.700000000000003</v>
      </c>
      <c r="G46" s="120">
        <v>30</v>
      </c>
      <c r="H46" s="118">
        <v>11.3</v>
      </c>
      <c r="I46" s="120">
        <v>48</v>
      </c>
      <c r="J46" s="118">
        <v>16.53</v>
      </c>
      <c r="K46" s="119">
        <v>12.77</v>
      </c>
      <c r="L46" s="120">
        <v>15.33562</v>
      </c>
      <c r="M46" s="121" t="s">
        <v>1427</v>
      </c>
      <c r="N46" s="122" t="s">
        <v>1427</v>
      </c>
      <c r="O46" s="123">
        <v>1.8160000000000001</v>
      </c>
      <c r="P46" s="118">
        <v>50.56</v>
      </c>
      <c r="Q46" s="119">
        <v>31.88</v>
      </c>
      <c r="R46" s="119">
        <v>135.09</v>
      </c>
      <c r="S46" s="120">
        <v>102.124</v>
      </c>
      <c r="T46" s="123">
        <v>76.725999999999999</v>
      </c>
      <c r="U46" s="123">
        <v>5.85</v>
      </c>
      <c r="V46" s="118">
        <v>13.23</v>
      </c>
      <c r="W46" s="119">
        <v>4.79</v>
      </c>
      <c r="X46" s="119">
        <v>0.4</v>
      </c>
      <c r="Y46" s="119">
        <v>0.01</v>
      </c>
      <c r="Z46" s="120">
        <v>0.48599999999999999</v>
      </c>
      <c r="AA46" s="118">
        <v>52.6</v>
      </c>
      <c r="AB46" s="120">
        <v>190.99</v>
      </c>
      <c r="AC46" s="118">
        <v>46.47</v>
      </c>
      <c r="AD46" s="119">
        <v>43.423999999999999</v>
      </c>
      <c r="AE46" s="119">
        <v>24.923999999999999</v>
      </c>
      <c r="AF46" s="120">
        <v>0</v>
      </c>
      <c r="AG46" s="118">
        <v>8.9277499999999996</v>
      </c>
      <c r="AH46" s="119">
        <v>10.5</v>
      </c>
      <c r="AI46" s="119">
        <v>10.08023</v>
      </c>
      <c r="AJ46" s="119">
        <v>12.2125</v>
      </c>
      <c r="AK46" s="120">
        <v>12.4</v>
      </c>
      <c r="AL46" s="118">
        <v>12.48</v>
      </c>
      <c r="AM46" s="120">
        <v>14</v>
      </c>
      <c r="AN46" s="118">
        <v>26</v>
      </c>
      <c r="AO46" s="124" t="s">
        <v>1427</v>
      </c>
      <c r="AP46" s="124" t="s">
        <v>1427</v>
      </c>
      <c r="AQ46" s="119">
        <v>5.7229999999999999</v>
      </c>
      <c r="AR46" s="124" t="s">
        <v>1427</v>
      </c>
      <c r="AS46" s="119">
        <v>4.7051400000000001</v>
      </c>
      <c r="AT46" s="119">
        <v>6.7635699999999996</v>
      </c>
      <c r="AU46" s="119">
        <v>17.190999999999999</v>
      </c>
      <c r="AV46" s="119">
        <v>5.4859999999999998</v>
      </c>
      <c r="AW46" s="120">
        <v>23.882000000000001</v>
      </c>
    </row>
    <row r="47" spans="1:49" x14ac:dyDescent="0.3">
      <c r="A47" s="125" t="s">
        <v>805</v>
      </c>
      <c r="B47" s="118">
        <v>1</v>
      </c>
      <c r="C47" s="119">
        <v>28</v>
      </c>
      <c r="D47" s="119">
        <v>27</v>
      </c>
      <c r="E47" s="119">
        <v>2</v>
      </c>
      <c r="F47" s="119">
        <v>33.700000000000003</v>
      </c>
      <c r="G47" s="120">
        <v>30</v>
      </c>
      <c r="H47" s="118">
        <v>11.3</v>
      </c>
      <c r="I47" s="120">
        <v>48</v>
      </c>
      <c r="J47" s="118">
        <v>16.53</v>
      </c>
      <c r="K47" s="119">
        <v>12.77</v>
      </c>
      <c r="L47" s="120">
        <v>15.33562</v>
      </c>
      <c r="M47" s="121" t="s">
        <v>1427</v>
      </c>
      <c r="N47" s="122" t="s">
        <v>1427</v>
      </c>
      <c r="O47" s="123">
        <v>1.8160000000000001</v>
      </c>
      <c r="P47" s="118">
        <v>50.56</v>
      </c>
      <c r="Q47" s="119">
        <v>31.88</v>
      </c>
      <c r="R47" s="119">
        <v>135.09</v>
      </c>
      <c r="S47" s="120">
        <v>102.124</v>
      </c>
      <c r="T47" s="123">
        <v>76.725999999999999</v>
      </c>
      <c r="U47" s="123">
        <v>5.85</v>
      </c>
      <c r="V47" s="118">
        <v>13.23</v>
      </c>
      <c r="W47" s="119">
        <v>4.79</v>
      </c>
      <c r="X47" s="119">
        <v>0.4</v>
      </c>
      <c r="Y47" s="119">
        <v>0.01</v>
      </c>
      <c r="Z47" s="120">
        <v>0.48599999999999999</v>
      </c>
      <c r="AA47" s="118">
        <v>52.6</v>
      </c>
      <c r="AB47" s="120">
        <v>190.99</v>
      </c>
      <c r="AC47" s="118">
        <v>46.47</v>
      </c>
      <c r="AD47" s="119">
        <v>43.423999999999999</v>
      </c>
      <c r="AE47" s="119">
        <v>24.923999999999999</v>
      </c>
      <c r="AF47" s="120">
        <v>0</v>
      </c>
      <c r="AG47" s="118">
        <v>8.9277499999999996</v>
      </c>
      <c r="AH47" s="119">
        <v>10.5</v>
      </c>
      <c r="AI47" s="119">
        <v>10.08023</v>
      </c>
      <c r="AJ47" s="119">
        <v>12.2125</v>
      </c>
      <c r="AK47" s="120">
        <v>12.4</v>
      </c>
      <c r="AL47" s="118">
        <v>12.48</v>
      </c>
      <c r="AM47" s="120">
        <v>14</v>
      </c>
      <c r="AN47" s="118">
        <v>26</v>
      </c>
      <c r="AO47" s="124" t="s">
        <v>1427</v>
      </c>
      <c r="AP47" s="124" t="s">
        <v>1427</v>
      </c>
      <c r="AQ47" s="119">
        <v>5.7229999999999999</v>
      </c>
      <c r="AR47" s="124" t="s">
        <v>1427</v>
      </c>
      <c r="AS47" s="119">
        <v>4.7051400000000001</v>
      </c>
      <c r="AT47" s="119">
        <v>6.7635699999999996</v>
      </c>
      <c r="AU47" s="119">
        <v>17.190999999999999</v>
      </c>
      <c r="AV47" s="119">
        <v>5.4859999999999998</v>
      </c>
      <c r="AW47" s="120">
        <v>23.882000000000001</v>
      </c>
    </row>
    <row r="48" spans="1:49" x14ac:dyDescent="0.3">
      <c r="A48" s="125" t="s">
        <v>806</v>
      </c>
      <c r="B48" s="118">
        <v>1</v>
      </c>
      <c r="C48" s="119">
        <v>28</v>
      </c>
      <c r="D48" s="119">
        <v>27</v>
      </c>
      <c r="E48" s="119">
        <v>2</v>
      </c>
      <c r="F48" s="119">
        <v>33.299999999999997</v>
      </c>
      <c r="G48" s="120">
        <v>30</v>
      </c>
      <c r="H48" s="118">
        <v>10.9</v>
      </c>
      <c r="I48" s="120">
        <v>48</v>
      </c>
      <c r="J48" s="118">
        <v>16.53</v>
      </c>
      <c r="K48" s="119">
        <v>12.73</v>
      </c>
      <c r="L48" s="120">
        <v>15.22865</v>
      </c>
      <c r="M48" s="118">
        <v>1.07</v>
      </c>
      <c r="N48" s="120">
        <v>59.07</v>
      </c>
      <c r="O48" s="123">
        <v>1.8160000000000001</v>
      </c>
      <c r="P48" s="118">
        <v>51.19</v>
      </c>
      <c r="Q48" s="119">
        <v>33.28</v>
      </c>
      <c r="R48" s="119">
        <v>136.18</v>
      </c>
      <c r="S48" s="120">
        <v>102.124</v>
      </c>
      <c r="T48" s="123">
        <v>77.805999999999997</v>
      </c>
      <c r="U48" s="123">
        <v>5.85</v>
      </c>
      <c r="V48" s="118">
        <v>13.23</v>
      </c>
      <c r="W48" s="119">
        <v>3.99</v>
      </c>
      <c r="X48" s="119">
        <v>0.39</v>
      </c>
      <c r="Y48" s="119">
        <v>0.01</v>
      </c>
      <c r="Z48" s="120">
        <v>0.372</v>
      </c>
      <c r="AA48" s="118">
        <v>51.34</v>
      </c>
      <c r="AB48" s="120">
        <v>189.73</v>
      </c>
      <c r="AC48" s="118">
        <v>47.85</v>
      </c>
      <c r="AD48" s="119">
        <v>41.881999999999998</v>
      </c>
      <c r="AE48" s="119">
        <v>17.829999999999998</v>
      </c>
      <c r="AF48" s="120">
        <v>0</v>
      </c>
      <c r="AG48" s="118">
        <v>8.9277499999999996</v>
      </c>
      <c r="AH48" s="119">
        <v>10.7</v>
      </c>
      <c r="AI48" s="119">
        <v>10.209479999999999</v>
      </c>
      <c r="AJ48" s="119">
        <v>12.2125</v>
      </c>
      <c r="AK48" s="120">
        <v>12.4</v>
      </c>
      <c r="AL48" s="118">
        <v>12.48</v>
      </c>
      <c r="AM48" s="120">
        <v>14</v>
      </c>
      <c r="AN48" s="118">
        <v>26</v>
      </c>
      <c r="AO48" s="124" t="s">
        <v>1427</v>
      </c>
      <c r="AP48" s="124" t="s">
        <v>1427</v>
      </c>
      <c r="AQ48" s="119">
        <v>5.6870000000000003</v>
      </c>
      <c r="AR48" s="124" t="s">
        <v>1427</v>
      </c>
      <c r="AS48" s="119">
        <v>4.7140700000000004</v>
      </c>
      <c r="AT48" s="119">
        <v>6.7635699999999996</v>
      </c>
      <c r="AU48" s="119">
        <v>17.190999999999999</v>
      </c>
      <c r="AV48" s="119">
        <v>5.5289999999999999</v>
      </c>
      <c r="AW48" s="120">
        <v>23.817</v>
      </c>
    </row>
    <row r="49" spans="1:49" x14ac:dyDescent="0.3">
      <c r="A49" s="125" t="s">
        <v>807</v>
      </c>
      <c r="B49" s="118">
        <v>1</v>
      </c>
      <c r="C49" s="119">
        <v>28</v>
      </c>
      <c r="D49" s="119">
        <v>27</v>
      </c>
      <c r="E49" s="119">
        <v>2</v>
      </c>
      <c r="F49" s="119">
        <v>33.299999999999997</v>
      </c>
      <c r="G49" s="120">
        <v>30</v>
      </c>
      <c r="H49" s="118">
        <v>10.9</v>
      </c>
      <c r="I49" s="120">
        <v>48</v>
      </c>
      <c r="J49" s="118">
        <v>16.53</v>
      </c>
      <c r="K49" s="119">
        <v>12.73</v>
      </c>
      <c r="L49" s="120">
        <v>15.22865</v>
      </c>
      <c r="M49" s="118">
        <v>1.07</v>
      </c>
      <c r="N49" s="120">
        <v>59.07</v>
      </c>
      <c r="O49" s="123">
        <v>1.8160000000000001</v>
      </c>
      <c r="P49" s="118">
        <v>51.19</v>
      </c>
      <c r="Q49" s="119">
        <v>33.28</v>
      </c>
      <c r="R49" s="119">
        <v>136.18</v>
      </c>
      <c r="S49" s="120">
        <v>102.124</v>
      </c>
      <c r="T49" s="123">
        <v>77.805999999999997</v>
      </c>
      <c r="U49" s="123">
        <v>5.85</v>
      </c>
      <c r="V49" s="118">
        <v>13.23</v>
      </c>
      <c r="W49" s="119">
        <v>3.99</v>
      </c>
      <c r="X49" s="119">
        <v>0.39</v>
      </c>
      <c r="Y49" s="119">
        <v>0.01</v>
      </c>
      <c r="Z49" s="120">
        <v>0.372</v>
      </c>
      <c r="AA49" s="118">
        <v>51.34</v>
      </c>
      <c r="AB49" s="120">
        <v>189.73</v>
      </c>
      <c r="AC49" s="118">
        <v>47.85</v>
      </c>
      <c r="AD49" s="119">
        <v>41.881999999999998</v>
      </c>
      <c r="AE49" s="119">
        <v>17.829999999999998</v>
      </c>
      <c r="AF49" s="120">
        <v>0</v>
      </c>
      <c r="AG49" s="118">
        <v>8.9277499999999996</v>
      </c>
      <c r="AH49" s="119">
        <v>10.7</v>
      </c>
      <c r="AI49" s="119">
        <v>10.209479999999999</v>
      </c>
      <c r="AJ49" s="119">
        <v>12.2125</v>
      </c>
      <c r="AK49" s="120">
        <v>12.4</v>
      </c>
      <c r="AL49" s="118">
        <v>12.48</v>
      </c>
      <c r="AM49" s="120">
        <v>14</v>
      </c>
      <c r="AN49" s="118">
        <v>26</v>
      </c>
      <c r="AO49" s="124" t="s">
        <v>1427</v>
      </c>
      <c r="AP49" s="124" t="s">
        <v>1427</v>
      </c>
      <c r="AQ49" s="119">
        <v>5.6870000000000003</v>
      </c>
      <c r="AR49" s="124" t="s">
        <v>1427</v>
      </c>
      <c r="AS49" s="119">
        <v>4.7140700000000004</v>
      </c>
      <c r="AT49" s="119">
        <v>6.7635699999999996</v>
      </c>
      <c r="AU49" s="119">
        <v>17.190999999999999</v>
      </c>
      <c r="AV49" s="119">
        <v>5.5289999999999999</v>
      </c>
      <c r="AW49" s="120">
        <v>23.817</v>
      </c>
    </row>
    <row r="50" spans="1:49" x14ac:dyDescent="0.3">
      <c r="A50" s="125" t="s">
        <v>808</v>
      </c>
      <c r="B50" s="118">
        <v>1</v>
      </c>
      <c r="C50" s="119">
        <v>28</v>
      </c>
      <c r="D50" s="119">
        <v>27</v>
      </c>
      <c r="E50" s="119">
        <v>2</v>
      </c>
      <c r="F50" s="119">
        <v>32.4</v>
      </c>
      <c r="G50" s="120">
        <v>30</v>
      </c>
      <c r="H50" s="118">
        <v>10.5</v>
      </c>
      <c r="I50" s="120">
        <v>48</v>
      </c>
      <c r="J50" s="118">
        <v>16.59</v>
      </c>
      <c r="K50" s="119">
        <v>12.78</v>
      </c>
      <c r="L50" s="120">
        <v>16.794799999999999</v>
      </c>
      <c r="M50" s="121" t="s">
        <v>1427</v>
      </c>
      <c r="N50" s="122" t="s">
        <v>1427</v>
      </c>
      <c r="O50" s="123">
        <v>1.8160000000000001</v>
      </c>
      <c r="P50" s="118">
        <v>49.3</v>
      </c>
      <c r="Q50" s="119">
        <v>31.88</v>
      </c>
      <c r="R50" s="119">
        <v>135.09</v>
      </c>
      <c r="S50" s="120">
        <v>102.124</v>
      </c>
      <c r="T50" s="123">
        <v>78.311999999999998</v>
      </c>
      <c r="U50" s="123">
        <v>5.85</v>
      </c>
      <c r="V50" s="118">
        <v>12.66</v>
      </c>
      <c r="W50" s="119">
        <v>3.33</v>
      </c>
      <c r="X50" s="119">
        <v>0.39</v>
      </c>
      <c r="Y50" s="119">
        <v>0.01</v>
      </c>
      <c r="Z50" s="120">
        <v>0.48</v>
      </c>
      <c r="AA50" s="118">
        <v>58.95</v>
      </c>
      <c r="AB50" s="120">
        <v>197.34</v>
      </c>
      <c r="AC50" s="118">
        <v>46.09</v>
      </c>
      <c r="AD50" s="119">
        <v>42.633000000000003</v>
      </c>
      <c r="AE50" s="119">
        <v>19.62</v>
      </c>
      <c r="AF50" s="120">
        <v>0</v>
      </c>
      <c r="AG50" s="118">
        <v>8.9277499999999996</v>
      </c>
      <c r="AH50" s="119">
        <v>10.8</v>
      </c>
      <c r="AI50" s="119">
        <v>10.142340000000001</v>
      </c>
      <c r="AJ50" s="119">
        <v>12.2125</v>
      </c>
      <c r="AK50" s="120">
        <v>12.4</v>
      </c>
      <c r="AL50" s="118">
        <v>12.95</v>
      </c>
      <c r="AM50" s="120">
        <v>14.47</v>
      </c>
      <c r="AN50" s="118">
        <v>26</v>
      </c>
      <c r="AO50" s="124" t="s">
        <v>1427</v>
      </c>
      <c r="AP50" s="124" t="s">
        <v>1427</v>
      </c>
      <c r="AQ50" s="119">
        <v>5.6150000000000002</v>
      </c>
      <c r="AR50" s="124" t="s">
        <v>1427</v>
      </c>
      <c r="AS50" s="119">
        <v>4.7171799999999999</v>
      </c>
      <c r="AT50" s="119">
        <v>6.7635699999999996</v>
      </c>
      <c r="AU50" s="119">
        <v>17.190999999999999</v>
      </c>
      <c r="AV50" s="119">
        <v>5.5439999999999996</v>
      </c>
      <c r="AW50" s="120">
        <v>23.582000000000001</v>
      </c>
    </row>
    <row r="51" spans="1:49" x14ac:dyDescent="0.3">
      <c r="A51" s="125" t="s">
        <v>809</v>
      </c>
      <c r="B51" s="118">
        <v>1</v>
      </c>
      <c r="C51" s="119">
        <v>28</v>
      </c>
      <c r="D51" s="119">
        <v>27</v>
      </c>
      <c r="E51" s="119">
        <v>2</v>
      </c>
      <c r="F51" s="119">
        <v>32.4</v>
      </c>
      <c r="G51" s="120">
        <v>30</v>
      </c>
      <c r="H51" s="118">
        <v>10.5</v>
      </c>
      <c r="I51" s="120">
        <v>48</v>
      </c>
      <c r="J51" s="118">
        <v>16.59</v>
      </c>
      <c r="K51" s="119">
        <v>12.78</v>
      </c>
      <c r="L51" s="120">
        <v>16.794799999999999</v>
      </c>
      <c r="M51" s="121" t="s">
        <v>1427</v>
      </c>
      <c r="N51" s="122" t="s">
        <v>1427</v>
      </c>
      <c r="O51" s="123">
        <v>1.8160000000000001</v>
      </c>
      <c r="P51" s="118">
        <v>49.3</v>
      </c>
      <c r="Q51" s="119">
        <v>31.88</v>
      </c>
      <c r="R51" s="119">
        <v>135.09</v>
      </c>
      <c r="S51" s="120">
        <v>102.124</v>
      </c>
      <c r="T51" s="123">
        <v>78.311999999999998</v>
      </c>
      <c r="U51" s="123">
        <v>5.85</v>
      </c>
      <c r="V51" s="118">
        <v>12.66</v>
      </c>
      <c r="W51" s="119">
        <v>3.33</v>
      </c>
      <c r="X51" s="119">
        <v>0.39</v>
      </c>
      <c r="Y51" s="119">
        <v>0.01</v>
      </c>
      <c r="Z51" s="120">
        <v>0.48</v>
      </c>
      <c r="AA51" s="118">
        <v>58.95</v>
      </c>
      <c r="AB51" s="120">
        <v>197.34</v>
      </c>
      <c r="AC51" s="118">
        <v>46.09</v>
      </c>
      <c r="AD51" s="119">
        <v>42.633000000000003</v>
      </c>
      <c r="AE51" s="119">
        <v>19.62</v>
      </c>
      <c r="AF51" s="120">
        <v>0</v>
      </c>
      <c r="AG51" s="118">
        <v>8.9277499999999996</v>
      </c>
      <c r="AH51" s="119">
        <v>10.8</v>
      </c>
      <c r="AI51" s="119">
        <v>10.142340000000001</v>
      </c>
      <c r="AJ51" s="119">
        <v>12.2125</v>
      </c>
      <c r="AK51" s="120">
        <v>12.4</v>
      </c>
      <c r="AL51" s="118">
        <v>12.95</v>
      </c>
      <c r="AM51" s="120">
        <v>14.47</v>
      </c>
      <c r="AN51" s="118">
        <v>26</v>
      </c>
      <c r="AO51" s="124" t="s">
        <v>1427</v>
      </c>
      <c r="AP51" s="124" t="s">
        <v>1427</v>
      </c>
      <c r="AQ51" s="119">
        <v>5.6150000000000002</v>
      </c>
      <c r="AR51" s="124" t="s">
        <v>1427</v>
      </c>
      <c r="AS51" s="119">
        <v>4.7171799999999999</v>
      </c>
      <c r="AT51" s="119">
        <v>6.7635699999999996</v>
      </c>
      <c r="AU51" s="119">
        <v>17.190999999999999</v>
      </c>
      <c r="AV51" s="119">
        <v>5.5439999999999996</v>
      </c>
      <c r="AW51" s="120">
        <v>23.582000000000001</v>
      </c>
    </row>
    <row r="52" spans="1:49" x14ac:dyDescent="0.3">
      <c r="A52" s="125" t="s">
        <v>810</v>
      </c>
      <c r="B52" s="118">
        <v>1</v>
      </c>
      <c r="C52" s="119">
        <v>28</v>
      </c>
      <c r="D52" s="119">
        <v>27</v>
      </c>
      <c r="E52" s="119">
        <v>2</v>
      </c>
      <c r="F52" s="119">
        <v>33.5</v>
      </c>
      <c r="G52" s="120">
        <v>30</v>
      </c>
      <c r="H52" s="118">
        <v>10.5</v>
      </c>
      <c r="I52" s="120">
        <v>48</v>
      </c>
      <c r="J52" s="118">
        <v>16.57</v>
      </c>
      <c r="K52" s="119">
        <v>12.71</v>
      </c>
      <c r="L52" s="120">
        <v>16.776409999999998</v>
      </c>
      <c r="M52" s="121" t="s">
        <v>1427</v>
      </c>
      <c r="N52" s="122" t="s">
        <v>1427</v>
      </c>
      <c r="O52" s="123">
        <v>1.8160000000000001</v>
      </c>
      <c r="P52" s="118">
        <v>49.92</v>
      </c>
      <c r="Q52" s="119">
        <v>31.42</v>
      </c>
      <c r="R52" s="119">
        <v>134</v>
      </c>
      <c r="S52" s="120">
        <v>102.124</v>
      </c>
      <c r="T52" s="123">
        <v>77.019000000000005</v>
      </c>
      <c r="U52" s="123">
        <v>5.85</v>
      </c>
      <c r="V52" s="118">
        <v>12.66</v>
      </c>
      <c r="W52" s="119">
        <v>4.49</v>
      </c>
      <c r="X52" s="119">
        <v>0.39</v>
      </c>
      <c r="Y52" s="119">
        <v>0.01</v>
      </c>
      <c r="Z52" s="120">
        <v>0.47499999999999998</v>
      </c>
      <c r="AA52" s="118">
        <v>65.38</v>
      </c>
      <c r="AB52" s="120">
        <v>203.77</v>
      </c>
      <c r="AC52" s="118">
        <v>46.89</v>
      </c>
      <c r="AD52" s="119">
        <v>43.116</v>
      </c>
      <c r="AE52" s="119">
        <v>19.48</v>
      </c>
      <c r="AF52" s="120">
        <v>0</v>
      </c>
      <c r="AG52" s="118">
        <v>8.9277499999999996</v>
      </c>
      <c r="AH52" s="119">
        <v>10.8</v>
      </c>
      <c r="AI52" s="119">
        <v>10.17468</v>
      </c>
      <c r="AJ52" s="119">
        <v>12.2125</v>
      </c>
      <c r="AK52" s="120">
        <v>12.4</v>
      </c>
      <c r="AL52" s="118">
        <v>12.83</v>
      </c>
      <c r="AM52" s="120">
        <v>14.35</v>
      </c>
      <c r="AN52" s="118">
        <v>26</v>
      </c>
      <c r="AO52" s="124" t="s">
        <v>1427</v>
      </c>
      <c r="AP52" s="124" t="s">
        <v>1427</v>
      </c>
      <c r="AQ52" s="119">
        <v>5.5979999999999999</v>
      </c>
      <c r="AR52" s="124" t="s">
        <v>1427</v>
      </c>
      <c r="AS52" s="119">
        <v>4.7171799999999999</v>
      </c>
      <c r="AT52" s="119">
        <v>6.7635699999999996</v>
      </c>
      <c r="AU52" s="119">
        <v>17.190999999999999</v>
      </c>
      <c r="AV52" s="119">
        <v>5.5439999999999996</v>
      </c>
      <c r="AW52" s="120">
        <v>23.516999999999999</v>
      </c>
    </row>
    <row r="53" spans="1:49" x14ac:dyDescent="0.3">
      <c r="A53" s="125" t="s">
        <v>811</v>
      </c>
      <c r="B53" s="118">
        <v>1</v>
      </c>
      <c r="C53" s="119">
        <v>28</v>
      </c>
      <c r="D53" s="119">
        <v>27</v>
      </c>
      <c r="E53" s="119">
        <v>2</v>
      </c>
      <c r="F53" s="119">
        <v>33.5</v>
      </c>
      <c r="G53" s="120">
        <v>30</v>
      </c>
      <c r="H53" s="118">
        <v>10.5</v>
      </c>
      <c r="I53" s="120">
        <v>48</v>
      </c>
      <c r="J53" s="118">
        <v>16.57</v>
      </c>
      <c r="K53" s="119">
        <v>12.71</v>
      </c>
      <c r="L53" s="120">
        <v>16.776409999999998</v>
      </c>
      <c r="M53" s="121" t="s">
        <v>1427</v>
      </c>
      <c r="N53" s="122" t="s">
        <v>1427</v>
      </c>
      <c r="O53" s="123">
        <v>1.8160000000000001</v>
      </c>
      <c r="P53" s="118">
        <v>49.92</v>
      </c>
      <c r="Q53" s="119">
        <v>31.42</v>
      </c>
      <c r="R53" s="119">
        <v>134</v>
      </c>
      <c r="S53" s="120">
        <v>102.124</v>
      </c>
      <c r="T53" s="123">
        <v>77.019000000000005</v>
      </c>
      <c r="U53" s="123">
        <v>5.85</v>
      </c>
      <c r="V53" s="118">
        <v>12.66</v>
      </c>
      <c r="W53" s="119">
        <v>4.49</v>
      </c>
      <c r="X53" s="119">
        <v>0.39</v>
      </c>
      <c r="Y53" s="119">
        <v>0.01</v>
      </c>
      <c r="Z53" s="120">
        <v>0.47499999999999998</v>
      </c>
      <c r="AA53" s="118">
        <v>65.38</v>
      </c>
      <c r="AB53" s="120">
        <v>203.77</v>
      </c>
      <c r="AC53" s="118">
        <v>46.89</v>
      </c>
      <c r="AD53" s="119">
        <v>43.116</v>
      </c>
      <c r="AE53" s="119">
        <v>19.48</v>
      </c>
      <c r="AF53" s="120">
        <v>0</v>
      </c>
      <c r="AG53" s="118">
        <v>8.9277499999999996</v>
      </c>
      <c r="AH53" s="119">
        <v>10.8</v>
      </c>
      <c r="AI53" s="119">
        <v>10.17468</v>
      </c>
      <c r="AJ53" s="119">
        <v>12.2125</v>
      </c>
      <c r="AK53" s="120">
        <v>12.4</v>
      </c>
      <c r="AL53" s="118">
        <v>12.83</v>
      </c>
      <c r="AM53" s="120">
        <v>14.35</v>
      </c>
      <c r="AN53" s="118">
        <v>26</v>
      </c>
      <c r="AO53" s="124" t="s">
        <v>1427</v>
      </c>
      <c r="AP53" s="124" t="s">
        <v>1427</v>
      </c>
      <c r="AQ53" s="119">
        <v>5.5979999999999999</v>
      </c>
      <c r="AR53" s="124" t="s">
        <v>1427</v>
      </c>
      <c r="AS53" s="119">
        <v>4.7171799999999999</v>
      </c>
      <c r="AT53" s="119">
        <v>6.7635699999999996</v>
      </c>
      <c r="AU53" s="119">
        <v>17.190999999999999</v>
      </c>
      <c r="AV53" s="119">
        <v>5.5439999999999996</v>
      </c>
      <c r="AW53" s="120">
        <v>23.516999999999999</v>
      </c>
    </row>
    <row r="54" spans="1:49" x14ac:dyDescent="0.3">
      <c r="A54" s="125" t="s">
        <v>812</v>
      </c>
      <c r="B54" s="118">
        <v>1</v>
      </c>
      <c r="C54" s="119">
        <v>28</v>
      </c>
      <c r="D54" s="119">
        <v>27</v>
      </c>
      <c r="E54" s="119">
        <v>2</v>
      </c>
      <c r="F54" s="119">
        <v>37.9</v>
      </c>
      <c r="G54" s="120">
        <v>30</v>
      </c>
      <c r="H54" s="118">
        <v>10.9</v>
      </c>
      <c r="I54" s="120">
        <v>48</v>
      </c>
      <c r="J54" s="118">
        <v>16.22</v>
      </c>
      <c r="K54" s="119">
        <v>12.69</v>
      </c>
      <c r="L54" s="120">
        <v>16.739640000000001</v>
      </c>
      <c r="M54" s="121" t="s">
        <v>1427</v>
      </c>
      <c r="N54" s="122" t="s">
        <v>1427</v>
      </c>
      <c r="O54" s="123">
        <v>1.8160000000000001</v>
      </c>
      <c r="P54" s="118">
        <v>49.92</v>
      </c>
      <c r="Q54" s="119">
        <v>31.88</v>
      </c>
      <c r="R54" s="119">
        <v>132.91999999999999</v>
      </c>
      <c r="S54" s="120">
        <v>102.124</v>
      </c>
      <c r="T54" s="123">
        <v>77.89</v>
      </c>
      <c r="U54" s="123">
        <v>5.85</v>
      </c>
      <c r="V54" s="118">
        <v>12.66</v>
      </c>
      <c r="W54" s="119">
        <v>4.57</v>
      </c>
      <c r="X54" s="119">
        <v>0.39</v>
      </c>
      <c r="Y54" s="119">
        <v>0.01</v>
      </c>
      <c r="Z54" s="120">
        <v>0.37</v>
      </c>
      <c r="AA54" s="118">
        <v>59.31</v>
      </c>
      <c r="AB54" s="120">
        <v>197.7</v>
      </c>
      <c r="AC54" s="118">
        <v>47.23</v>
      </c>
      <c r="AD54" s="119">
        <v>43.03</v>
      </c>
      <c r="AE54" s="119">
        <v>18.37</v>
      </c>
      <c r="AF54" s="120">
        <v>0</v>
      </c>
      <c r="AG54" s="118">
        <v>8.9277499999999996</v>
      </c>
      <c r="AH54" s="119">
        <v>11</v>
      </c>
      <c r="AI54" s="119">
        <v>10.17159</v>
      </c>
      <c r="AJ54" s="119">
        <v>12.2125</v>
      </c>
      <c r="AK54" s="120">
        <v>12.4</v>
      </c>
      <c r="AL54" s="118">
        <v>12.74</v>
      </c>
      <c r="AM54" s="120">
        <v>14.26</v>
      </c>
      <c r="AN54" s="118">
        <v>26</v>
      </c>
      <c r="AO54" s="124" t="s">
        <v>1427</v>
      </c>
      <c r="AP54" s="124" t="s">
        <v>1427</v>
      </c>
      <c r="AQ54" s="119">
        <v>5.6219999999999999</v>
      </c>
      <c r="AR54" s="124" t="s">
        <v>1427</v>
      </c>
      <c r="AS54" s="119">
        <v>4.7171799999999999</v>
      </c>
      <c r="AT54" s="119">
        <v>6.7635699999999996</v>
      </c>
      <c r="AU54" s="119">
        <v>17.190999999999999</v>
      </c>
      <c r="AV54" s="119">
        <v>5.5439999999999996</v>
      </c>
      <c r="AW54" s="120">
        <v>23.516999999999999</v>
      </c>
    </row>
    <row r="55" spans="1:49" x14ac:dyDescent="0.3">
      <c r="A55" s="125" t="s">
        <v>813</v>
      </c>
      <c r="B55" s="118">
        <v>1</v>
      </c>
      <c r="C55" s="119">
        <v>28</v>
      </c>
      <c r="D55" s="119">
        <v>27</v>
      </c>
      <c r="E55" s="119">
        <v>2</v>
      </c>
      <c r="F55" s="119">
        <v>37.9</v>
      </c>
      <c r="G55" s="120">
        <v>30</v>
      </c>
      <c r="H55" s="118">
        <v>10.9</v>
      </c>
      <c r="I55" s="120">
        <v>48</v>
      </c>
      <c r="J55" s="118">
        <v>16.22</v>
      </c>
      <c r="K55" s="119">
        <v>12.69</v>
      </c>
      <c r="L55" s="120">
        <v>16.739640000000001</v>
      </c>
      <c r="M55" s="121" t="s">
        <v>1427</v>
      </c>
      <c r="N55" s="122" t="s">
        <v>1427</v>
      </c>
      <c r="O55" s="123">
        <v>1.8160000000000001</v>
      </c>
      <c r="P55" s="118">
        <v>49.92</v>
      </c>
      <c r="Q55" s="119">
        <v>31.88</v>
      </c>
      <c r="R55" s="119">
        <v>132.91999999999999</v>
      </c>
      <c r="S55" s="120">
        <v>102.124</v>
      </c>
      <c r="T55" s="123">
        <v>77.89</v>
      </c>
      <c r="U55" s="123">
        <v>5.85</v>
      </c>
      <c r="V55" s="118">
        <v>12.66</v>
      </c>
      <c r="W55" s="119">
        <v>4.57</v>
      </c>
      <c r="X55" s="119">
        <v>0.39</v>
      </c>
      <c r="Y55" s="119">
        <v>0.01</v>
      </c>
      <c r="Z55" s="120">
        <v>0.37</v>
      </c>
      <c r="AA55" s="118">
        <v>59.31</v>
      </c>
      <c r="AB55" s="120">
        <v>197.7</v>
      </c>
      <c r="AC55" s="118">
        <v>47.23</v>
      </c>
      <c r="AD55" s="119">
        <v>43.03</v>
      </c>
      <c r="AE55" s="119">
        <v>18.37</v>
      </c>
      <c r="AF55" s="120">
        <v>0</v>
      </c>
      <c r="AG55" s="118">
        <v>8.9277499999999996</v>
      </c>
      <c r="AH55" s="119">
        <v>11</v>
      </c>
      <c r="AI55" s="119">
        <v>10.17159</v>
      </c>
      <c r="AJ55" s="119">
        <v>12.2125</v>
      </c>
      <c r="AK55" s="120">
        <v>12.4</v>
      </c>
      <c r="AL55" s="118">
        <v>12.74</v>
      </c>
      <c r="AM55" s="120">
        <v>14.26</v>
      </c>
      <c r="AN55" s="118">
        <v>26</v>
      </c>
      <c r="AO55" s="124" t="s">
        <v>1427</v>
      </c>
      <c r="AP55" s="124" t="s">
        <v>1427</v>
      </c>
      <c r="AQ55" s="119">
        <v>5.6219999999999999</v>
      </c>
      <c r="AR55" s="124" t="s">
        <v>1427</v>
      </c>
      <c r="AS55" s="119">
        <v>4.7171799999999999</v>
      </c>
      <c r="AT55" s="119">
        <v>6.7635699999999996</v>
      </c>
      <c r="AU55" s="119">
        <v>17.190999999999999</v>
      </c>
      <c r="AV55" s="119">
        <v>5.5439999999999996</v>
      </c>
      <c r="AW55" s="120">
        <v>23.516999999999999</v>
      </c>
    </row>
    <row r="56" spans="1:49" x14ac:dyDescent="0.3">
      <c r="A56" s="125" t="s">
        <v>814</v>
      </c>
      <c r="B56" s="118">
        <v>1</v>
      </c>
      <c r="C56" s="119">
        <v>28</v>
      </c>
      <c r="D56" s="119">
        <v>27</v>
      </c>
      <c r="E56" s="119">
        <v>2</v>
      </c>
      <c r="F56" s="119">
        <v>34.700000000000003</v>
      </c>
      <c r="G56" s="120">
        <v>30</v>
      </c>
      <c r="H56" s="118">
        <v>8.9</v>
      </c>
      <c r="I56" s="120">
        <v>48</v>
      </c>
      <c r="J56" s="118">
        <v>16.010000000000002</v>
      </c>
      <c r="K56" s="119">
        <v>12.74</v>
      </c>
      <c r="L56" s="120">
        <v>16.821539999999999</v>
      </c>
      <c r="M56" s="121" t="s">
        <v>1427</v>
      </c>
      <c r="N56" s="122" t="s">
        <v>1427</v>
      </c>
      <c r="O56" s="123">
        <v>1.8160000000000001</v>
      </c>
      <c r="P56" s="118">
        <v>49.3</v>
      </c>
      <c r="Q56" s="119">
        <v>32.81</v>
      </c>
      <c r="R56" s="119">
        <v>135.09</v>
      </c>
      <c r="S56" s="120">
        <v>102.124</v>
      </c>
      <c r="T56" s="123">
        <v>76.856999999999999</v>
      </c>
      <c r="U56" s="123">
        <v>5.85</v>
      </c>
      <c r="V56" s="118">
        <v>12.66</v>
      </c>
      <c r="W56" s="119">
        <v>3.27</v>
      </c>
      <c r="X56" s="119">
        <v>0.38</v>
      </c>
      <c r="Y56" s="119">
        <v>0.01</v>
      </c>
      <c r="Z56" s="120">
        <v>0.42</v>
      </c>
      <c r="AA56" s="118">
        <v>22.82</v>
      </c>
      <c r="AB56" s="120">
        <v>161.21199999999999</v>
      </c>
      <c r="AC56" s="118">
        <v>47.25</v>
      </c>
      <c r="AD56" s="119">
        <v>42.664999999999999</v>
      </c>
      <c r="AE56" s="119">
        <v>17.329999999999998</v>
      </c>
      <c r="AF56" s="120">
        <v>0</v>
      </c>
      <c r="AG56" s="118">
        <v>8.9277499999999996</v>
      </c>
      <c r="AH56" s="119">
        <v>11</v>
      </c>
      <c r="AI56" s="119">
        <v>10.11636</v>
      </c>
      <c r="AJ56" s="119">
        <v>12.2125</v>
      </c>
      <c r="AK56" s="120">
        <v>12.4</v>
      </c>
      <c r="AL56" s="118">
        <v>13.02</v>
      </c>
      <c r="AM56" s="120">
        <v>14.54</v>
      </c>
      <c r="AN56" s="118">
        <v>26</v>
      </c>
      <c r="AO56" s="124" t="s">
        <v>1427</v>
      </c>
      <c r="AP56" s="124" t="s">
        <v>1427</v>
      </c>
      <c r="AQ56" s="119">
        <v>5.5990000000000002</v>
      </c>
      <c r="AR56" s="124" t="s">
        <v>1427</v>
      </c>
      <c r="AS56" s="119">
        <v>4.7171799999999999</v>
      </c>
      <c r="AT56" s="119">
        <v>6.7635699999999996</v>
      </c>
      <c r="AU56" s="119">
        <v>17.190999999999999</v>
      </c>
      <c r="AV56" s="119">
        <v>5.5439999999999996</v>
      </c>
      <c r="AW56" s="120">
        <v>23.516999999999999</v>
      </c>
    </row>
    <row r="57" spans="1:49" x14ac:dyDescent="0.3">
      <c r="A57" s="125" t="s">
        <v>815</v>
      </c>
      <c r="B57" s="118">
        <v>1</v>
      </c>
      <c r="C57" s="119">
        <v>28</v>
      </c>
      <c r="D57" s="119">
        <v>27</v>
      </c>
      <c r="E57" s="119">
        <v>2</v>
      </c>
      <c r="F57" s="119">
        <v>34.700000000000003</v>
      </c>
      <c r="G57" s="120">
        <v>30</v>
      </c>
      <c r="H57" s="118">
        <v>8.9</v>
      </c>
      <c r="I57" s="120">
        <v>48</v>
      </c>
      <c r="J57" s="118">
        <v>16.010000000000002</v>
      </c>
      <c r="K57" s="119">
        <v>12.74</v>
      </c>
      <c r="L57" s="120">
        <v>16.821539999999999</v>
      </c>
      <c r="M57" s="121" t="s">
        <v>1427</v>
      </c>
      <c r="N57" s="122" t="s">
        <v>1427</v>
      </c>
      <c r="O57" s="123">
        <v>1.8160000000000001</v>
      </c>
      <c r="P57" s="118">
        <v>49.3</v>
      </c>
      <c r="Q57" s="119">
        <v>32.81</v>
      </c>
      <c r="R57" s="119">
        <v>135.09</v>
      </c>
      <c r="S57" s="120">
        <v>102.124</v>
      </c>
      <c r="T57" s="123">
        <v>76.856999999999999</v>
      </c>
      <c r="U57" s="123">
        <v>5.85</v>
      </c>
      <c r="V57" s="118">
        <v>12.66</v>
      </c>
      <c r="W57" s="119">
        <v>3.27</v>
      </c>
      <c r="X57" s="119">
        <v>0.38</v>
      </c>
      <c r="Y57" s="119">
        <v>0.01</v>
      </c>
      <c r="Z57" s="120">
        <v>0.42</v>
      </c>
      <c r="AA57" s="118">
        <v>22.82</v>
      </c>
      <c r="AB57" s="120">
        <v>161.21199999999999</v>
      </c>
      <c r="AC57" s="118">
        <v>47.25</v>
      </c>
      <c r="AD57" s="119">
        <v>42.664999999999999</v>
      </c>
      <c r="AE57" s="119">
        <v>17.329999999999998</v>
      </c>
      <c r="AF57" s="120">
        <v>0</v>
      </c>
      <c r="AG57" s="118">
        <v>8.9277499999999996</v>
      </c>
      <c r="AH57" s="119">
        <v>11</v>
      </c>
      <c r="AI57" s="119">
        <v>10.11636</v>
      </c>
      <c r="AJ57" s="119">
        <v>12.2125</v>
      </c>
      <c r="AK57" s="120">
        <v>12.4</v>
      </c>
      <c r="AL57" s="118">
        <v>13.02</v>
      </c>
      <c r="AM57" s="120">
        <v>14.54</v>
      </c>
      <c r="AN57" s="118">
        <v>26</v>
      </c>
      <c r="AO57" s="124" t="s">
        <v>1427</v>
      </c>
      <c r="AP57" s="124" t="s">
        <v>1427</v>
      </c>
      <c r="AQ57" s="119">
        <v>5.5990000000000002</v>
      </c>
      <c r="AR57" s="124" t="s">
        <v>1427</v>
      </c>
      <c r="AS57" s="119">
        <v>4.7171799999999999</v>
      </c>
      <c r="AT57" s="119">
        <v>6.7635699999999996</v>
      </c>
      <c r="AU57" s="119">
        <v>17.190999999999999</v>
      </c>
      <c r="AV57" s="119">
        <v>5.5439999999999996</v>
      </c>
      <c r="AW57" s="120">
        <v>23.516999999999999</v>
      </c>
    </row>
    <row r="58" spans="1:49" x14ac:dyDescent="0.3">
      <c r="A58" s="125" t="s">
        <v>816</v>
      </c>
      <c r="B58" s="118">
        <v>1</v>
      </c>
      <c r="C58" s="119">
        <v>28</v>
      </c>
      <c r="D58" s="119">
        <v>27</v>
      </c>
      <c r="E58" s="119">
        <v>2</v>
      </c>
      <c r="F58" s="119">
        <v>28.7</v>
      </c>
      <c r="G58" s="120">
        <v>30</v>
      </c>
      <c r="H58" s="118">
        <v>11.3</v>
      </c>
      <c r="I58" s="120">
        <v>48</v>
      </c>
      <c r="J58" s="118">
        <v>12.98</v>
      </c>
      <c r="K58" s="119">
        <v>12.72</v>
      </c>
      <c r="L58" s="120">
        <v>16.741309999999999</v>
      </c>
      <c r="M58" s="121" t="s">
        <v>1427</v>
      </c>
      <c r="N58" s="122" t="s">
        <v>1427</v>
      </c>
      <c r="O58" s="123">
        <v>1.8160000000000001</v>
      </c>
      <c r="P58" s="118">
        <v>51.19</v>
      </c>
      <c r="Q58" s="119">
        <v>32.81</v>
      </c>
      <c r="R58" s="119">
        <v>135.09</v>
      </c>
      <c r="S58" s="120">
        <v>102.124</v>
      </c>
      <c r="T58" s="123">
        <v>75.278999999999996</v>
      </c>
      <c r="U58" s="123">
        <v>5.85</v>
      </c>
      <c r="V58" s="118">
        <v>12.66</v>
      </c>
      <c r="W58" s="119">
        <v>2.59</v>
      </c>
      <c r="X58" s="119">
        <v>0.38</v>
      </c>
      <c r="Y58" s="119">
        <v>0.01</v>
      </c>
      <c r="Z58" s="120">
        <v>0.52</v>
      </c>
      <c r="AA58" s="118">
        <v>11.89</v>
      </c>
      <c r="AB58" s="120">
        <v>143.27500000000001</v>
      </c>
      <c r="AC58" s="118">
        <v>47.1</v>
      </c>
      <c r="AD58" s="119">
        <v>41.963000000000001</v>
      </c>
      <c r="AE58" s="119">
        <v>17.55</v>
      </c>
      <c r="AF58" s="120">
        <v>0</v>
      </c>
      <c r="AG58" s="118">
        <v>8.9277499999999996</v>
      </c>
      <c r="AH58" s="119">
        <v>0</v>
      </c>
      <c r="AI58" s="124" t="s">
        <v>1427</v>
      </c>
      <c r="AJ58" s="119">
        <v>12.2125</v>
      </c>
      <c r="AK58" s="120">
        <v>0</v>
      </c>
      <c r="AL58" s="118">
        <v>12.97</v>
      </c>
      <c r="AM58" s="120">
        <v>14.49</v>
      </c>
      <c r="AN58" s="118">
        <v>26</v>
      </c>
      <c r="AO58" s="119">
        <v>17.855429999999998</v>
      </c>
      <c r="AP58" s="119">
        <v>30.748750000000001</v>
      </c>
      <c r="AQ58" s="119">
        <v>5.5819999999999999</v>
      </c>
      <c r="AR58" s="119">
        <v>20.533740000000002</v>
      </c>
      <c r="AS58" s="119">
        <v>4.6570099999999996</v>
      </c>
      <c r="AT58" s="119">
        <v>6.7635699999999996</v>
      </c>
      <c r="AU58" s="119">
        <v>16.963999999999999</v>
      </c>
      <c r="AV58" s="119">
        <v>5.4809999999999999</v>
      </c>
      <c r="AW58" s="120">
        <v>23.283000000000001</v>
      </c>
    </row>
    <row r="59" spans="1:49" x14ac:dyDescent="0.3">
      <c r="A59" s="126" t="s">
        <v>817</v>
      </c>
      <c r="B59" s="127">
        <v>1</v>
      </c>
      <c r="C59" s="128">
        <v>28</v>
      </c>
      <c r="D59" s="128">
        <v>27</v>
      </c>
      <c r="E59" s="128">
        <v>2</v>
      </c>
      <c r="F59" s="128">
        <v>28.7</v>
      </c>
      <c r="G59" s="129">
        <v>30</v>
      </c>
      <c r="H59" s="127">
        <v>11.3</v>
      </c>
      <c r="I59" s="129">
        <v>48</v>
      </c>
      <c r="J59" s="127">
        <v>12.98</v>
      </c>
      <c r="K59" s="128">
        <v>12.72</v>
      </c>
      <c r="L59" s="129">
        <v>16.741309999999999</v>
      </c>
      <c r="M59" s="130" t="s">
        <v>1427</v>
      </c>
      <c r="N59" s="131" t="s">
        <v>1427</v>
      </c>
      <c r="O59" s="132">
        <v>1.8160000000000001</v>
      </c>
      <c r="P59" s="127">
        <v>51.19</v>
      </c>
      <c r="Q59" s="128">
        <v>32.81</v>
      </c>
      <c r="R59" s="128">
        <v>135.09</v>
      </c>
      <c r="S59" s="129">
        <v>102.124</v>
      </c>
      <c r="T59" s="132">
        <v>75.278999999999996</v>
      </c>
      <c r="U59" s="132">
        <v>5.85</v>
      </c>
      <c r="V59" s="127">
        <v>12.66</v>
      </c>
      <c r="W59" s="128">
        <v>2.59</v>
      </c>
      <c r="X59" s="128">
        <v>0.38</v>
      </c>
      <c r="Y59" s="128">
        <v>0.01</v>
      </c>
      <c r="Z59" s="129">
        <v>0.52</v>
      </c>
      <c r="AA59" s="127">
        <v>11.89</v>
      </c>
      <c r="AB59" s="129">
        <v>143.27500000000001</v>
      </c>
      <c r="AC59" s="127">
        <v>47.1</v>
      </c>
      <c r="AD59" s="128">
        <v>41.963000000000001</v>
      </c>
      <c r="AE59" s="128">
        <v>17.55</v>
      </c>
      <c r="AF59" s="129">
        <v>0</v>
      </c>
      <c r="AG59" s="127">
        <v>8.9277499999999996</v>
      </c>
      <c r="AH59" s="128">
        <v>0</v>
      </c>
      <c r="AI59" s="133" t="s">
        <v>1427</v>
      </c>
      <c r="AJ59" s="128">
        <v>12.2125</v>
      </c>
      <c r="AK59" s="129">
        <v>0</v>
      </c>
      <c r="AL59" s="127">
        <v>12.97</v>
      </c>
      <c r="AM59" s="129">
        <v>14.49</v>
      </c>
      <c r="AN59" s="127">
        <v>26</v>
      </c>
      <c r="AO59" s="128">
        <v>17.855429999999998</v>
      </c>
      <c r="AP59" s="128">
        <v>30.748750000000001</v>
      </c>
      <c r="AQ59" s="128">
        <v>5.5819999999999999</v>
      </c>
      <c r="AR59" s="128">
        <v>20.533740000000002</v>
      </c>
      <c r="AS59" s="128">
        <v>4.6570099999999996</v>
      </c>
      <c r="AT59" s="128">
        <v>6.7635699999999996</v>
      </c>
      <c r="AU59" s="128">
        <v>16.963999999999999</v>
      </c>
      <c r="AV59" s="128">
        <v>5.4809999999999999</v>
      </c>
      <c r="AW59" s="129">
        <v>23.283000000000001</v>
      </c>
    </row>
    <row r="60" spans="1:49" x14ac:dyDescent="0.3">
      <c r="A60" s="134" t="s">
        <v>1356</v>
      </c>
      <c r="B60" s="135">
        <f t="shared" ref="B60:AW60" si="0">MIN(B12:B59)</f>
        <v>1</v>
      </c>
      <c r="C60" s="135">
        <f t="shared" si="0"/>
        <v>28</v>
      </c>
      <c r="D60" s="135">
        <f t="shared" si="0"/>
        <v>27</v>
      </c>
      <c r="E60" s="135">
        <f t="shared" si="0"/>
        <v>2</v>
      </c>
      <c r="F60" s="135">
        <f t="shared" si="0"/>
        <v>11.8</v>
      </c>
      <c r="G60" s="135">
        <f t="shared" si="0"/>
        <v>30</v>
      </c>
      <c r="H60" s="135">
        <f t="shared" si="0"/>
        <v>8.9</v>
      </c>
      <c r="I60" s="135">
        <f t="shared" si="0"/>
        <v>46</v>
      </c>
      <c r="J60" s="135">
        <f t="shared" si="0"/>
        <v>11.74</v>
      </c>
      <c r="K60" s="135">
        <f t="shared" si="0"/>
        <v>12.52</v>
      </c>
      <c r="L60" s="135">
        <f t="shared" si="0"/>
        <v>11.60493</v>
      </c>
      <c r="M60" s="135">
        <f t="shared" si="0"/>
        <v>1.07</v>
      </c>
      <c r="N60" s="135">
        <f t="shared" si="0"/>
        <v>59.07</v>
      </c>
      <c r="O60" s="135">
        <f t="shared" si="0"/>
        <v>1.8160000000000001</v>
      </c>
      <c r="P60" s="135">
        <f t="shared" si="0"/>
        <v>34.130000000000003</v>
      </c>
      <c r="Q60" s="135">
        <f t="shared" si="0"/>
        <v>27.48</v>
      </c>
      <c r="R60" s="135">
        <f t="shared" si="0"/>
        <v>132.91999999999999</v>
      </c>
      <c r="S60" s="135">
        <f t="shared" si="0"/>
        <v>102.124</v>
      </c>
      <c r="T60" s="135">
        <f t="shared" si="0"/>
        <v>72.837000000000003</v>
      </c>
      <c r="U60" s="135">
        <f t="shared" si="0"/>
        <v>5.85</v>
      </c>
      <c r="V60" s="135">
        <f t="shared" si="0"/>
        <v>12.66</v>
      </c>
      <c r="W60" s="135">
        <f t="shared" si="0"/>
        <v>2.59</v>
      </c>
      <c r="X60" s="135">
        <f t="shared" si="0"/>
        <v>0.38</v>
      </c>
      <c r="Y60" s="135">
        <f t="shared" si="0"/>
        <v>0.01</v>
      </c>
      <c r="Z60" s="135">
        <f t="shared" si="0"/>
        <v>0.33300000000000002</v>
      </c>
      <c r="AA60" s="135">
        <f t="shared" si="0"/>
        <v>4.51</v>
      </c>
      <c r="AB60" s="135">
        <f t="shared" si="0"/>
        <v>143.27500000000001</v>
      </c>
      <c r="AC60" s="135">
        <f t="shared" si="0"/>
        <v>46.09</v>
      </c>
      <c r="AD60" s="135">
        <f t="shared" si="0"/>
        <v>41.881999999999998</v>
      </c>
      <c r="AE60" s="135">
        <f t="shared" si="0"/>
        <v>14.148</v>
      </c>
      <c r="AF60" s="135">
        <f t="shared" si="0"/>
        <v>0</v>
      </c>
      <c r="AG60" s="135">
        <f t="shared" si="0"/>
        <v>8.9277499999999996</v>
      </c>
      <c r="AH60" s="135">
        <f t="shared" si="0"/>
        <v>0</v>
      </c>
      <c r="AI60" s="135">
        <f t="shared" si="0"/>
        <v>9.8903099999999995</v>
      </c>
      <c r="AJ60" s="135">
        <f t="shared" si="0"/>
        <v>12.2125</v>
      </c>
      <c r="AK60" s="135">
        <f t="shared" si="0"/>
        <v>0</v>
      </c>
      <c r="AL60" s="135">
        <f t="shared" si="0"/>
        <v>12.34</v>
      </c>
      <c r="AM60" s="135">
        <f t="shared" si="0"/>
        <v>13.86</v>
      </c>
      <c r="AN60" s="135">
        <f t="shared" si="0"/>
        <v>26</v>
      </c>
      <c r="AO60" s="135">
        <f t="shared" si="0"/>
        <v>17.855429999999998</v>
      </c>
      <c r="AP60" s="135">
        <f t="shared" si="0"/>
        <v>30.748750000000001</v>
      </c>
      <c r="AQ60" s="135">
        <f t="shared" si="0"/>
        <v>5.5819999999999999</v>
      </c>
      <c r="AR60" s="135">
        <f t="shared" si="0"/>
        <v>20.533740000000002</v>
      </c>
      <c r="AS60" s="135">
        <f t="shared" si="0"/>
        <v>4.6570099999999996</v>
      </c>
      <c r="AT60" s="135">
        <f t="shared" si="0"/>
        <v>6.7635699999999996</v>
      </c>
      <c r="AU60" s="135">
        <f t="shared" si="0"/>
        <v>16.963999999999999</v>
      </c>
      <c r="AV60" s="135">
        <f t="shared" si="0"/>
        <v>5.4809999999999999</v>
      </c>
      <c r="AW60" s="136">
        <f t="shared" si="0"/>
        <v>23.283000000000001</v>
      </c>
    </row>
    <row r="61" spans="1:49" x14ac:dyDescent="0.3">
      <c r="A61" s="137" t="s">
        <v>1355</v>
      </c>
      <c r="B61" s="138">
        <f t="shared" ref="B61:AW61" si="1">MAX(B12:B59)</f>
        <v>1</v>
      </c>
      <c r="C61" s="138">
        <f t="shared" si="1"/>
        <v>30</v>
      </c>
      <c r="D61" s="138">
        <f t="shared" si="1"/>
        <v>29</v>
      </c>
      <c r="E61" s="138">
        <f t="shared" si="1"/>
        <v>2</v>
      </c>
      <c r="F61" s="138">
        <f t="shared" si="1"/>
        <v>39.799999999999997</v>
      </c>
      <c r="G61" s="138">
        <f t="shared" si="1"/>
        <v>32</v>
      </c>
      <c r="H61" s="138">
        <f t="shared" si="1"/>
        <v>14.7</v>
      </c>
      <c r="I61" s="138">
        <f t="shared" si="1"/>
        <v>53</v>
      </c>
      <c r="J61" s="138">
        <f t="shared" si="1"/>
        <v>16.59</v>
      </c>
      <c r="K61" s="138">
        <f t="shared" si="1"/>
        <v>12.78</v>
      </c>
      <c r="L61" s="138">
        <f t="shared" si="1"/>
        <v>16.821539999999999</v>
      </c>
      <c r="M61" s="138">
        <f t="shared" si="1"/>
        <v>1.07</v>
      </c>
      <c r="N61" s="138">
        <f t="shared" si="1"/>
        <v>60.31</v>
      </c>
      <c r="O61" s="138">
        <f t="shared" si="1"/>
        <v>1.8160000000000001</v>
      </c>
      <c r="P61" s="138">
        <f t="shared" si="1"/>
        <v>55.12</v>
      </c>
      <c r="Q61" s="138">
        <f t="shared" si="1"/>
        <v>33.76</v>
      </c>
      <c r="R61" s="138">
        <f t="shared" si="1"/>
        <v>140.59</v>
      </c>
      <c r="S61" s="138">
        <f t="shared" si="1"/>
        <v>102.124</v>
      </c>
      <c r="T61" s="138">
        <f t="shared" si="1"/>
        <v>78.311999999999998</v>
      </c>
      <c r="U61" s="138">
        <f t="shared" si="1"/>
        <v>6.1</v>
      </c>
      <c r="V61" s="138">
        <f t="shared" si="1"/>
        <v>13.82</v>
      </c>
      <c r="W61" s="138">
        <f t="shared" si="1"/>
        <v>6.42</v>
      </c>
      <c r="X61" s="138">
        <f t="shared" si="1"/>
        <v>0.43</v>
      </c>
      <c r="Y61" s="138">
        <f t="shared" si="1"/>
        <v>0.01</v>
      </c>
      <c r="Z61" s="138">
        <f t="shared" si="1"/>
        <v>0.58099999999999996</v>
      </c>
      <c r="AA61" s="138">
        <f t="shared" si="1"/>
        <v>65.38</v>
      </c>
      <c r="AB61" s="138">
        <f t="shared" si="1"/>
        <v>203.77</v>
      </c>
      <c r="AC61" s="138">
        <f t="shared" si="1"/>
        <v>53.05</v>
      </c>
      <c r="AD61" s="138">
        <f t="shared" si="1"/>
        <v>48.610999999999997</v>
      </c>
      <c r="AE61" s="138">
        <f t="shared" si="1"/>
        <v>24.923999999999999</v>
      </c>
      <c r="AF61" s="138">
        <f t="shared" si="1"/>
        <v>0</v>
      </c>
      <c r="AG61" s="138">
        <f t="shared" si="1"/>
        <v>8.9277499999999996</v>
      </c>
      <c r="AH61" s="138">
        <f t="shared" si="1"/>
        <v>11.5</v>
      </c>
      <c r="AI61" s="138">
        <f t="shared" si="1"/>
        <v>10.332409999999999</v>
      </c>
      <c r="AJ61" s="138">
        <f t="shared" si="1"/>
        <v>12.2125</v>
      </c>
      <c r="AK61" s="138">
        <f t="shared" si="1"/>
        <v>12.6</v>
      </c>
      <c r="AL61" s="138">
        <f t="shared" si="1"/>
        <v>13.36</v>
      </c>
      <c r="AM61" s="138">
        <f t="shared" si="1"/>
        <v>14.88</v>
      </c>
      <c r="AN61" s="138">
        <f t="shared" si="1"/>
        <v>26</v>
      </c>
      <c r="AO61" s="138">
        <f t="shared" si="1"/>
        <v>17.855429999999998</v>
      </c>
      <c r="AP61" s="138">
        <f t="shared" si="1"/>
        <v>32.872</v>
      </c>
      <c r="AQ61" s="138">
        <f t="shared" si="1"/>
        <v>5.8479999999999999</v>
      </c>
      <c r="AR61" s="138">
        <f t="shared" si="1"/>
        <v>20.533740000000002</v>
      </c>
      <c r="AS61" s="138">
        <f t="shared" si="1"/>
        <v>4.8391799999999998</v>
      </c>
      <c r="AT61" s="138">
        <f t="shared" si="1"/>
        <v>6.81508</v>
      </c>
      <c r="AU61" s="138">
        <f t="shared" si="1"/>
        <v>17.489000000000001</v>
      </c>
      <c r="AV61" s="138">
        <f t="shared" si="1"/>
        <v>5.8339999999999996</v>
      </c>
      <c r="AW61" s="139">
        <f t="shared" si="1"/>
        <v>24.117999999999999</v>
      </c>
    </row>
    <row r="62" spans="1:49" x14ac:dyDescent="0.3">
      <c r="A62" s="140" t="s">
        <v>1428</v>
      </c>
      <c r="B62" s="141">
        <f t="shared" ref="B62:AW62" si="2">AVERAGE(B12:B59)</f>
        <v>1</v>
      </c>
      <c r="C62" s="141">
        <f t="shared" si="2"/>
        <v>28.708333333333332</v>
      </c>
      <c r="D62" s="141">
        <f t="shared" si="2"/>
        <v>27.708333333333332</v>
      </c>
      <c r="E62" s="141">
        <f t="shared" si="2"/>
        <v>2</v>
      </c>
      <c r="F62" s="141">
        <f t="shared" si="2"/>
        <v>26.791666666666668</v>
      </c>
      <c r="G62" s="141">
        <f t="shared" si="2"/>
        <v>30.708333333333332</v>
      </c>
      <c r="H62" s="141">
        <f t="shared" si="2"/>
        <v>12.483333333333329</v>
      </c>
      <c r="I62" s="141">
        <f t="shared" si="2"/>
        <v>49.041666666666664</v>
      </c>
      <c r="J62" s="141">
        <f t="shared" si="2"/>
        <v>13.921666666666672</v>
      </c>
      <c r="K62" s="141">
        <f t="shared" si="2"/>
        <v>12.679166666666669</v>
      </c>
      <c r="L62" s="141">
        <f t="shared" si="2"/>
        <v>13.597581666666665</v>
      </c>
      <c r="M62" s="141">
        <f t="shared" si="2"/>
        <v>1.07</v>
      </c>
      <c r="N62" s="141">
        <f t="shared" si="2"/>
        <v>59.69</v>
      </c>
      <c r="O62" s="141">
        <f t="shared" si="2"/>
        <v>1.8160000000000014</v>
      </c>
      <c r="P62" s="141">
        <f t="shared" si="2"/>
        <v>48.538750000000014</v>
      </c>
      <c r="Q62" s="141">
        <f t="shared" si="2"/>
        <v>31.595833333333346</v>
      </c>
      <c r="R62" s="141">
        <f t="shared" si="2"/>
        <v>136.00416666666669</v>
      </c>
      <c r="S62" s="141">
        <f t="shared" si="2"/>
        <v>102.1239999999999</v>
      </c>
      <c r="T62" s="141">
        <f t="shared" si="2"/>
        <v>75.098958333333329</v>
      </c>
      <c r="U62" s="141">
        <f t="shared" si="2"/>
        <v>5.9604166666666663</v>
      </c>
      <c r="V62" s="141">
        <f t="shared" si="2"/>
        <v>13.234999999999999</v>
      </c>
      <c r="W62" s="141">
        <f t="shared" si="2"/>
        <v>4.1333333333333346</v>
      </c>
      <c r="X62" s="141">
        <f t="shared" si="2"/>
        <v>0.40875000000000011</v>
      </c>
      <c r="Y62" s="141">
        <f t="shared" si="2"/>
        <v>1.0000000000000005E-2</v>
      </c>
      <c r="Z62" s="141">
        <f t="shared" si="2"/>
        <v>0.45183333333333353</v>
      </c>
      <c r="AA62" s="141">
        <f t="shared" si="2"/>
        <v>27.776666666666671</v>
      </c>
      <c r="AB62" s="141">
        <f t="shared" si="2"/>
        <v>171.80549999999997</v>
      </c>
      <c r="AC62" s="141">
        <f t="shared" si="2"/>
        <v>49.504166666666656</v>
      </c>
      <c r="AD62" s="141">
        <f t="shared" si="2"/>
        <v>45.066416666666669</v>
      </c>
      <c r="AE62" s="141">
        <f t="shared" si="2"/>
        <v>18.24529166666667</v>
      </c>
      <c r="AF62" s="141">
        <f t="shared" si="2"/>
        <v>0</v>
      </c>
      <c r="AG62" s="141">
        <f t="shared" si="2"/>
        <v>8.9277500000000014</v>
      </c>
      <c r="AH62" s="141">
        <f t="shared" si="2"/>
        <v>10.329166666666667</v>
      </c>
      <c r="AI62" s="141">
        <f t="shared" si="2"/>
        <v>10.095899130434782</v>
      </c>
      <c r="AJ62" s="141">
        <f t="shared" si="2"/>
        <v>12.21249999999999</v>
      </c>
      <c r="AK62" s="141">
        <f t="shared" si="2"/>
        <v>11.995833333333325</v>
      </c>
      <c r="AL62" s="141">
        <f t="shared" si="2"/>
        <v>12.751250000000004</v>
      </c>
      <c r="AM62" s="141">
        <f t="shared" si="2"/>
        <v>14.27125</v>
      </c>
      <c r="AN62" s="141">
        <f t="shared" si="2"/>
        <v>26</v>
      </c>
      <c r="AO62" s="141">
        <f t="shared" si="2"/>
        <v>17.855429999999998</v>
      </c>
      <c r="AP62" s="141">
        <f t="shared" si="2"/>
        <v>31.810375000000001</v>
      </c>
      <c r="AQ62" s="141">
        <f t="shared" si="2"/>
        <v>5.7227083333333333</v>
      </c>
      <c r="AR62" s="141">
        <f t="shared" si="2"/>
        <v>20.533740000000002</v>
      </c>
      <c r="AS62" s="141">
        <f t="shared" si="2"/>
        <v>4.7541020833333363</v>
      </c>
      <c r="AT62" s="141">
        <f t="shared" si="2"/>
        <v>6.7657162499999979</v>
      </c>
      <c r="AU62" s="141">
        <f t="shared" si="2"/>
        <v>17.283791666666673</v>
      </c>
      <c r="AV62" s="141">
        <f t="shared" si="2"/>
        <v>5.62916666666667</v>
      </c>
      <c r="AW62" s="142">
        <f t="shared" si="2"/>
        <v>23.835458333333335</v>
      </c>
    </row>
    <row r="63" spans="1:49" x14ac:dyDescent="0.3">
      <c r="A63" s="143" t="s">
        <v>7</v>
      </c>
      <c r="B63" s="138">
        <f t="shared" ref="B63:AW63" si="3">B12</f>
        <v>1</v>
      </c>
      <c r="C63" s="138">
        <f t="shared" si="3"/>
        <v>30</v>
      </c>
      <c r="D63" s="138">
        <f t="shared" si="3"/>
        <v>29</v>
      </c>
      <c r="E63" s="138">
        <f t="shared" si="3"/>
        <v>2</v>
      </c>
      <c r="F63" s="138">
        <f t="shared" si="3"/>
        <v>26.4</v>
      </c>
      <c r="G63" s="138">
        <f t="shared" si="3"/>
        <v>32</v>
      </c>
      <c r="H63" s="138">
        <f t="shared" si="3"/>
        <v>11.7</v>
      </c>
      <c r="I63" s="138">
        <f t="shared" si="3"/>
        <v>50</v>
      </c>
      <c r="J63" s="138">
        <f t="shared" si="3"/>
        <v>15.26</v>
      </c>
      <c r="K63" s="138">
        <f t="shared" si="3"/>
        <v>12.66</v>
      </c>
      <c r="L63" s="138">
        <f t="shared" si="3"/>
        <v>12.09633</v>
      </c>
      <c r="M63" s="138" t="str">
        <f t="shared" si="3"/>
        <v>--</v>
      </c>
      <c r="N63" s="138" t="str">
        <f t="shared" si="3"/>
        <v>--</v>
      </c>
      <c r="O63" s="138">
        <f t="shared" si="3"/>
        <v>1.8160000000000001</v>
      </c>
      <c r="P63" s="138">
        <f t="shared" si="3"/>
        <v>51.19</v>
      </c>
      <c r="Q63" s="138">
        <f t="shared" si="3"/>
        <v>31.88</v>
      </c>
      <c r="R63" s="138">
        <f t="shared" si="3"/>
        <v>136.18</v>
      </c>
      <c r="S63" s="138">
        <f t="shared" si="3"/>
        <v>102.124</v>
      </c>
      <c r="T63" s="138">
        <f t="shared" si="3"/>
        <v>75.024000000000001</v>
      </c>
      <c r="U63" s="138">
        <f t="shared" si="3"/>
        <v>6.1</v>
      </c>
      <c r="V63" s="138">
        <f t="shared" si="3"/>
        <v>13.82</v>
      </c>
      <c r="W63" s="138">
        <f t="shared" si="3"/>
        <v>4.08</v>
      </c>
      <c r="X63" s="138">
        <f t="shared" si="3"/>
        <v>0.43</v>
      </c>
      <c r="Y63" s="138">
        <f t="shared" si="3"/>
        <v>0.01</v>
      </c>
      <c r="Z63" s="138">
        <f t="shared" si="3"/>
        <v>0.48</v>
      </c>
      <c r="AA63" s="138">
        <f t="shared" si="3"/>
        <v>30.17</v>
      </c>
      <c r="AB63" s="138">
        <f t="shared" si="3"/>
        <v>178.34700000000001</v>
      </c>
      <c r="AC63" s="138">
        <f t="shared" si="3"/>
        <v>49.01</v>
      </c>
      <c r="AD63" s="138">
        <f t="shared" si="3"/>
        <v>44.743000000000002</v>
      </c>
      <c r="AE63" s="138">
        <f t="shared" si="3"/>
        <v>17.36</v>
      </c>
      <c r="AF63" s="138">
        <f t="shared" si="3"/>
        <v>0</v>
      </c>
      <c r="AG63" s="138">
        <f t="shared" si="3"/>
        <v>8.9277499999999996</v>
      </c>
      <c r="AH63" s="138">
        <f t="shared" si="3"/>
        <v>11</v>
      </c>
      <c r="AI63" s="138">
        <f t="shared" si="3"/>
        <v>10.147740000000001</v>
      </c>
      <c r="AJ63" s="138">
        <f t="shared" si="3"/>
        <v>12.2125</v>
      </c>
      <c r="AK63" s="138">
        <f t="shared" si="3"/>
        <v>12.6</v>
      </c>
      <c r="AL63" s="138">
        <f t="shared" si="3"/>
        <v>13.17</v>
      </c>
      <c r="AM63" s="138">
        <f t="shared" si="3"/>
        <v>14.69</v>
      </c>
      <c r="AN63" s="138">
        <f t="shared" si="3"/>
        <v>26</v>
      </c>
      <c r="AO63" s="138" t="str">
        <f t="shared" si="3"/>
        <v>--</v>
      </c>
      <c r="AP63" s="138">
        <f t="shared" si="3"/>
        <v>32.872</v>
      </c>
      <c r="AQ63" s="138">
        <f t="shared" si="3"/>
        <v>5.7619999999999996</v>
      </c>
      <c r="AR63" s="138" t="str">
        <f t="shared" si="3"/>
        <v>--</v>
      </c>
      <c r="AS63" s="138">
        <f t="shared" si="3"/>
        <v>4.7976799999999997</v>
      </c>
      <c r="AT63" s="138">
        <f t="shared" si="3"/>
        <v>6.81508</v>
      </c>
      <c r="AU63" s="138">
        <f t="shared" si="3"/>
        <v>17.489000000000001</v>
      </c>
      <c r="AV63" s="138">
        <f t="shared" si="3"/>
        <v>5.6340000000000003</v>
      </c>
      <c r="AW63" s="138">
        <f t="shared" si="3"/>
        <v>23.817</v>
      </c>
    </row>
    <row r="64" spans="1:49" x14ac:dyDescent="0.3">
      <c r="A64" s="143" t="s">
        <v>8</v>
      </c>
      <c r="B64" s="138">
        <f t="shared" ref="B64:AW64" si="4">B59</f>
        <v>1</v>
      </c>
      <c r="C64" s="138">
        <f t="shared" si="4"/>
        <v>28</v>
      </c>
      <c r="D64" s="138">
        <f t="shared" si="4"/>
        <v>27</v>
      </c>
      <c r="E64" s="138">
        <f t="shared" si="4"/>
        <v>2</v>
      </c>
      <c r="F64" s="138">
        <f t="shared" si="4"/>
        <v>28.7</v>
      </c>
      <c r="G64" s="138">
        <f t="shared" si="4"/>
        <v>30</v>
      </c>
      <c r="H64" s="138">
        <f t="shared" si="4"/>
        <v>11.3</v>
      </c>
      <c r="I64" s="138">
        <f t="shared" si="4"/>
        <v>48</v>
      </c>
      <c r="J64" s="138">
        <f t="shared" si="4"/>
        <v>12.98</v>
      </c>
      <c r="K64" s="138">
        <f t="shared" si="4"/>
        <v>12.72</v>
      </c>
      <c r="L64" s="138">
        <f t="shared" si="4"/>
        <v>16.741309999999999</v>
      </c>
      <c r="M64" s="138" t="str">
        <f t="shared" si="4"/>
        <v>--</v>
      </c>
      <c r="N64" s="138" t="str">
        <f t="shared" si="4"/>
        <v>--</v>
      </c>
      <c r="O64" s="138">
        <f t="shared" si="4"/>
        <v>1.8160000000000001</v>
      </c>
      <c r="P64" s="138">
        <f t="shared" si="4"/>
        <v>51.19</v>
      </c>
      <c r="Q64" s="138">
        <f t="shared" si="4"/>
        <v>32.81</v>
      </c>
      <c r="R64" s="138">
        <f t="shared" si="4"/>
        <v>135.09</v>
      </c>
      <c r="S64" s="138">
        <f t="shared" si="4"/>
        <v>102.124</v>
      </c>
      <c r="T64" s="138">
        <f t="shared" si="4"/>
        <v>75.278999999999996</v>
      </c>
      <c r="U64" s="138">
        <f t="shared" si="4"/>
        <v>5.85</v>
      </c>
      <c r="V64" s="138">
        <f t="shared" si="4"/>
        <v>12.66</v>
      </c>
      <c r="W64" s="138">
        <f t="shared" si="4"/>
        <v>2.59</v>
      </c>
      <c r="X64" s="138">
        <f t="shared" si="4"/>
        <v>0.38</v>
      </c>
      <c r="Y64" s="138">
        <f t="shared" si="4"/>
        <v>0.01</v>
      </c>
      <c r="Z64" s="138">
        <f t="shared" si="4"/>
        <v>0.52</v>
      </c>
      <c r="AA64" s="138">
        <f t="shared" si="4"/>
        <v>11.89</v>
      </c>
      <c r="AB64" s="138">
        <f t="shared" si="4"/>
        <v>143.27500000000001</v>
      </c>
      <c r="AC64" s="138">
        <f t="shared" si="4"/>
        <v>47.1</v>
      </c>
      <c r="AD64" s="138">
        <f t="shared" si="4"/>
        <v>41.963000000000001</v>
      </c>
      <c r="AE64" s="138">
        <f t="shared" si="4"/>
        <v>17.55</v>
      </c>
      <c r="AF64" s="138">
        <f t="shared" si="4"/>
        <v>0</v>
      </c>
      <c r="AG64" s="138">
        <f t="shared" si="4"/>
        <v>8.9277499999999996</v>
      </c>
      <c r="AH64" s="138">
        <f t="shared" si="4"/>
        <v>0</v>
      </c>
      <c r="AI64" s="138" t="str">
        <f t="shared" si="4"/>
        <v>--</v>
      </c>
      <c r="AJ64" s="138">
        <f t="shared" si="4"/>
        <v>12.2125</v>
      </c>
      <c r="AK64" s="138">
        <f t="shared" si="4"/>
        <v>0</v>
      </c>
      <c r="AL64" s="138">
        <f t="shared" si="4"/>
        <v>12.97</v>
      </c>
      <c r="AM64" s="138">
        <f t="shared" si="4"/>
        <v>14.49</v>
      </c>
      <c r="AN64" s="138">
        <f t="shared" si="4"/>
        <v>26</v>
      </c>
      <c r="AO64" s="138">
        <f t="shared" si="4"/>
        <v>17.855429999999998</v>
      </c>
      <c r="AP64" s="138">
        <f t="shared" si="4"/>
        <v>30.748750000000001</v>
      </c>
      <c r="AQ64" s="138">
        <f t="shared" si="4"/>
        <v>5.5819999999999999</v>
      </c>
      <c r="AR64" s="138">
        <f t="shared" si="4"/>
        <v>20.533740000000002</v>
      </c>
      <c r="AS64" s="138">
        <f t="shared" si="4"/>
        <v>4.6570099999999996</v>
      </c>
      <c r="AT64" s="138">
        <f t="shared" si="4"/>
        <v>6.7635699999999996</v>
      </c>
      <c r="AU64" s="138">
        <f t="shared" si="4"/>
        <v>16.963999999999999</v>
      </c>
      <c r="AV64" s="138">
        <f t="shared" si="4"/>
        <v>5.4809999999999999</v>
      </c>
      <c r="AW64" s="138">
        <f t="shared" si="4"/>
        <v>23.283000000000001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1429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093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 customHeight="1" x14ac:dyDescent="0.3">
      <c r="A5" s="116" t="s">
        <v>3</v>
      </c>
      <c r="B5" s="116" t="s">
        <v>241</v>
      </c>
      <c r="C5" s="116" t="s">
        <v>561</v>
      </c>
      <c r="D5" s="116" t="s">
        <v>563</v>
      </c>
      <c r="E5" s="116" t="s">
        <v>104</v>
      </c>
      <c r="F5" s="116" t="s">
        <v>104</v>
      </c>
      <c r="G5" s="116" t="s">
        <v>104</v>
      </c>
      <c r="H5" s="116" t="s">
        <v>120</v>
      </c>
      <c r="I5" s="116" t="s">
        <v>120</v>
      </c>
      <c r="J5" s="116" t="s">
        <v>120</v>
      </c>
      <c r="K5" s="116" t="s">
        <v>120</v>
      </c>
      <c r="L5" s="116" t="s">
        <v>120</v>
      </c>
      <c r="M5" s="116" t="s">
        <v>120</v>
      </c>
      <c r="N5" s="116" t="s">
        <v>120</v>
      </c>
      <c r="O5" s="116" t="s">
        <v>120</v>
      </c>
      <c r="P5" s="116" t="s">
        <v>66</v>
      </c>
      <c r="Q5" s="116" t="s">
        <v>66</v>
      </c>
      <c r="R5" s="116" t="s">
        <v>66</v>
      </c>
      <c r="S5" s="116" t="s">
        <v>96</v>
      </c>
      <c r="T5" s="116" t="s">
        <v>96</v>
      </c>
      <c r="U5" s="116" t="s">
        <v>558</v>
      </c>
      <c r="V5" s="116" t="s">
        <v>237</v>
      </c>
      <c r="W5" s="116" t="s">
        <v>50</v>
      </c>
      <c r="X5" s="116" t="s">
        <v>50</v>
      </c>
      <c r="Y5" s="116" t="s">
        <v>559</v>
      </c>
      <c r="Z5" s="116" t="s">
        <v>559</v>
      </c>
      <c r="AA5" s="116" t="s">
        <v>45</v>
      </c>
      <c r="AB5" s="116" t="s">
        <v>45</v>
      </c>
      <c r="AC5" s="116" t="s">
        <v>84</v>
      </c>
      <c r="AD5" s="116" t="s">
        <v>255</v>
      </c>
    </row>
    <row r="6" spans="1:30" ht="26.4" x14ac:dyDescent="0.3">
      <c r="A6" s="116" t="s">
        <v>1363</v>
      </c>
      <c r="B6" s="116" t="s">
        <v>242</v>
      </c>
      <c r="C6" s="116" t="s">
        <v>1430</v>
      </c>
      <c r="D6" s="116" t="s">
        <v>1431</v>
      </c>
      <c r="E6" s="116" t="s">
        <v>1380</v>
      </c>
      <c r="F6" s="116" t="s">
        <v>1380</v>
      </c>
      <c r="G6" s="116" t="s">
        <v>1380</v>
      </c>
      <c r="H6" s="116" t="s">
        <v>242</v>
      </c>
      <c r="I6" s="116" t="s">
        <v>1373</v>
      </c>
      <c r="J6" s="116" t="s">
        <v>1382</v>
      </c>
      <c r="K6" s="116" t="s">
        <v>1432</v>
      </c>
      <c r="L6" s="116" t="s">
        <v>242</v>
      </c>
      <c r="M6" s="116" t="s">
        <v>242</v>
      </c>
      <c r="N6" s="116" t="s">
        <v>1433</v>
      </c>
      <c r="O6" s="116" t="s">
        <v>1433</v>
      </c>
      <c r="P6" s="116" t="s">
        <v>1373</v>
      </c>
      <c r="Q6" s="116" t="s">
        <v>1373</v>
      </c>
      <c r="R6" s="116" t="s">
        <v>1377</v>
      </c>
      <c r="S6" s="116" t="s">
        <v>1377</v>
      </c>
      <c r="T6" s="116" t="s">
        <v>1378</v>
      </c>
      <c r="U6" s="116" t="s">
        <v>1368</v>
      </c>
      <c r="V6" s="116" t="s">
        <v>1434</v>
      </c>
      <c r="W6" s="116" t="s">
        <v>1367</v>
      </c>
      <c r="X6" s="116" t="s">
        <v>1367</v>
      </c>
      <c r="Y6" s="116" t="s">
        <v>559</v>
      </c>
      <c r="Z6" s="116" t="s">
        <v>559</v>
      </c>
      <c r="AA6" s="116" t="s">
        <v>1364</v>
      </c>
      <c r="AB6" s="116" t="s">
        <v>1364</v>
      </c>
      <c r="AC6" s="116" t="s">
        <v>242</v>
      </c>
      <c r="AD6" s="116" t="s">
        <v>1380</v>
      </c>
    </row>
    <row r="7" spans="1:30" ht="26.4" x14ac:dyDescent="0.3">
      <c r="A7" s="116" t="s">
        <v>1385</v>
      </c>
      <c r="B7" s="116" t="s">
        <v>1386</v>
      </c>
      <c r="C7" s="116" t="s">
        <v>1386</v>
      </c>
      <c r="D7" s="116" t="s">
        <v>1386</v>
      </c>
      <c r="E7" s="116" t="s">
        <v>1386</v>
      </c>
      <c r="F7" s="116" t="s">
        <v>1386</v>
      </c>
      <c r="G7" s="116" t="s">
        <v>1386</v>
      </c>
      <c r="H7" s="116" t="s">
        <v>1386</v>
      </c>
      <c r="I7" s="116" t="s">
        <v>1386</v>
      </c>
      <c r="J7" s="116" t="s">
        <v>1386</v>
      </c>
      <c r="K7" s="116" t="s">
        <v>1386</v>
      </c>
      <c r="L7" s="116" t="s">
        <v>1386</v>
      </c>
      <c r="M7" s="116" t="s">
        <v>1386</v>
      </c>
      <c r="N7" s="116" t="s">
        <v>1386</v>
      </c>
      <c r="O7" s="116" t="s">
        <v>1386</v>
      </c>
      <c r="P7" s="116" t="s">
        <v>1386</v>
      </c>
      <c r="Q7" s="116" t="s">
        <v>1386</v>
      </c>
      <c r="R7" s="116" t="s">
        <v>1386</v>
      </c>
      <c r="S7" s="116" t="s">
        <v>1386</v>
      </c>
      <c r="T7" s="116" t="s">
        <v>1386</v>
      </c>
      <c r="U7" s="116" t="s">
        <v>1386</v>
      </c>
      <c r="V7" s="116" t="s">
        <v>1386</v>
      </c>
      <c r="W7" s="116" t="s">
        <v>1386</v>
      </c>
      <c r="X7" s="116" t="s">
        <v>1386</v>
      </c>
      <c r="Y7" s="116" t="s">
        <v>1386</v>
      </c>
      <c r="Z7" s="116" t="s">
        <v>1386</v>
      </c>
      <c r="AA7" s="116" t="s">
        <v>1386</v>
      </c>
      <c r="AB7" s="116" t="s">
        <v>1386</v>
      </c>
      <c r="AC7" s="116" t="s">
        <v>1386</v>
      </c>
      <c r="AD7" s="116" t="s">
        <v>1386</v>
      </c>
    </row>
    <row r="8" spans="1:30" ht="39.6" x14ac:dyDescent="0.3">
      <c r="A8" s="116" t="s">
        <v>6</v>
      </c>
      <c r="B8" s="116" t="s">
        <v>1435</v>
      </c>
      <c r="C8" s="116" t="s">
        <v>1436</v>
      </c>
      <c r="D8" s="116" t="s">
        <v>1437</v>
      </c>
      <c r="E8" s="116" t="s">
        <v>1438</v>
      </c>
      <c r="F8" s="116" t="s">
        <v>1439</v>
      </c>
      <c r="G8" s="116" t="s">
        <v>1440</v>
      </c>
      <c r="H8" s="116" t="s">
        <v>1441</v>
      </c>
      <c r="I8" s="116" t="s">
        <v>1442</v>
      </c>
      <c r="J8" s="116" t="s">
        <v>1443</v>
      </c>
      <c r="K8" s="116" t="s">
        <v>1444</v>
      </c>
      <c r="L8" s="116" t="s">
        <v>1441</v>
      </c>
      <c r="M8" s="116" t="s">
        <v>1445</v>
      </c>
      <c r="N8" s="116" t="s">
        <v>1446</v>
      </c>
      <c r="O8" s="116" t="s">
        <v>1384</v>
      </c>
      <c r="P8" s="116" t="s">
        <v>1402</v>
      </c>
      <c r="Q8" s="116" t="s">
        <v>1402</v>
      </c>
      <c r="R8" s="116" t="s">
        <v>1375</v>
      </c>
      <c r="S8" s="116" t="s">
        <v>1447</v>
      </c>
      <c r="T8" s="116" t="s">
        <v>1407</v>
      </c>
      <c r="U8" s="116" t="s">
        <v>1448</v>
      </c>
      <c r="V8" s="116" t="s">
        <v>1449</v>
      </c>
      <c r="W8" s="116" t="s">
        <v>1392</v>
      </c>
      <c r="X8" s="116" t="s">
        <v>1393</v>
      </c>
      <c r="Y8" s="116" t="s">
        <v>1450</v>
      </c>
      <c r="Z8" s="116" t="s">
        <v>1451</v>
      </c>
      <c r="AA8" s="116" t="s">
        <v>1390</v>
      </c>
      <c r="AB8" s="116" t="s">
        <v>1452</v>
      </c>
      <c r="AC8" s="116" t="s">
        <v>1453</v>
      </c>
      <c r="AD8" s="116" t="s">
        <v>1454</v>
      </c>
    </row>
    <row r="9" spans="1:30" ht="26.4" x14ac:dyDescent="0.3">
      <c r="A9" s="116" t="s">
        <v>1044</v>
      </c>
      <c r="B9" s="116" t="s">
        <v>1455</v>
      </c>
      <c r="C9" s="116" t="s">
        <v>1456</v>
      </c>
      <c r="D9" s="116" t="s">
        <v>1456</v>
      </c>
      <c r="E9" s="116" t="s">
        <v>1456</v>
      </c>
      <c r="F9" s="116" t="s">
        <v>1456</v>
      </c>
      <c r="G9" s="116" t="s">
        <v>1456</v>
      </c>
      <c r="H9" s="116" t="s">
        <v>1455</v>
      </c>
      <c r="I9" s="116" t="s">
        <v>1456</v>
      </c>
      <c r="J9" s="116" t="s">
        <v>1456</v>
      </c>
      <c r="K9" s="116" t="s">
        <v>1456</v>
      </c>
      <c r="L9" s="116" t="s">
        <v>1456</v>
      </c>
      <c r="M9" s="116" t="s">
        <v>1456</v>
      </c>
      <c r="N9" s="116" t="s">
        <v>1456</v>
      </c>
      <c r="O9" s="116" t="s">
        <v>1456</v>
      </c>
      <c r="P9" s="116" t="s">
        <v>1455</v>
      </c>
      <c r="Q9" s="116" t="s">
        <v>1456</v>
      </c>
      <c r="R9" s="116" t="s">
        <v>1456</v>
      </c>
      <c r="S9" s="116" t="s">
        <v>1456</v>
      </c>
      <c r="T9" s="116" t="s">
        <v>924</v>
      </c>
      <c r="U9" s="116" t="s">
        <v>1456</v>
      </c>
      <c r="V9" s="116" t="s">
        <v>1456</v>
      </c>
      <c r="W9" s="116" t="s">
        <v>1456</v>
      </c>
      <c r="X9" s="116" t="s">
        <v>1456</v>
      </c>
      <c r="Y9" s="116" t="s">
        <v>1456</v>
      </c>
      <c r="Z9" s="116" t="s">
        <v>1456</v>
      </c>
      <c r="AA9" s="116" t="s">
        <v>1456</v>
      </c>
      <c r="AB9" s="116" t="s">
        <v>1456</v>
      </c>
      <c r="AC9" s="116" t="s">
        <v>1456</v>
      </c>
      <c r="AD9" s="116" t="s">
        <v>1456</v>
      </c>
    </row>
    <row r="10" spans="1:30" x14ac:dyDescent="0.3">
      <c r="A10" s="116" t="s">
        <v>38</v>
      </c>
      <c r="B10" s="116" t="s">
        <v>1457</v>
      </c>
      <c r="C10" s="116" t="s">
        <v>1458</v>
      </c>
      <c r="D10" s="116" t="s">
        <v>1458</v>
      </c>
      <c r="E10" s="116" t="s">
        <v>1458</v>
      </c>
      <c r="F10" s="116" t="s">
        <v>1458</v>
      </c>
      <c r="G10" s="116" t="s">
        <v>1458</v>
      </c>
      <c r="H10" s="116" t="s">
        <v>1457</v>
      </c>
      <c r="I10" s="116" t="s">
        <v>1458</v>
      </c>
      <c r="J10" s="116" t="s">
        <v>1458</v>
      </c>
      <c r="K10" s="116" t="s">
        <v>1458</v>
      </c>
      <c r="L10" s="116" t="s">
        <v>1458</v>
      </c>
      <c r="M10" s="116" t="s">
        <v>1458</v>
      </c>
      <c r="N10" s="116" t="s">
        <v>1458</v>
      </c>
      <c r="O10" s="116" t="s">
        <v>1458</v>
      </c>
      <c r="P10" s="116" t="s">
        <v>1457</v>
      </c>
      <c r="Q10" s="116" t="s">
        <v>1458</v>
      </c>
      <c r="R10" s="116" t="s">
        <v>1458</v>
      </c>
      <c r="S10" s="116" t="s">
        <v>1458</v>
      </c>
      <c r="T10" s="116" t="s">
        <v>1458</v>
      </c>
      <c r="U10" s="116" t="s">
        <v>1458</v>
      </c>
      <c r="V10" s="116" t="s">
        <v>1458</v>
      </c>
      <c r="W10" s="116" t="s">
        <v>1458</v>
      </c>
      <c r="X10" s="116" t="s">
        <v>1458</v>
      </c>
      <c r="Y10" s="116" t="s">
        <v>1458</v>
      </c>
      <c r="Z10" s="116" t="s">
        <v>1458</v>
      </c>
      <c r="AA10" s="116" t="s">
        <v>1458</v>
      </c>
      <c r="AB10" s="116" t="s">
        <v>1458</v>
      </c>
      <c r="AC10" s="116" t="s">
        <v>1458</v>
      </c>
      <c r="AD10" s="116" t="s">
        <v>1458</v>
      </c>
    </row>
    <row r="11" spans="1:30" x14ac:dyDescent="0.3">
      <c r="A11" s="117" t="s">
        <v>43</v>
      </c>
      <c r="B11" s="145">
        <v>2695</v>
      </c>
      <c r="C11" s="145">
        <v>7.7300399999999998</v>
      </c>
      <c r="D11" s="145">
        <v>0.47822999999999999</v>
      </c>
      <c r="E11" s="145">
        <v>0.17299999999999999</v>
      </c>
      <c r="F11" s="145">
        <v>0.14119000000000001</v>
      </c>
      <c r="G11" s="145">
        <v>2.4109999999999999E-2</v>
      </c>
      <c r="H11" s="145">
        <v>3875.0863800000002</v>
      </c>
      <c r="I11" s="117" t="s">
        <v>1427</v>
      </c>
      <c r="J11" s="117" t="s">
        <v>1427</v>
      </c>
      <c r="K11" s="145">
        <v>0.68583000000000005</v>
      </c>
      <c r="L11" s="145">
        <v>22.429410000000001</v>
      </c>
      <c r="M11" s="117" t="s">
        <v>1427</v>
      </c>
      <c r="N11" s="145">
        <v>0.41570000000000001</v>
      </c>
      <c r="O11" s="145">
        <v>0.15296999999999999</v>
      </c>
      <c r="P11" s="145">
        <v>2411.33</v>
      </c>
      <c r="Q11" s="145">
        <v>0.879</v>
      </c>
      <c r="R11" s="145">
        <v>0.23300000000000001</v>
      </c>
      <c r="S11" s="145">
        <v>0.38700000000000001</v>
      </c>
      <c r="T11" s="145">
        <v>0.498</v>
      </c>
      <c r="U11" s="117" t="s">
        <v>1427</v>
      </c>
      <c r="V11" s="145">
        <v>274.29300000000001</v>
      </c>
      <c r="W11" s="145">
        <v>4.9000000000000002E-2</v>
      </c>
      <c r="X11" s="145">
        <v>4.5999999999999999E-2</v>
      </c>
      <c r="Y11" s="145">
        <v>62.1</v>
      </c>
      <c r="Z11" s="145">
        <v>8.5999999999999993E-2</v>
      </c>
      <c r="AA11" s="145">
        <v>0.44451000000000002</v>
      </c>
      <c r="AB11" s="145">
        <v>0.13292999999999999</v>
      </c>
      <c r="AC11" s="145">
        <v>8.15</v>
      </c>
      <c r="AD11" s="145">
        <v>0.63700000000000001</v>
      </c>
    </row>
    <row r="12" spans="1:30" x14ac:dyDescent="0.3">
      <c r="A12" s="125" t="s">
        <v>771</v>
      </c>
      <c r="B12" s="123">
        <v>2695</v>
      </c>
      <c r="C12" s="123">
        <v>7.7300399999999998</v>
      </c>
      <c r="D12" s="123">
        <v>0.47822999999999999</v>
      </c>
      <c r="E12" s="123">
        <v>0.17299999999999999</v>
      </c>
      <c r="F12" s="123">
        <v>0.14119000000000001</v>
      </c>
      <c r="G12" s="123">
        <v>2.4109999999999999E-2</v>
      </c>
      <c r="H12" s="123">
        <v>3875.0863800000002</v>
      </c>
      <c r="I12" s="125" t="s">
        <v>1427</v>
      </c>
      <c r="J12" s="125" t="s">
        <v>1427</v>
      </c>
      <c r="K12" s="123">
        <v>0.68583000000000005</v>
      </c>
      <c r="L12" s="123">
        <v>22.429410000000001</v>
      </c>
      <c r="M12" s="125" t="s">
        <v>1427</v>
      </c>
      <c r="N12" s="123">
        <v>0.41570000000000001</v>
      </c>
      <c r="O12" s="123">
        <v>0.15296999999999999</v>
      </c>
      <c r="P12" s="123">
        <v>2411.33</v>
      </c>
      <c r="Q12" s="123">
        <v>0.879</v>
      </c>
      <c r="R12" s="123">
        <v>0.23300000000000001</v>
      </c>
      <c r="S12" s="123">
        <v>0.38700000000000001</v>
      </c>
      <c r="T12" s="123">
        <v>0.498</v>
      </c>
      <c r="U12" s="125" t="s">
        <v>1427</v>
      </c>
      <c r="V12" s="123">
        <v>274.29300000000001</v>
      </c>
      <c r="W12" s="123">
        <v>4.9000000000000002E-2</v>
      </c>
      <c r="X12" s="123">
        <v>4.5999999999999999E-2</v>
      </c>
      <c r="Y12" s="123">
        <v>62.1</v>
      </c>
      <c r="Z12" s="123">
        <v>8.5999999999999993E-2</v>
      </c>
      <c r="AA12" s="123">
        <v>0.44451000000000002</v>
      </c>
      <c r="AB12" s="123">
        <v>0.13292999999999999</v>
      </c>
      <c r="AC12" s="123">
        <v>8.15</v>
      </c>
      <c r="AD12" s="123">
        <v>0.63700000000000001</v>
      </c>
    </row>
    <row r="13" spans="1:30" x14ac:dyDescent="0.3">
      <c r="A13" s="125" t="s">
        <v>772</v>
      </c>
      <c r="B13" s="123">
        <v>2695</v>
      </c>
      <c r="C13" s="123">
        <v>7.8064499999999999</v>
      </c>
      <c r="D13" s="123">
        <v>0.48515999999999998</v>
      </c>
      <c r="E13" s="123">
        <v>0.18</v>
      </c>
      <c r="F13" s="123">
        <v>0.13017000000000001</v>
      </c>
      <c r="G13" s="123">
        <v>2.461E-2</v>
      </c>
      <c r="H13" s="123">
        <v>3875.0888199999999</v>
      </c>
      <c r="I13" s="125" t="s">
        <v>1427</v>
      </c>
      <c r="J13" s="125" t="s">
        <v>1427</v>
      </c>
      <c r="K13" s="123">
        <v>0.67610000000000003</v>
      </c>
      <c r="L13" s="123">
        <v>22.435590000000001</v>
      </c>
      <c r="M13" s="125" t="s">
        <v>1427</v>
      </c>
      <c r="N13" s="123">
        <v>0.42272999999999999</v>
      </c>
      <c r="O13" s="123">
        <v>0.14509</v>
      </c>
      <c r="P13" s="123">
        <v>2411.31</v>
      </c>
      <c r="Q13" s="123">
        <v>0.876</v>
      </c>
      <c r="R13" s="123">
        <v>0.23400000000000001</v>
      </c>
      <c r="S13" s="123">
        <v>0.38700000000000001</v>
      </c>
      <c r="T13" s="123">
        <v>0.50900000000000001</v>
      </c>
      <c r="U13" s="125" t="s">
        <v>1427</v>
      </c>
      <c r="V13" s="123">
        <v>274.29399999999998</v>
      </c>
      <c r="W13" s="123">
        <v>4.5999999999999999E-2</v>
      </c>
      <c r="X13" s="123">
        <v>4.5999999999999999E-2</v>
      </c>
      <c r="Y13" s="123">
        <v>62.1</v>
      </c>
      <c r="Z13" s="123">
        <v>9.4E-2</v>
      </c>
      <c r="AA13" s="123">
        <v>0.43145</v>
      </c>
      <c r="AB13" s="123">
        <v>0.18626999999999999</v>
      </c>
      <c r="AC13" s="123">
        <v>7.92</v>
      </c>
      <c r="AD13" s="123">
        <v>0.63700000000000001</v>
      </c>
    </row>
    <row r="14" spans="1:30" x14ac:dyDescent="0.3">
      <c r="A14" s="125" t="s">
        <v>773</v>
      </c>
      <c r="B14" s="123">
        <v>2695</v>
      </c>
      <c r="C14" s="123">
        <v>7.8064499999999999</v>
      </c>
      <c r="D14" s="123">
        <v>0.48515999999999998</v>
      </c>
      <c r="E14" s="123">
        <v>0.18</v>
      </c>
      <c r="F14" s="123">
        <v>0.13017000000000001</v>
      </c>
      <c r="G14" s="123">
        <v>2.461E-2</v>
      </c>
      <c r="H14" s="123">
        <v>3875.0888199999999</v>
      </c>
      <c r="I14" s="125" t="s">
        <v>1427</v>
      </c>
      <c r="J14" s="125" t="s">
        <v>1427</v>
      </c>
      <c r="K14" s="123">
        <v>0.67610000000000003</v>
      </c>
      <c r="L14" s="123">
        <v>22.435590000000001</v>
      </c>
      <c r="M14" s="125" t="s">
        <v>1427</v>
      </c>
      <c r="N14" s="123">
        <v>0.42272999999999999</v>
      </c>
      <c r="O14" s="123">
        <v>0.14509</v>
      </c>
      <c r="P14" s="123">
        <v>2411.31</v>
      </c>
      <c r="Q14" s="123">
        <v>0.876</v>
      </c>
      <c r="R14" s="123">
        <v>0.23400000000000001</v>
      </c>
      <c r="S14" s="123">
        <v>0.38700000000000001</v>
      </c>
      <c r="T14" s="123">
        <v>0.50900000000000001</v>
      </c>
      <c r="U14" s="125" t="s">
        <v>1427</v>
      </c>
      <c r="V14" s="123">
        <v>274.29399999999998</v>
      </c>
      <c r="W14" s="123">
        <v>4.5999999999999999E-2</v>
      </c>
      <c r="X14" s="123">
        <v>4.5999999999999999E-2</v>
      </c>
      <c r="Y14" s="123">
        <v>62.1</v>
      </c>
      <c r="Z14" s="123">
        <v>9.4E-2</v>
      </c>
      <c r="AA14" s="123">
        <v>0.43145</v>
      </c>
      <c r="AB14" s="123">
        <v>0.18626999999999999</v>
      </c>
      <c r="AC14" s="123">
        <v>7.92</v>
      </c>
      <c r="AD14" s="123">
        <v>0.63700000000000001</v>
      </c>
    </row>
    <row r="15" spans="1:30" x14ac:dyDescent="0.3">
      <c r="A15" s="125" t="s">
        <v>774</v>
      </c>
      <c r="B15" s="123">
        <v>2695</v>
      </c>
      <c r="C15" s="123">
        <v>8.0210000000000008</v>
      </c>
      <c r="D15" s="123">
        <v>0.55215000000000003</v>
      </c>
      <c r="E15" s="123">
        <v>0.183</v>
      </c>
      <c r="F15" s="123">
        <v>0.12195</v>
      </c>
      <c r="G15" s="123">
        <v>2.427E-2</v>
      </c>
      <c r="H15" s="123">
        <v>3875.0930899999998</v>
      </c>
      <c r="I15" s="125" t="s">
        <v>1427</v>
      </c>
      <c r="J15" s="125" t="s">
        <v>1427</v>
      </c>
      <c r="K15" s="123">
        <v>0.65478999999999998</v>
      </c>
      <c r="L15" s="123">
        <v>22.44641</v>
      </c>
      <c r="M15" s="125" t="s">
        <v>1427</v>
      </c>
      <c r="N15" s="123">
        <v>0.42998999999999998</v>
      </c>
      <c r="O15" s="123">
        <v>0.13392999999999999</v>
      </c>
      <c r="P15" s="123">
        <v>2411.2800000000002</v>
      </c>
      <c r="Q15" s="123">
        <v>0.873</v>
      </c>
      <c r="R15" s="123">
        <v>0.23499999999999999</v>
      </c>
      <c r="S15" s="123">
        <v>0.38700000000000001</v>
      </c>
      <c r="T15" s="123">
        <v>0.53200000000000003</v>
      </c>
      <c r="U15" s="125" t="s">
        <v>1427</v>
      </c>
      <c r="V15" s="123">
        <v>274.29599999999999</v>
      </c>
      <c r="W15" s="123">
        <v>4.2999999999999997E-2</v>
      </c>
      <c r="X15" s="123">
        <v>4.4999999999999998E-2</v>
      </c>
      <c r="Y15" s="123">
        <v>62.1</v>
      </c>
      <c r="Z15" s="123">
        <v>0.106</v>
      </c>
      <c r="AA15" s="123">
        <v>0.39953</v>
      </c>
      <c r="AB15" s="123">
        <v>0.24312</v>
      </c>
      <c r="AC15" s="123">
        <v>7.69</v>
      </c>
      <c r="AD15" s="123">
        <v>0.63700000000000001</v>
      </c>
    </row>
    <row r="16" spans="1:30" x14ac:dyDescent="0.3">
      <c r="A16" s="125" t="s">
        <v>775</v>
      </c>
      <c r="B16" s="123">
        <v>2695</v>
      </c>
      <c r="C16" s="123">
        <v>8.0210000000000008</v>
      </c>
      <c r="D16" s="123">
        <v>0.55215000000000003</v>
      </c>
      <c r="E16" s="123">
        <v>0.183</v>
      </c>
      <c r="F16" s="123">
        <v>0.12195</v>
      </c>
      <c r="G16" s="123">
        <v>2.427E-2</v>
      </c>
      <c r="H16" s="123">
        <v>3875.0930899999998</v>
      </c>
      <c r="I16" s="125" t="s">
        <v>1427</v>
      </c>
      <c r="J16" s="125" t="s">
        <v>1427</v>
      </c>
      <c r="K16" s="123">
        <v>0.65478999999999998</v>
      </c>
      <c r="L16" s="123">
        <v>22.44641</v>
      </c>
      <c r="M16" s="125" t="s">
        <v>1427</v>
      </c>
      <c r="N16" s="123">
        <v>0.42998999999999998</v>
      </c>
      <c r="O16" s="123">
        <v>0.13392999999999999</v>
      </c>
      <c r="P16" s="123">
        <v>2411.2800000000002</v>
      </c>
      <c r="Q16" s="123">
        <v>0.873</v>
      </c>
      <c r="R16" s="123">
        <v>0.23499999999999999</v>
      </c>
      <c r="S16" s="123">
        <v>0.38700000000000001</v>
      </c>
      <c r="T16" s="123">
        <v>0.53200000000000003</v>
      </c>
      <c r="U16" s="125" t="s">
        <v>1427</v>
      </c>
      <c r="V16" s="123">
        <v>274.29599999999999</v>
      </c>
      <c r="W16" s="123">
        <v>4.2999999999999997E-2</v>
      </c>
      <c r="X16" s="123">
        <v>4.4999999999999998E-2</v>
      </c>
      <c r="Y16" s="123">
        <v>62.1</v>
      </c>
      <c r="Z16" s="123">
        <v>0.106</v>
      </c>
      <c r="AA16" s="123">
        <v>0.39953</v>
      </c>
      <c r="AB16" s="123">
        <v>0.24312</v>
      </c>
      <c r="AC16" s="123">
        <v>7.69</v>
      </c>
      <c r="AD16" s="123">
        <v>0.63700000000000001</v>
      </c>
    </row>
    <row r="17" spans="1:30" x14ac:dyDescent="0.3">
      <c r="A17" s="125" t="s">
        <v>776</v>
      </c>
      <c r="B17" s="123">
        <v>2695</v>
      </c>
      <c r="C17" s="123">
        <v>8.2771899999999992</v>
      </c>
      <c r="D17" s="123">
        <v>0.60065999999999997</v>
      </c>
      <c r="E17" s="123">
        <v>0.189</v>
      </c>
      <c r="F17" s="123">
        <v>0.11286</v>
      </c>
      <c r="G17" s="123">
        <v>2.4819999999999998E-2</v>
      </c>
      <c r="H17" s="123">
        <v>3875.0888199999999</v>
      </c>
      <c r="I17" s="125" t="s">
        <v>1427</v>
      </c>
      <c r="J17" s="125" t="s">
        <v>1427</v>
      </c>
      <c r="K17" s="123">
        <v>0.62695000000000001</v>
      </c>
      <c r="L17" s="123">
        <v>22.435590000000001</v>
      </c>
      <c r="M17" s="125" t="s">
        <v>1427</v>
      </c>
      <c r="N17" s="123">
        <v>0.44452000000000003</v>
      </c>
      <c r="O17" s="123">
        <v>0.12691</v>
      </c>
      <c r="P17" s="123">
        <v>2411.2600000000002</v>
      </c>
      <c r="Q17" s="123">
        <v>0.87</v>
      </c>
      <c r="R17" s="123">
        <v>0.23699999999999999</v>
      </c>
      <c r="S17" s="123">
        <v>0.38700000000000001</v>
      </c>
      <c r="T17" s="123">
        <v>0.55200000000000005</v>
      </c>
      <c r="U17" s="125" t="s">
        <v>1427</v>
      </c>
      <c r="V17" s="123">
        <v>274.29700000000003</v>
      </c>
      <c r="W17" s="123">
        <v>0.04</v>
      </c>
      <c r="X17" s="123">
        <v>4.2999999999999997E-2</v>
      </c>
      <c r="Y17" s="123">
        <v>62.1</v>
      </c>
      <c r="Z17" s="123">
        <v>0.11799999999999999</v>
      </c>
      <c r="AA17" s="123">
        <v>0.36326000000000003</v>
      </c>
      <c r="AB17" s="123">
        <v>0.30252000000000001</v>
      </c>
      <c r="AC17" s="123">
        <v>7.43</v>
      </c>
      <c r="AD17" s="123">
        <v>0.63700000000000001</v>
      </c>
    </row>
    <row r="18" spans="1:30" x14ac:dyDescent="0.3">
      <c r="A18" s="125" t="s">
        <v>777</v>
      </c>
      <c r="B18" s="123">
        <v>2695</v>
      </c>
      <c r="C18" s="123">
        <v>8.2771899999999992</v>
      </c>
      <c r="D18" s="123">
        <v>0.60065999999999997</v>
      </c>
      <c r="E18" s="123">
        <v>0.189</v>
      </c>
      <c r="F18" s="123">
        <v>0.11286</v>
      </c>
      <c r="G18" s="123">
        <v>2.4819999999999998E-2</v>
      </c>
      <c r="H18" s="123">
        <v>3875.0888199999999</v>
      </c>
      <c r="I18" s="125" t="s">
        <v>1427</v>
      </c>
      <c r="J18" s="125" t="s">
        <v>1427</v>
      </c>
      <c r="K18" s="123">
        <v>0.62695000000000001</v>
      </c>
      <c r="L18" s="123">
        <v>22.435590000000001</v>
      </c>
      <c r="M18" s="125" t="s">
        <v>1427</v>
      </c>
      <c r="N18" s="123">
        <v>0.44452000000000003</v>
      </c>
      <c r="O18" s="123">
        <v>0.12691</v>
      </c>
      <c r="P18" s="123">
        <v>2411.2600000000002</v>
      </c>
      <c r="Q18" s="123">
        <v>0.87</v>
      </c>
      <c r="R18" s="123">
        <v>0.23699999999999999</v>
      </c>
      <c r="S18" s="123">
        <v>0.38700000000000001</v>
      </c>
      <c r="T18" s="123">
        <v>0.55200000000000005</v>
      </c>
      <c r="U18" s="125" t="s">
        <v>1427</v>
      </c>
      <c r="V18" s="123">
        <v>274.29700000000003</v>
      </c>
      <c r="W18" s="123">
        <v>0.04</v>
      </c>
      <c r="X18" s="123">
        <v>4.2999999999999997E-2</v>
      </c>
      <c r="Y18" s="123">
        <v>62.1</v>
      </c>
      <c r="Z18" s="123">
        <v>0.11799999999999999</v>
      </c>
      <c r="AA18" s="123">
        <v>0.36326000000000003</v>
      </c>
      <c r="AB18" s="123">
        <v>0.30252000000000001</v>
      </c>
      <c r="AC18" s="123">
        <v>7.43</v>
      </c>
      <c r="AD18" s="123">
        <v>0.63700000000000001</v>
      </c>
    </row>
    <row r="19" spans="1:30" x14ac:dyDescent="0.3">
      <c r="A19" s="125" t="s">
        <v>778</v>
      </c>
      <c r="B19" s="123">
        <v>2695</v>
      </c>
      <c r="C19" s="123">
        <v>8.4575300000000002</v>
      </c>
      <c r="D19" s="123">
        <v>0.64800000000000002</v>
      </c>
      <c r="E19" s="123">
        <v>0.19500000000000001</v>
      </c>
      <c r="F19" s="123">
        <v>0.10335</v>
      </c>
      <c r="G19" s="123">
        <v>2.546E-2</v>
      </c>
      <c r="H19" s="123">
        <v>3875.0967500000002</v>
      </c>
      <c r="I19" s="125" t="s">
        <v>1427</v>
      </c>
      <c r="J19" s="125" t="s">
        <v>1427</v>
      </c>
      <c r="K19" s="123">
        <v>0.59884999999999999</v>
      </c>
      <c r="L19" s="123">
        <v>22.455690000000001</v>
      </c>
      <c r="M19" s="125" t="s">
        <v>1427</v>
      </c>
      <c r="N19" s="123">
        <v>0.46656999999999998</v>
      </c>
      <c r="O19" s="123">
        <v>0.11704000000000001</v>
      </c>
      <c r="P19" s="123">
        <v>2411.23</v>
      </c>
      <c r="Q19" s="123">
        <v>0.86699999999999999</v>
      </c>
      <c r="R19" s="123">
        <v>0.23899999999999999</v>
      </c>
      <c r="S19" s="123">
        <v>0.38700000000000001</v>
      </c>
      <c r="T19" s="123">
        <v>0.56599999999999995</v>
      </c>
      <c r="U19" s="125" t="s">
        <v>1427</v>
      </c>
      <c r="V19" s="123">
        <v>274.298</v>
      </c>
      <c r="W19" s="123">
        <v>3.6999999999999998E-2</v>
      </c>
      <c r="X19" s="123">
        <v>4.1000000000000002E-2</v>
      </c>
      <c r="Y19" s="123">
        <v>62.1</v>
      </c>
      <c r="Z19" s="123">
        <v>0.13</v>
      </c>
      <c r="AA19" s="123">
        <v>0.34294999999999998</v>
      </c>
      <c r="AB19" s="123">
        <v>0.34683000000000003</v>
      </c>
      <c r="AC19" s="123">
        <v>7.16</v>
      </c>
      <c r="AD19" s="123">
        <v>0.63700000000000001</v>
      </c>
    </row>
    <row r="20" spans="1:30" x14ac:dyDescent="0.3">
      <c r="A20" s="125" t="s">
        <v>779</v>
      </c>
      <c r="B20" s="123">
        <v>2695</v>
      </c>
      <c r="C20" s="123">
        <v>8.4575300000000002</v>
      </c>
      <c r="D20" s="123">
        <v>0.64800000000000002</v>
      </c>
      <c r="E20" s="123">
        <v>0.19500000000000001</v>
      </c>
      <c r="F20" s="123">
        <v>0.10335</v>
      </c>
      <c r="G20" s="123">
        <v>2.546E-2</v>
      </c>
      <c r="H20" s="123">
        <v>3875.0967500000002</v>
      </c>
      <c r="I20" s="125" t="s">
        <v>1427</v>
      </c>
      <c r="J20" s="125" t="s">
        <v>1427</v>
      </c>
      <c r="K20" s="123">
        <v>0.59884999999999999</v>
      </c>
      <c r="L20" s="123">
        <v>22.455690000000001</v>
      </c>
      <c r="M20" s="125" t="s">
        <v>1427</v>
      </c>
      <c r="N20" s="123">
        <v>0.46656999999999998</v>
      </c>
      <c r="O20" s="123">
        <v>0.11704000000000001</v>
      </c>
      <c r="P20" s="123">
        <v>2411.23</v>
      </c>
      <c r="Q20" s="123">
        <v>0.86699999999999999</v>
      </c>
      <c r="R20" s="123">
        <v>0.23899999999999999</v>
      </c>
      <c r="S20" s="123">
        <v>0.38700000000000001</v>
      </c>
      <c r="T20" s="123">
        <v>0.56599999999999995</v>
      </c>
      <c r="U20" s="125" t="s">
        <v>1427</v>
      </c>
      <c r="V20" s="123">
        <v>274.298</v>
      </c>
      <c r="W20" s="123">
        <v>3.6999999999999998E-2</v>
      </c>
      <c r="X20" s="123">
        <v>4.1000000000000002E-2</v>
      </c>
      <c r="Y20" s="123">
        <v>62.1</v>
      </c>
      <c r="Z20" s="123">
        <v>0.13</v>
      </c>
      <c r="AA20" s="123">
        <v>0.34294999999999998</v>
      </c>
      <c r="AB20" s="123">
        <v>0.34683000000000003</v>
      </c>
      <c r="AC20" s="123">
        <v>7.16</v>
      </c>
      <c r="AD20" s="123">
        <v>0.63700000000000001</v>
      </c>
    </row>
    <row r="21" spans="1:30" x14ac:dyDescent="0.3">
      <c r="A21" s="125" t="s">
        <v>780</v>
      </c>
      <c r="B21" s="123">
        <v>2695</v>
      </c>
      <c r="C21" s="123">
        <v>8.5343400000000003</v>
      </c>
      <c r="D21" s="123">
        <v>0.84550000000000003</v>
      </c>
      <c r="E21" s="123">
        <v>0.19800000000000001</v>
      </c>
      <c r="F21" s="123">
        <v>9.4049999999999995E-2</v>
      </c>
      <c r="G21" s="123">
        <v>2.691E-2</v>
      </c>
      <c r="H21" s="123">
        <v>3875.1013200000002</v>
      </c>
      <c r="I21" s="125" t="s">
        <v>1427</v>
      </c>
      <c r="J21" s="125" t="s">
        <v>1427</v>
      </c>
      <c r="K21" s="123">
        <v>0.57042999999999999</v>
      </c>
      <c r="L21" s="123">
        <v>22.467279999999999</v>
      </c>
      <c r="M21" s="125" t="s">
        <v>1427</v>
      </c>
      <c r="N21" s="123">
        <v>0.47409000000000001</v>
      </c>
      <c r="O21" s="123">
        <v>9.9309999999999996E-2</v>
      </c>
      <c r="P21" s="123">
        <v>2411.21</v>
      </c>
      <c r="Q21" s="123">
        <v>0.86399999999999999</v>
      </c>
      <c r="R21" s="123">
        <v>0.24099999999999999</v>
      </c>
      <c r="S21" s="123">
        <v>0.38700000000000001</v>
      </c>
      <c r="T21" s="123">
        <v>0.57899999999999996</v>
      </c>
      <c r="U21" s="125" t="s">
        <v>1427</v>
      </c>
      <c r="V21" s="123">
        <v>274.29899999999998</v>
      </c>
      <c r="W21" s="123">
        <v>3.4000000000000002E-2</v>
      </c>
      <c r="X21" s="123">
        <v>3.9E-2</v>
      </c>
      <c r="Y21" s="123">
        <v>62.1</v>
      </c>
      <c r="Z21" s="123">
        <v>0.14199999999999999</v>
      </c>
      <c r="AA21" s="123">
        <v>0.29376000000000002</v>
      </c>
      <c r="AB21" s="123">
        <v>0.41341</v>
      </c>
      <c r="AC21" s="123">
        <v>6.87</v>
      </c>
      <c r="AD21" s="123">
        <v>0.63700000000000001</v>
      </c>
    </row>
    <row r="22" spans="1:30" x14ac:dyDescent="0.3">
      <c r="A22" s="125" t="s">
        <v>781</v>
      </c>
      <c r="B22" s="123">
        <v>2695</v>
      </c>
      <c r="C22" s="123">
        <v>8.5343400000000003</v>
      </c>
      <c r="D22" s="123">
        <v>0.84550000000000003</v>
      </c>
      <c r="E22" s="123">
        <v>0.19800000000000001</v>
      </c>
      <c r="F22" s="123">
        <v>9.4049999999999995E-2</v>
      </c>
      <c r="G22" s="123">
        <v>2.691E-2</v>
      </c>
      <c r="H22" s="123">
        <v>3875.1013200000002</v>
      </c>
      <c r="I22" s="125" t="s">
        <v>1427</v>
      </c>
      <c r="J22" s="125" t="s">
        <v>1427</v>
      </c>
      <c r="K22" s="123">
        <v>0.57042999999999999</v>
      </c>
      <c r="L22" s="123">
        <v>22.467279999999999</v>
      </c>
      <c r="M22" s="125" t="s">
        <v>1427</v>
      </c>
      <c r="N22" s="123">
        <v>0.47409000000000001</v>
      </c>
      <c r="O22" s="123">
        <v>9.9309999999999996E-2</v>
      </c>
      <c r="P22" s="123">
        <v>2411.21</v>
      </c>
      <c r="Q22" s="123">
        <v>0.86399999999999999</v>
      </c>
      <c r="R22" s="123">
        <v>0.24099999999999999</v>
      </c>
      <c r="S22" s="123">
        <v>0.38700000000000001</v>
      </c>
      <c r="T22" s="123">
        <v>0.57899999999999996</v>
      </c>
      <c r="U22" s="125" t="s">
        <v>1427</v>
      </c>
      <c r="V22" s="123">
        <v>274.29899999999998</v>
      </c>
      <c r="W22" s="123">
        <v>3.4000000000000002E-2</v>
      </c>
      <c r="X22" s="123">
        <v>3.9E-2</v>
      </c>
      <c r="Y22" s="123">
        <v>62.1</v>
      </c>
      <c r="Z22" s="123">
        <v>0.14199999999999999</v>
      </c>
      <c r="AA22" s="123">
        <v>0.29376000000000002</v>
      </c>
      <c r="AB22" s="123">
        <v>0.41341</v>
      </c>
      <c r="AC22" s="123">
        <v>6.87</v>
      </c>
      <c r="AD22" s="123">
        <v>0.63700000000000001</v>
      </c>
    </row>
    <row r="23" spans="1:30" x14ac:dyDescent="0.3">
      <c r="A23" s="125" t="s">
        <v>782</v>
      </c>
      <c r="B23" s="123">
        <v>2695</v>
      </c>
      <c r="C23" s="123">
        <v>8.6015999999999995</v>
      </c>
      <c r="D23" s="123">
        <v>1.0477000000000001</v>
      </c>
      <c r="E23" s="123">
        <v>0.19500000000000001</v>
      </c>
      <c r="F23" s="123">
        <v>9.4409999999999994E-2</v>
      </c>
      <c r="G23" s="123">
        <v>2.5100000000000001E-2</v>
      </c>
      <c r="H23" s="123">
        <v>3875.10833</v>
      </c>
      <c r="I23" s="125" t="s">
        <v>1427</v>
      </c>
      <c r="J23" s="125" t="s">
        <v>1427</v>
      </c>
      <c r="K23" s="123">
        <v>0.54157</v>
      </c>
      <c r="L23" s="123">
        <v>22.485060000000001</v>
      </c>
      <c r="M23" s="125" t="s">
        <v>1427</v>
      </c>
      <c r="N23" s="123">
        <v>0.45905000000000001</v>
      </c>
      <c r="O23" s="123">
        <v>8.3400000000000002E-2</v>
      </c>
      <c r="P23" s="123">
        <v>2411.1799999999998</v>
      </c>
      <c r="Q23" s="123">
        <v>0.86</v>
      </c>
      <c r="R23" s="123">
        <v>0.24299999999999999</v>
      </c>
      <c r="S23" s="123">
        <v>0.38700000000000001</v>
      </c>
      <c r="T23" s="123">
        <v>0.59299999999999997</v>
      </c>
      <c r="U23" s="123">
        <v>112.78</v>
      </c>
      <c r="V23" s="123">
        <v>274.3</v>
      </c>
      <c r="W23" s="123">
        <v>3.1E-2</v>
      </c>
      <c r="X23" s="123">
        <v>3.6999999999999998E-2</v>
      </c>
      <c r="Y23" s="123">
        <v>62.1</v>
      </c>
      <c r="Z23" s="123">
        <v>0.14499999999999999</v>
      </c>
      <c r="AA23" s="123">
        <v>0.24815000000000001</v>
      </c>
      <c r="AB23" s="123">
        <v>0.47221000000000002</v>
      </c>
      <c r="AC23" s="123">
        <v>6.58</v>
      </c>
      <c r="AD23" s="123">
        <v>0.63700000000000001</v>
      </c>
    </row>
    <row r="24" spans="1:30" x14ac:dyDescent="0.3">
      <c r="A24" s="125" t="s">
        <v>783</v>
      </c>
      <c r="B24" s="123">
        <v>2695</v>
      </c>
      <c r="C24" s="123">
        <v>8.6015999999999995</v>
      </c>
      <c r="D24" s="123">
        <v>1.0477000000000001</v>
      </c>
      <c r="E24" s="123">
        <v>0.19500000000000001</v>
      </c>
      <c r="F24" s="123">
        <v>9.4409999999999994E-2</v>
      </c>
      <c r="G24" s="123">
        <v>2.5100000000000001E-2</v>
      </c>
      <c r="H24" s="123">
        <v>3875.10833</v>
      </c>
      <c r="I24" s="125" t="s">
        <v>1427</v>
      </c>
      <c r="J24" s="125" t="s">
        <v>1427</v>
      </c>
      <c r="K24" s="123">
        <v>0.54157</v>
      </c>
      <c r="L24" s="123">
        <v>22.485060000000001</v>
      </c>
      <c r="M24" s="125" t="s">
        <v>1427</v>
      </c>
      <c r="N24" s="123">
        <v>0.45905000000000001</v>
      </c>
      <c r="O24" s="123">
        <v>8.3400000000000002E-2</v>
      </c>
      <c r="P24" s="123">
        <v>2411.1799999999998</v>
      </c>
      <c r="Q24" s="123">
        <v>0.86</v>
      </c>
      <c r="R24" s="123">
        <v>0.24299999999999999</v>
      </c>
      <c r="S24" s="123">
        <v>0.38700000000000001</v>
      </c>
      <c r="T24" s="123">
        <v>0.59299999999999997</v>
      </c>
      <c r="U24" s="123">
        <v>112.78</v>
      </c>
      <c r="V24" s="123">
        <v>274.3</v>
      </c>
      <c r="W24" s="123">
        <v>3.1E-2</v>
      </c>
      <c r="X24" s="123">
        <v>3.6999999999999998E-2</v>
      </c>
      <c r="Y24" s="123">
        <v>62.1</v>
      </c>
      <c r="Z24" s="123">
        <v>0.14499999999999999</v>
      </c>
      <c r="AA24" s="123">
        <v>0.24815000000000001</v>
      </c>
      <c r="AB24" s="123">
        <v>0.47221000000000002</v>
      </c>
      <c r="AC24" s="123">
        <v>6.58</v>
      </c>
      <c r="AD24" s="123">
        <v>0.63700000000000001</v>
      </c>
    </row>
    <row r="25" spans="1:30" x14ac:dyDescent="0.3">
      <c r="A25" s="125" t="s">
        <v>784</v>
      </c>
      <c r="B25" s="123">
        <v>2695</v>
      </c>
      <c r="C25" s="123">
        <v>8.6255400000000009</v>
      </c>
      <c r="D25" s="123">
        <v>1.216</v>
      </c>
      <c r="E25" s="123">
        <v>0.186</v>
      </c>
      <c r="F25" s="123">
        <v>0.10532</v>
      </c>
      <c r="G25" s="123">
        <v>2.3310000000000001E-2</v>
      </c>
      <c r="H25" s="123">
        <v>3875.1220400000002</v>
      </c>
      <c r="I25" s="125" t="s">
        <v>1427</v>
      </c>
      <c r="J25" s="125" t="s">
        <v>1427</v>
      </c>
      <c r="K25" s="123">
        <v>0.51190999999999998</v>
      </c>
      <c r="L25" s="123">
        <v>22.519860000000001</v>
      </c>
      <c r="M25" s="125" t="s">
        <v>1427</v>
      </c>
      <c r="N25" s="123">
        <v>0.47409000000000001</v>
      </c>
      <c r="O25" s="123">
        <v>9.1130000000000003E-2</v>
      </c>
      <c r="P25" s="123">
        <v>2411.16</v>
      </c>
      <c r="Q25" s="123">
        <v>0.85799999999999998</v>
      </c>
      <c r="R25" s="123">
        <v>0.245</v>
      </c>
      <c r="S25" s="123">
        <v>0.38700000000000001</v>
      </c>
      <c r="T25" s="123">
        <v>0.54700000000000004</v>
      </c>
      <c r="U25" s="125" t="s">
        <v>1427</v>
      </c>
      <c r="V25" s="123">
        <v>274.30099999999999</v>
      </c>
      <c r="W25" s="123">
        <v>2.8000000000000001E-2</v>
      </c>
      <c r="X25" s="123">
        <v>3.3000000000000002E-2</v>
      </c>
      <c r="Y25" s="123">
        <v>62.1</v>
      </c>
      <c r="Z25" s="123">
        <v>0.14499999999999999</v>
      </c>
      <c r="AA25" s="123">
        <v>0.19470000000000001</v>
      </c>
      <c r="AB25" s="123">
        <v>0.52571999999999997</v>
      </c>
      <c r="AC25" s="123">
        <v>6.29</v>
      </c>
      <c r="AD25" s="123">
        <v>0.63700000000000001</v>
      </c>
    </row>
    <row r="26" spans="1:30" x14ac:dyDescent="0.3">
      <c r="A26" s="125" t="s">
        <v>785</v>
      </c>
      <c r="B26" s="123">
        <v>2695</v>
      </c>
      <c r="C26" s="123">
        <v>8.6255400000000009</v>
      </c>
      <c r="D26" s="123">
        <v>1.216</v>
      </c>
      <c r="E26" s="123">
        <v>0.186</v>
      </c>
      <c r="F26" s="123">
        <v>0.10532</v>
      </c>
      <c r="G26" s="123">
        <v>2.3310000000000001E-2</v>
      </c>
      <c r="H26" s="123">
        <v>3875.1220400000002</v>
      </c>
      <c r="I26" s="125" t="s">
        <v>1427</v>
      </c>
      <c r="J26" s="125" t="s">
        <v>1427</v>
      </c>
      <c r="K26" s="123">
        <v>0.51190999999999998</v>
      </c>
      <c r="L26" s="123">
        <v>22.519860000000001</v>
      </c>
      <c r="M26" s="125" t="s">
        <v>1427</v>
      </c>
      <c r="N26" s="123">
        <v>0.47409000000000001</v>
      </c>
      <c r="O26" s="123">
        <v>9.1130000000000003E-2</v>
      </c>
      <c r="P26" s="123">
        <v>2411.16</v>
      </c>
      <c r="Q26" s="123">
        <v>0.85799999999999998</v>
      </c>
      <c r="R26" s="123">
        <v>0.245</v>
      </c>
      <c r="S26" s="123">
        <v>0.38700000000000001</v>
      </c>
      <c r="T26" s="123">
        <v>0.54700000000000004</v>
      </c>
      <c r="U26" s="125" t="s">
        <v>1427</v>
      </c>
      <c r="V26" s="123">
        <v>274.30099999999999</v>
      </c>
      <c r="W26" s="123">
        <v>2.8000000000000001E-2</v>
      </c>
      <c r="X26" s="123">
        <v>3.3000000000000002E-2</v>
      </c>
      <c r="Y26" s="123">
        <v>62.1</v>
      </c>
      <c r="Z26" s="123">
        <v>0.14499999999999999</v>
      </c>
      <c r="AA26" s="123">
        <v>0.19470000000000001</v>
      </c>
      <c r="AB26" s="123">
        <v>0.52571999999999997</v>
      </c>
      <c r="AC26" s="123">
        <v>6.29</v>
      </c>
      <c r="AD26" s="123">
        <v>0.63700000000000001</v>
      </c>
    </row>
    <row r="27" spans="1:30" x14ac:dyDescent="0.3">
      <c r="A27" s="125" t="s">
        <v>786</v>
      </c>
      <c r="B27" s="123">
        <v>2695</v>
      </c>
      <c r="C27" s="123">
        <v>8.7019099999999998</v>
      </c>
      <c r="D27" s="123">
        <v>1.294</v>
      </c>
      <c r="E27" s="123">
        <v>0.19500000000000001</v>
      </c>
      <c r="F27" s="123">
        <v>9.1999999999999998E-2</v>
      </c>
      <c r="G27" s="123">
        <v>2.6790000000000001E-2</v>
      </c>
      <c r="H27" s="123">
        <v>3875.11717</v>
      </c>
      <c r="I27" s="125" t="s">
        <v>1427</v>
      </c>
      <c r="J27" s="125" t="s">
        <v>1427</v>
      </c>
      <c r="K27" s="123">
        <v>0.48172999999999999</v>
      </c>
      <c r="L27" s="123">
        <v>22.507490000000001</v>
      </c>
      <c r="M27" s="123">
        <v>326.07918000000001</v>
      </c>
      <c r="N27" s="123">
        <v>0.48913000000000001</v>
      </c>
      <c r="O27" s="123">
        <v>9.9309999999999996E-2</v>
      </c>
      <c r="P27" s="123">
        <v>2411.12</v>
      </c>
      <c r="Q27" s="123">
        <v>0.85299999999999998</v>
      </c>
      <c r="R27" s="123">
        <v>0.246</v>
      </c>
      <c r="S27" s="123">
        <v>0.38800000000000001</v>
      </c>
      <c r="T27" s="123">
        <v>0.53500000000000003</v>
      </c>
      <c r="U27" s="125" t="s">
        <v>1427</v>
      </c>
      <c r="V27" s="123">
        <v>274.303</v>
      </c>
      <c r="W27" s="123">
        <v>2.3E-2</v>
      </c>
      <c r="X27" s="123">
        <v>2.9000000000000001E-2</v>
      </c>
      <c r="Y27" s="123">
        <v>62.1</v>
      </c>
      <c r="Z27" s="123">
        <v>0.14499999999999999</v>
      </c>
      <c r="AA27" s="123">
        <v>0.14554</v>
      </c>
      <c r="AB27" s="123">
        <v>0.56740000000000002</v>
      </c>
      <c r="AC27" s="123">
        <v>6.31</v>
      </c>
      <c r="AD27" s="123">
        <v>0.63700000000000001</v>
      </c>
    </row>
    <row r="28" spans="1:30" x14ac:dyDescent="0.3">
      <c r="A28" s="125" t="s">
        <v>787</v>
      </c>
      <c r="B28" s="123">
        <v>2695</v>
      </c>
      <c r="C28" s="123">
        <v>8.7019099999999998</v>
      </c>
      <c r="D28" s="123">
        <v>1.294</v>
      </c>
      <c r="E28" s="123">
        <v>0.19500000000000001</v>
      </c>
      <c r="F28" s="123">
        <v>9.1999999999999998E-2</v>
      </c>
      <c r="G28" s="123">
        <v>2.6790000000000001E-2</v>
      </c>
      <c r="H28" s="123">
        <v>3875.11717</v>
      </c>
      <c r="I28" s="125" t="s">
        <v>1427</v>
      </c>
      <c r="J28" s="125" t="s">
        <v>1427</v>
      </c>
      <c r="K28" s="123">
        <v>0.48172999999999999</v>
      </c>
      <c r="L28" s="123">
        <v>22.507490000000001</v>
      </c>
      <c r="M28" s="123">
        <v>326.07918000000001</v>
      </c>
      <c r="N28" s="123">
        <v>0.48913000000000001</v>
      </c>
      <c r="O28" s="123">
        <v>9.9309999999999996E-2</v>
      </c>
      <c r="P28" s="123">
        <v>2411.12</v>
      </c>
      <c r="Q28" s="123">
        <v>0.85299999999999998</v>
      </c>
      <c r="R28" s="123">
        <v>0.246</v>
      </c>
      <c r="S28" s="123">
        <v>0.38800000000000001</v>
      </c>
      <c r="T28" s="123">
        <v>0.53500000000000003</v>
      </c>
      <c r="U28" s="125" t="s">
        <v>1427</v>
      </c>
      <c r="V28" s="123">
        <v>274.303</v>
      </c>
      <c r="W28" s="123">
        <v>2.3E-2</v>
      </c>
      <c r="X28" s="123">
        <v>2.9000000000000001E-2</v>
      </c>
      <c r="Y28" s="123">
        <v>62.1</v>
      </c>
      <c r="Z28" s="123">
        <v>0.14499999999999999</v>
      </c>
      <c r="AA28" s="123">
        <v>0.14554</v>
      </c>
      <c r="AB28" s="123">
        <v>0.56740000000000002</v>
      </c>
      <c r="AC28" s="123">
        <v>6.31</v>
      </c>
      <c r="AD28" s="123">
        <v>0.63700000000000001</v>
      </c>
    </row>
    <row r="29" spans="1:30" x14ac:dyDescent="0.3">
      <c r="A29" s="125" t="s">
        <v>788</v>
      </c>
      <c r="B29" s="123">
        <v>2695</v>
      </c>
      <c r="C29" s="123">
        <v>8.7047100000000004</v>
      </c>
      <c r="D29" s="123">
        <v>1.345</v>
      </c>
      <c r="E29" s="123">
        <v>0.19700000000000001</v>
      </c>
      <c r="F29" s="123">
        <v>9.0149999999999994E-2</v>
      </c>
      <c r="G29" s="123">
        <v>2.9190000000000001E-2</v>
      </c>
      <c r="H29" s="123">
        <v>3873.6974100000002</v>
      </c>
      <c r="I29" s="125" t="s">
        <v>1427</v>
      </c>
      <c r="J29" s="125" t="s">
        <v>1427</v>
      </c>
      <c r="K29" s="123">
        <v>0.45649000000000001</v>
      </c>
      <c r="L29" s="123">
        <v>22.507490000000001</v>
      </c>
      <c r="M29" s="125" t="s">
        <v>1427</v>
      </c>
      <c r="N29" s="123">
        <v>0.48160999999999998</v>
      </c>
      <c r="O29" s="123">
        <v>8.0920000000000006E-2</v>
      </c>
      <c r="P29" s="123">
        <v>2411.13</v>
      </c>
      <c r="Q29" s="123">
        <v>0.85399999999999998</v>
      </c>
      <c r="R29" s="123">
        <v>0.248</v>
      </c>
      <c r="S29" s="123">
        <v>0.38700000000000001</v>
      </c>
      <c r="T29" s="123">
        <v>0.52500000000000002</v>
      </c>
      <c r="U29" s="125" t="s">
        <v>1427</v>
      </c>
      <c r="V29" s="123">
        <v>274.298</v>
      </c>
      <c r="W29" s="123">
        <v>0.02</v>
      </c>
      <c r="X29" s="123">
        <v>2.5000000000000001E-2</v>
      </c>
      <c r="Y29" s="123">
        <v>62.1</v>
      </c>
      <c r="Z29" s="123">
        <v>0.14499999999999999</v>
      </c>
      <c r="AA29" s="123">
        <v>0.19309000000000001</v>
      </c>
      <c r="AB29" s="123">
        <v>0.52144000000000001</v>
      </c>
      <c r="AC29" s="123">
        <v>6.31</v>
      </c>
      <c r="AD29" s="123">
        <v>0.63700000000000001</v>
      </c>
    </row>
    <row r="30" spans="1:30" x14ac:dyDescent="0.3">
      <c r="A30" s="125" t="s">
        <v>789</v>
      </c>
      <c r="B30" s="123">
        <v>2695</v>
      </c>
      <c r="C30" s="123">
        <v>8.7047100000000004</v>
      </c>
      <c r="D30" s="123">
        <v>1.345</v>
      </c>
      <c r="E30" s="123">
        <v>0.19700000000000001</v>
      </c>
      <c r="F30" s="123">
        <v>9.0149999999999994E-2</v>
      </c>
      <c r="G30" s="123">
        <v>2.9190000000000001E-2</v>
      </c>
      <c r="H30" s="123">
        <v>3873.6974100000002</v>
      </c>
      <c r="I30" s="125" t="s">
        <v>1427</v>
      </c>
      <c r="J30" s="125" t="s">
        <v>1427</v>
      </c>
      <c r="K30" s="123">
        <v>0.45649000000000001</v>
      </c>
      <c r="L30" s="123">
        <v>22.507490000000001</v>
      </c>
      <c r="M30" s="125" t="s">
        <v>1427</v>
      </c>
      <c r="N30" s="123">
        <v>0.48160999999999998</v>
      </c>
      <c r="O30" s="123">
        <v>8.0920000000000006E-2</v>
      </c>
      <c r="P30" s="123">
        <v>2411.13</v>
      </c>
      <c r="Q30" s="123">
        <v>0.85399999999999998</v>
      </c>
      <c r="R30" s="123">
        <v>0.248</v>
      </c>
      <c r="S30" s="123">
        <v>0.38700000000000001</v>
      </c>
      <c r="T30" s="123">
        <v>0.52500000000000002</v>
      </c>
      <c r="U30" s="125" t="s">
        <v>1427</v>
      </c>
      <c r="V30" s="123">
        <v>274.298</v>
      </c>
      <c r="W30" s="123">
        <v>0.02</v>
      </c>
      <c r="X30" s="123">
        <v>2.5000000000000001E-2</v>
      </c>
      <c r="Y30" s="123">
        <v>62.1</v>
      </c>
      <c r="Z30" s="123">
        <v>0.14499999999999999</v>
      </c>
      <c r="AA30" s="123">
        <v>0.19309000000000001</v>
      </c>
      <c r="AB30" s="123">
        <v>0.52144000000000001</v>
      </c>
      <c r="AC30" s="123">
        <v>6.31</v>
      </c>
      <c r="AD30" s="123">
        <v>0.63700000000000001</v>
      </c>
    </row>
    <row r="31" spans="1:30" x14ac:dyDescent="0.3">
      <c r="A31" s="125" t="s">
        <v>790</v>
      </c>
      <c r="B31" s="123">
        <v>2695</v>
      </c>
      <c r="C31" s="123">
        <v>8.6115899999999996</v>
      </c>
      <c r="D31" s="123">
        <v>1.3029999999999999</v>
      </c>
      <c r="E31" s="123">
        <v>0.189</v>
      </c>
      <c r="F31" s="123">
        <v>9.1389999999999999E-2</v>
      </c>
      <c r="G31" s="123">
        <v>2.8930000000000001E-2</v>
      </c>
      <c r="H31" s="123">
        <v>3862.97424</v>
      </c>
      <c r="I31" s="125" t="s">
        <v>1427</v>
      </c>
      <c r="J31" s="125" t="s">
        <v>1427</v>
      </c>
      <c r="K31" s="123">
        <v>0.44223000000000001</v>
      </c>
      <c r="L31" s="123">
        <v>22.507490000000001</v>
      </c>
      <c r="M31" s="125" t="s">
        <v>1427</v>
      </c>
      <c r="N31" s="123">
        <v>0.46656999999999998</v>
      </c>
      <c r="O31" s="123">
        <v>7.6119999999999993E-2</v>
      </c>
      <c r="P31" s="123">
        <v>2411.08</v>
      </c>
      <c r="Q31" s="123">
        <v>0.84799999999999998</v>
      </c>
      <c r="R31" s="123">
        <v>0.25</v>
      </c>
      <c r="S31" s="123">
        <v>0.38700000000000001</v>
      </c>
      <c r="T31" s="123">
        <v>0.51400000000000001</v>
      </c>
      <c r="U31" s="125" t="s">
        <v>1427</v>
      </c>
      <c r="V31" s="123">
        <v>274.29300000000001</v>
      </c>
      <c r="W31" s="123">
        <v>1.7999999999999999E-2</v>
      </c>
      <c r="X31" s="123">
        <v>2.1000000000000001E-2</v>
      </c>
      <c r="Y31" s="123">
        <v>62.1</v>
      </c>
      <c r="Z31" s="123">
        <v>0.14299999999999999</v>
      </c>
      <c r="AA31" s="123">
        <v>0.21773000000000001</v>
      </c>
      <c r="AB31" s="123">
        <v>0.50583999999999996</v>
      </c>
      <c r="AC31" s="123">
        <v>6.18</v>
      </c>
      <c r="AD31" s="123">
        <v>0.63700000000000001</v>
      </c>
    </row>
    <row r="32" spans="1:30" x14ac:dyDescent="0.3">
      <c r="A32" s="125" t="s">
        <v>791</v>
      </c>
      <c r="B32" s="123">
        <v>2695</v>
      </c>
      <c r="C32" s="123">
        <v>8.6115899999999996</v>
      </c>
      <c r="D32" s="123">
        <v>1.3029999999999999</v>
      </c>
      <c r="E32" s="123">
        <v>0.189</v>
      </c>
      <c r="F32" s="123">
        <v>9.1389999999999999E-2</v>
      </c>
      <c r="G32" s="123">
        <v>2.8930000000000001E-2</v>
      </c>
      <c r="H32" s="123">
        <v>3862.97424</v>
      </c>
      <c r="I32" s="125" t="s">
        <v>1427</v>
      </c>
      <c r="J32" s="125" t="s">
        <v>1427</v>
      </c>
      <c r="K32" s="123">
        <v>0.44223000000000001</v>
      </c>
      <c r="L32" s="123">
        <v>22.507490000000001</v>
      </c>
      <c r="M32" s="125" t="s">
        <v>1427</v>
      </c>
      <c r="N32" s="123">
        <v>0.46656999999999998</v>
      </c>
      <c r="O32" s="123">
        <v>7.6119999999999993E-2</v>
      </c>
      <c r="P32" s="123">
        <v>2411.08</v>
      </c>
      <c r="Q32" s="123">
        <v>0.84799999999999998</v>
      </c>
      <c r="R32" s="123">
        <v>0.25</v>
      </c>
      <c r="S32" s="123">
        <v>0.38700000000000001</v>
      </c>
      <c r="T32" s="123">
        <v>0.51400000000000001</v>
      </c>
      <c r="U32" s="125" t="s">
        <v>1427</v>
      </c>
      <c r="V32" s="123">
        <v>274.29300000000001</v>
      </c>
      <c r="W32" s="123">
        <v>1.7999999999999999E-2</v>
      </c>
      <c r="X32" s="123">
        <v>2.1000000000000001E-2</v>
      </c>
      <c r="Y32" s="123">
        <v>62.1</v>
      </c>
      <c r="Z32" s="123">
        <v>0.14299999999999999</v>
      </c>
      <c r="AA32" s="123">
        <v>0.21773000000000001</v>
      </c>
      <c r="AB32" s="123">
        <v>0.50583999999999996</v>
      </c>
      <c r="AC32" s="123">
        <v>6.18</v>
      </c>
      <c r="AD32" s="123">
        <v>0.63700000000000001</v>
      </c>
    </row>
    <row r="33" spans="1:30" x14ac:dyDescent="0.3">
      <c r="A33" s="125" t="s">
        <v>792</v>
      </c>
      <c r="B33" s="123">
        <v>2695</v>
      </c>
      <c r="C33" s="123">
        <v>8.5183300000000006</v>
      </c>
      <c r="D33" s="123">
        <v>1.222</v>
      </c>
      <c r="E33" s="123">
        <v>0.188</v>
      </c>
      <c r="F33" s="123">
        <v>9.3429999999999999E-2</v>
      </c>
      <c r="G33" s="123">
        <v>2.938E-2</v>
      </c>
      <c r="H33" s="123">
        <v>3873.0753100000002</v>
      </c>
      <c r="I33" s="125" t="s">
        <v>1427</v>
      </c>
      <c r="J33" s="125" t="s">
        <v>1427</v>
      </c>
      <c r="K33" s="123">
        <v>0.42488999999999999</v>
      </c>
      <c r="L33" s="123">
        <v>22.507490000000001</v>
      </c>
      <c r="M33" s="125" t="s">
        <v>1427</v>
      </c>
      <c r="N33" s="123">
        <v>0.45905000000000001</v>
      </c>
      <c r="O33" s="123">
        <v>9.1130000000000003E-2</v>
      </c>
      <c r="P33" s="123">
        <v>2411.0500000000002</v>
      </c>
      <c r="Q33" s="123">
        <v>0.84399999999999997</v>
      </c>
      <c r="R33" s="123">
        <v>0.252</v>
      </c>
      <c r="S33" s="123">
        <v>0.38700000000000001</v>
      </c>
      <c r="T33" s="123">
        <v>0.50900000000000001</v>
      </c>
      <c r="U33" s="125" t="s">
        <v>1427</v>
      </c>
      <c r="V33" s="123">
        <v>274.28899999999999</v>
      </c>
      <c r="W33" s="123">
        <v>1.7999999999999999E-2</v>
      </c>
      <c r="X33" s="123">
        <v>1.7000000000000001E-2</v>
      </c>
      <c r="Y33" s="123">
        <v>62.1</v>
      </c>
      <c r="Z33" s="123">
        <v>0.14199999999999999</v>
      </c>
      <c r="AA33" s="123">
        <v>0.22241</v>
      </c>
      <c r="AB33" s="123">
        <v>0.49736999999999998</v>
      </c>
      <c r="AC33" s="123">
        <v>6.04</v>
      </c>
      <c r="AD33" s="123">
        <v>0.63700000000000001</v>
      </c>
    </row>
    <row r="34" spans="1:30" x14ac:dyDescent="0.3">
      <c r="A34" s="125" t="s">
        <v>793</v>
      </c>
      <c r="B34" s="123">
        <v>2695</v>
      </c>
      <c r="C34" s="123">
        <v>8.5183300000000006</v>
      </c>
      <c r="D34" s="123">
        <v>1.222</v>
      </c>
      <c r="E34" s="123">
        <v>0.188</v>
      </c>
      <c r="F34" s="123">
        <v>9.3429999999999999E-2</v>
      </c>
      <c r="G34" s="123">
        <v>2.938E-2</v>
      </c>
      <c r="H34" s="123">
        <v>3873.0753100000002</v>
      </c>
      <c r="I34" s="125" t="s">
        <v>1427</v>
      </c>
      <c r="J34" s="125" t="s">
        <v>1427</v>
      </c>
      <c r="K34" s="123">
        <v>0.42488999999999999</v>
      </c>
      <c r="L34" s="123">
        <v>22.507490000000001</v>
      </c>
      <c r="M34" s="125" t="s">
        <v>1427</v>
      </c>
      <c r="N34" s="123">
        <v>0.45905000000000001</v>
      </c>
      <c r="O34" s="123">
        <v>9.1130000000000003E-2</v>
      </c>
      <c r="P34" s="123">
        <v>2411.0500000000002</v>
      </c>
      <c r="Q34" s="123">
        <v>0.84399999999999997</v>
      </c>
      <c r="R34" s="123">
        <v>0.252</v>
      </c>
      <c r="S34" s="123">
        <v>0.38700000000000001</v>
      </c>
      <c r="T34" s="123">
        <v>0.50900000000000001</v>
      </c>
      <c r="U34" s="125" t="s">
        <v>1427</v>
      </c>
      <c r="V34" s="123">
        <v>274.28899999999999</v>
      </c>
      <c r="W34" s="123">
        <v>1.7999999999999999E-2</v>
      </c>
      <c r="X34" s="123">
        <v>1.7000000000000001E-2</v>
      </c>
      <c r="Y34" s="123">
        <v>62.1</v>
      </c>
      <c r="Z34" s="123">
        <v>0.14199999999999999</v>
      </c>
      <c r="AA34" s="123">
        <v>0.22241</v>
      </c>
      <c r="AB34" s="123">
        <v>0.49736999999999998</v>
      </c>
      <c r="AC34" s="123">
        <v>6.04</v>
      </c>
      <c r="AD34" s="123">
        <v>0.63700000000000001</v>
      </c>
    </row>
    <row r="35" spans="1:30" x14ac:dyDescent="0.3">
      <c r="A35" s="125" t="s">
        <v>794</v>
      </c>
      <c r="B35" s="123">
        <v>2695</v>
      </c>
      <c r="C35" s="123">
        <v>8.4269099999999995</v>
      </c>
      <c r="D35" s="123">
        <v>1.1395</v>
      </c>
      <c r="E35" s="123">
        <v>0.183</v>
      </c>
      <c r="F35" s="123">
        <v>9.4990000000000005E-2</v>
      </c>
      <c r="G35" s="123">
        <v>3.218E-2</v>
      </c>
      <c r="H35" s="123">
        <v>3875.10833</v>
      </c>
      <c r="I35" s="125" t="s">
        <v>1427</v>
      </c>
      <c r="J35" s="125" t="s">
        <v>1427</v>
      </c>
      <c r="K35" s="123">
        <v>0.40453</v>
      </c>
      <c r="L35" s="123">
        <v>22.485060000000001</v>
      </c>
      <c r="M35" s="125" t="s">
        <v>1427</v>
      </c>
      <c r="N35" s="123">
        <v>0.45905000000000001</v>
      </c>
      <c r="O35" s="123">
        <v>0.105</v>
      </c>
      <c r="P35" s="123">
        <v>2411.0500000000002</v>
      </c>
      <c r="Q35" s="123">
        <v>0.84399999999999997</v>
      </c>
      <c r="R35" s="123">
        <v>0.254</v>
      </c>
      <c r="S35" s="123">
        <v>0.38600000000000001</v>
      </c>
      <c r="T35" s="123">
        <v>0.498</v>
      </c>
      <c r="U35" s="125" t="s">
        <v>1427</v>
      </c>
      <c r="V35" s="123">
        <v>274.28399999999999</v>
      </c>
      <c r="W35" s="123">
        <v>1.7000000000000001E-2</v>
      </c>
      <c r="X35" s="123">
        <v>1.4999999999999999E-2</v>
      </c>
      <c r="Y35" s="123">
        <v>62.1</v>
      </c>
      <c r="Z35" s="123">
        <v>0.14199999999999999</v>
      </c>
      <c r="AA35" s="123">
        <v>0.22358</v>
      </c>
      <c r="AB35" s="123">
        <v>0.48895</v>
      </c>
      <c r="AC35" s="123">
        <v>5.89</v>
      </c>
      <c r="AD35" s="123">
        <v>0.63700000000000001</v>
      </c>
    </row>
    <row r="36" spans="1:30" x14ac:dyDescent="0.3">
      <c r="A36" s="125" t="s">
        <v>795</v>
      </c>
      <c r="B36" s="123">
        <v>2695</v>
      </c>
      <c r="C36" s="123">
        <v>8.4269099999999995</v>
      </c>
      <c r="D36" s="123">
        <v>1.1395</v>
      </c>
      <c r="E36" s="123">
        <v>0.183</v>
      </c>
      <c r="F36" s="123">
        <v>9.4990000000000005E-2</v>
      </c>
      <c r="G36" s="123">
        <v>3.218E-2</v>
      </c>
      <c r="H36" s="123">
        <v>3875.10833</v>
      </c>
      <c r="I36" s="125" t="s">
        <v>1427</v>
      </c>
      <c r="J36" s="125" t="s">
        <v>1427</v>
      </c>
      <c r="K36" s="123">
        <v>0.40453</v>
      </c>
      <c r="L36" s="123">
        <v>22.485060000000001</v>
      </c>
      <c r="M36" s="125" t="s">
        <v>1427</v>
      </c>
      <c r="N36" s="123">
        <v>0.45905000000000001</v>
      </c>
      <c r="O36" s="123">
        <v>0.105</v>
      </c>
      <c r="P36" s="123">
        <v>2411.0500000000002</v>
      </c>
      <c r="Q36" s="123">
        <v>0.84399999999999997</v>
      </c>
      <c r="R36" s="123">
        <v>0.254</v>
      </c>
      <c r="S36" s="123">
        <v>0.38600000000000001</v>
      </c>
      <c r="T36" s="123">
        <v>0.498</v>
      </c>
      <c r="U36" s="125" t="s">
        <v>1427</v>
      </c>
      <c r="V36" s="123">
        <v>274.28399999999999</v>
      </c>
      <c r="W36" s="123">
        <v>1.7000000000000001E-2</v>
      </c>
      <c r="X36" s="123">
        <v>1.4999999999999999E-2</v>
      </c>
      <c r="Y36" s="123">
        <v>62.1</v>
      </c>
      <c r="Z36" s="123">
        <v>0.14199999999999999</v>
      </c>
      <c r="AA36" s="123">
        <v>0.22358</v>
      </c>
      <c r="AB36" s="123">
        <v>0.48895</v>
      </c>
      <c r="AC36" s="123">
        <v>5.89</v>
      </c>
      <c r="AD36" s="123">
        <v>0.63700000000000001</v>
      </c>
    </row>
    <row r="37" spans="1:30" x14ac:dyDescent="0.3">
      <c r="A37" s="125" t="s">
        <v>796</v>
      </c>
      <c r="B37" s="123">
        <v>2695</v>
      </c>
      <c r="C37" s="123">
        <v>8.3391699999999993</v>
      </c>
      <c r="D37" s="123">
        <v>1.0504</v>
      </c>
      <c r="E37" s="123">
        <v>0.185</v>
      </c>
      <c r="F37" s="123">
        <v>9.35E-2</v>
      </c>
      <c r="G37" s="123">
        <v>3.3259999999999998E-2</v>
      </c>
      <c r="H37" s="123">
        <v>3875.1220400000002</v>
      </c>
      <c r="I37" s="125" t="s">
        <v>1427</v>
      </c>
      <c r="J37" s="125" t="s">
        <v>1427</v>
      </c>
      <c r="K37" s="123">
        <v>0.38381999999999999</v>
      </c>
      <c r="L37" s="123">
        <v>22.519860000000001</v>
      </c>
      <c r="M37" s="125" t="s">
        <v>1427</v>
      </c>
      <c r="N37" s="123">
        <v>0.45905000000000001</v>
      </c>
      <c r="O37" s="123">
        <v>0.10792</v>
      </c>
      <c r="P37" s="123">
        <v>2411.04</v>
      </c>
      <c r="Q37" s="123">
        <v>0.84299999999999997</v>
      </c>
      <c r="R37" s="123">
        <v>0.255</v>
      </c>
      <c r="S37" s="123">
        <v>0.38600000000000001</v>
      </c>
      <c r="T37" s="123">
        <v>0.49</v>
      </c>
      <c r="U37" s="125" t="s">
        <v>1427</v>
      </c>
      <c r="V37" s="123">
        <v>274.279</v>
      </c>
      <c r="W37" s="123">
        <v>1.4E-2</v>
      </c>
      <c r="X37" s="123">
        <v>1.4E-2</v>
      </c>
      <c r="Y37" s="123">
        <v>62.1</v>
      </c>
      <c r="Z37" s="123">
        <v>0.14199999999999999</v>
      </c>
      <c r="AA37" s="123">
        <v>0.23879</v>
      </c>
      <c r="AB37" s="123">
        <v>0.47638000000000003</v>
      </c>
      <c r="AC37" s="123">
        <v>5.65</v>
      </c>
      <c r="AD37" s="123">
        <v>0.63700000000000001</v>
      </c>
    </row>
    <row r="38" spans="1:30" x14ac:dyDescent="0.3">
      <c r="A38" s="125" t="s">
        <v>797</v>
      </c>
      <c r="B38" s="123">
        <v>2695</v>
      </c>
      <c r="C38" s="123">
        <v>8.3391699999999993</v>
      </c>
      <c r="D38" s="123">
        <v>1.0504</v>
      </c>
      <c r="E38" s="123">
        <v>0.185</v>
      </c>
      <c r="F38" s="123">
        <v>9.35E-2</v>
      </c>
      <c r="G38" s="123">
        <v>3.3259999999999998E-2</v>
      </c>
      <c r="H38" s="123">
        <v>3875.1220400000002</v>
      </c>
      <c r="I38" s="125" t="s">
        <v>1427</v>
      </c>
      <c r="J38" s="125" t="s">
        <v>1427</v>
      </c>
      <c r="K38" s="123">
        <v>0.38381999999999999</v>
      </c>
      <c r="L38" s="123">
        <v>22.519860000000001</v>
      </c>
      <c r="M38" s="125" t="s">
        <v>1427</v>
      </c>
      <c r="N38" s="123">
        <v>0.45905000000000001</v>
      </c>
      <c r="O38" s="123">
        <v>0.10792</v>
      </c>
      <c r="P38" s="123">
        <v>2411.04</v>
      </c>
      <c r="Q38" s="123">
        <v>0.84299999999999997</v>
      </c>
      <c r="R38" s="123">
        <v>0.255</v>
      </c>
      <c r="S38" s="123">
        <v>0.38600000000000001</v>
      </c>
      <c r="T38" s="123">
        <v>0.49</v>
      </c>
      <c r="U38" s="125" t="s">
        <v>1427</v>
      </c>
      <c r="V38" s="123">
        <v>274.279</v>
      </c>
      <c r="W38" s="123">
        <v>1.4E-2</v>
      </c>
      <c r="X38" s="123">
        <v>1.4E-2</v>
      </c>
      <c r="Y38" s="123">
        <v>62.1</v>
      </c>
      <c r="Z38" s="123">
        <v>0.14199999999999999</v>
      </c>
      <c r="AA38" s="123">
        <v>0.23879</v>
      </c>
      <c r="AB38" s="123">
        <v>0.47638000000000003</v>
      </c>
      <c r="AC38" s="123">
        <v>5.65</v>
      </c>
      <c r="AD38" s="123">
        <v>0.63700000000000001</v>
      </c>
    </row>
    <row r="39" spans="1:30" x14ac:dyDescent="0.3">
      <c r="A39" s="125" t="s">
        <v>798</v>
      </c>
      <c r="B39" s="123">
        <v>2695</v>
      </c>
      <c r="C39" s="123">
        <v>8.25136</v>
      </c>
      <c r="D39" s="123">
        <v>1.0530999999999999</v>
      </c>
      <c r="E39" s="123">
        <v>0.189</v>
      </c>
      <c r="F39" s="123">
        <v>7.9009999999999997E-2</v>
      </c>
      <c r="G39" s="123">
        <v>3.3230000000000003E-2</v>
      </c>
      <c r="H39" s="123">
        <v>3875.1147299999998</v>
      </c>
      <c r="I39" s="125" t="s">
        <v>1427</v>
      </c>
      <c r="J39" s="125" t="s">
        <v>1427</v>
      </c>
      <c r="K39" s="123">
        <v>0.36281000000000002</v>
      </c>
      <c r="L39" s="123">
        <v>22.501300000000001</v>
      </c>
      <c r="M39" s="125" t="s">
        <v>1427</v>
      </c>
      <c r="N39" s="123">
        <v>0.45905000000000001</v>
      </c>
      <c r="O39" s="123">
        <v>0.11393</v>
      </c>
      <c r="P39" s="123">
        <v>2411.02</v>
      </c>
      <c r="Q39" s="123">
        <v>0.84099999999999997</v>
      </c>
      <c r="R39" s="123">
        <v>0.25700000000000001</v>
      </c>
      <c r="S39" s="123">
        <v>0.38600000000000001</v>
      </c>
      <c r="T39" s="123">
        <v>0.46800000000000003</v>
      </c>
      <c r="U39" s="125" t="s">
        <v>1427</v>
      </c>
      <c r="V39" s="123">
        <v>274.27499999999998</v>
      </c>
      <c r="W39" s="123">
        <v>1.2E-2</v>
      </c>
      <c r="X39" s="123">
        <v>1.4E-2</v>
      </c>
      <c r="Y39" s="123">
        <v>62.1</v>
      </c>
      <c r="Z39" s="123">
        <v>0.14099999999999999</v>
      </c>
      <c r="AA39" s="123">
        <v>0.24815000000000001</v>
      </c>
      <c r="AB39" s="123">
        <v>0.45284999999999997</v>
      </c>
      <c r="AC39" s="123">
        <v>5.34</v>
      </c>
      <c r="AD39" s="123">
        <v>0.63700000000000001</v>
      </c>
    </row>
    <row r="40" spans="1:30" x14ac:dyDescent="0.3">
      <c r="A40" s="125" t="s">
        <v>799</v>
      </c>
      <c r="B40" s="123">
        <v>2695</v>
      </c>
      <c r="C40" s="123">
        <v>8.25136</v>
      </c>
      <c r="D40" s="123">
        <v>1.0530999999999999</v>
      </c>
      <c r="E40" s="123">
        <v>0.189</v>
      </c>
      <c r="F40" s="123">
        <v>7.9009999999999997E-2</v>
      </c>
      <c r="G40" s="123">
        <v>3.3230000000000003E-2</v>
      </c>
      <c r="H40" s="123">
        <v>3875.1147299999998</v>
      </c>
      <c r="I40" s="125" t="s">
        <v>1427</v>
      </c>
      <c r="J40" s="125" t="s">
        <v>1427</v>
      </c>
      <c r="K40" s="123">
        <v>0.36281000000000002</v>
      </c>
      <c r="L40" s="123">
        <v>22.501300000000001</v>
      </c>
      <c r="M40" s="125" t="s">
        <v>1427</v>
      </c>
      <c r="N40" s="123">
        <v>0.45905000000000001</v>
      </c>
      <c r="O40" s="123">
        <v>0.11393</v>
      </c>
      <c r="P40" s="123">
        <v>2411.02</v>
      </c>
      <c r="Q40" s="123">
        <v>0.84099999999999997</v>
      </c>
      <c r="R40" s="123">
        <v>0.25700000000000001</v>
      </c>
      <c r="S40" s="123">
        <v>0.38600000000000001</v>
      </c>
      <c r="T40" s="123">
        <v>0.46800000000000003</v>
      </c>
      <c r="U40" s="125" t="s">
        <v>1427</v>
      </c>
      <c r="V40" s="123">
        <v>274.27499999999998</v>
      </c>
      <c r="W40" s="123">
        <v>1.2E-2</v>
      </c>
      <c r="X40" s="123">
        <v>1.4E-2</v>
      </c>
      <c r="Y40" s="123">
        <v>62.1</v>
      </c>
      <c r="Z40" s="123">
        <v>0.14099999999999999</v>
      </c>
      <c r="AA40" s="123">
        <v>0.24815000000000001</v>
      </c>
      <c r="AB40" s="123">
        <v>0.45284999999999997</v>
      </c>
      <c r="AC40" s="123">
        <v>5.34</v>
      </c>
      <c r="AD40" s="123">
        <v>0.63700000000000001</v>
      </c>
    </row>
    <row r="41" spans="1:30" x14ac:dyDescent="0.3">
      <c r="A41" s="125" t="s">
        <v>800</v>
      </c>
      <c r="B41" s="123">
        <v>2695</v>
      </c>
      <c r="C41" s="123">
        <v>8.1553799999999992</v>
      </c>
      <c r="D41" s="123">
        <v>1.0854999999999999</v>
      </c>
      <c r="E41" s="123">
        <v>0.186</v>
      </c>
      <c r="F41" s="123">
        <v>8.1009999999999999E-2</v>
      </c>
      <c r="G41" s="123">
        <v>3.1949999999999999E-2</v>
      </c>
      <c r="H41" s="123">
        <v>3875.1107699999998</v>
      </c>
      <c r="I41" s="125" t="s">
        <v>1427</v>
      </c>
      <c r="J41" s="125" t="s">
        <v>1427</v>
      </c>
      <c r="K41" s="123">
        <v>0.34121000000000001</v>
      </c>
      <c r="L41" s="123">
        <v>22.491250000000001</v>
      </c>
      <c r="M41" s="125" t="s">
        <v>1427</v>
      </c>
      <c r="N41" s="123">
        <v>0.46656999999999998</v>
      </c>
      <c r="O41" s="123">
        <v>0.1109</v>
      </c>
      <c r="P41" s="123">
        <v>2411</v>
      </c>
      <c r="Q41" s="123">
        <v>0.83799999999999997</v>
      </c>
      <c r="R41" s="123">
        <v>0.25800000000000001</v>
      </c>
      <c r="S41" s="123">
        <v>0.38500000000000001</v>
      </c>
      <c r="T41" s="123">
        <v>0.45900000000000002</v>
      </c>
      <c r="U41" s="125" t="s">
        <v>1427</v>
      </c>
      <c r="V41" s="123">
        <v>274.27</v>
      </c>
      <c r="W41" s="123">
        <v>1.2E-2</v>
      </c>
      <c r="X41" s="123">
        <v>1.2999999999999999E-2</v>
      </c>
      <c r="Y41" s="123">
        <v>62.1</v>
      </c>
      <c r="Z41" s="123">
        <v>0.14000000000000001</v>
      </c>
      <c r="AA41" s="123">
        <v>0.28441</v>
      </c>
      <c r="AB41" s="123">
        <v>0.41880000000000001</v>
      </c>
      <c r="AC41" s="123">
        <v>5.04</v>
      </c>
      <c r="AD41" s="123">
        <v>0.63700000000000001</v>
      </c>
    </row>
    <row r="42" spans="1:30" x14ac:dyDescent="0.3">
      <c r="A42" s="125" t="s">
        <v>801</v>
      </c>
      <c r="B42" s="123">
        <v>2695</v>
      </c>
      <c r="C42" s="123">
        <v>8.1553799999999992</v>
      </c>
      <c r="D42" s="123">
        <v>1.0854999999999999</v>
      </c>
      <c r="E42" s="123">
        <v>0.186</v>
      </c>
      <c r="F42" s="123">
        <v>8.1009999999999999E-2</v>
      </c>
      <c r="G42" s="123">
        <v>3.1949999999999999E-2</v>
      </c>
      <c r="H42" s="123">
        <v>3875.1107699999998</v>
      </c>
      <c r="I42" s="125" t="s">
        <v>1427</v>
      </c>
      <c r="J42" s="125" t="s">
        <v>1427</v>
      </c>
      <c r="K42" s="123">
        <v>0.34121000000000001</v>
      </c>
      <c r="L42" s="123">
        <v>22.491250000000001</v>
      </c>
      <c r="M42" s="125" t="s">
        <v>1427</v>
      </c>
      <c r="N42" s="123">
        <v>0.46656999999999998</v>
      </c>
      <c r="O42" s="123">
        <v>0.1109</v>
      </c>
      <c r="P42" s="123">
        <v>2411</v>
      </c>
      <c r="Q42" s="123">
        <v>0.83799999999999997</v>
      </c>
      <c r="R42" s="123">
        <v>0.25800000000000001</v>
      </c>
      <c r="S42" s="123">
        <v>0.38500000000000001</v>
      </c>
      <c r="T42" s="123">
        <v>0.45900000000000002</v>
      </c>
      <c r="U42" s="125" t="s">
        <v>1427</v>
      </c>
      <c r="V42" s="123">
        <v>274.27</v>
      </c>
      <c r="W42" s="123">
        <v>1.2E-2</v>
      </c>
      <c r="X42" s="123">
        <v>1.2999999999999999E-2</v>
      </c>
      <c r="Y42" s="123">
        <v>62.1</v>
      </c>
      <c r="Z42" s="123">
        <v>0.14000000000000001</v>
      </c>
      <c r="AA42" s="123">
        <v>0.28441</v>
      </c>
      <c r="AB42" s="123">
        <v>0.41880000000000001</v>
      </c>
      <c r="AC42" s="123">
        <v>5.04</v>
      </c>
      <c r="AD42" s="123">
        <v>0.63700000000000001</v>
      </c>
    </row>
    <row r="43" spans="1:30" x14ac:dyDescent="0.3">
      <c r="A43" s="125" t="s">
        <v>802</v>
      </c>
      <c r="B43" s="123">
        <v>2695</v>
      </c>
      <c r="C43" s="123">
        <v>8.0422600000000006</v>
      </c>
      <c r="D43" s="123">
        <v>1.1395</v>
      </c>
      <c r="E43" s="123">
        <v>0.16500000000000001</v>
      </c>
      <c r="F43" s="123">
        <v>7.041E-2</v>
      </c>
      <c r="G43" s="123">
        <v>3.1780000000000003E-2</v>
      </c>
      <c r="H43" s="123">
        <v>3875.1147299999998</v>
      </c>
      <c r="I43" s="125" t="s">
        <v>1427</v>
      </c>
      <c r="J43" s="125" t="s">
        <v>1427</v>
      </c>
      <c r="K43" s="123">
        <v>0.31900000000000001</v>
      </c>
      <c r="L43" s="123">
        <v>22.501300000000001</v>
      </c>
      <c r="M43" s="125" t="s">
        <v>1427</v>
      </c>
      <c r="N43" s="123">
        <v>0.47409000000000001</v>
      </c>
      <c r="O43" s="123">
        <v>0.1109</v>
      </c>
      <c r="P43" s="123">
        <v>2410.9699999999998</v>
      </c>
      <c r="Q43" s="123">
        <v>0.83499999999999996</v>
      </c>
      <c r="R43" s="123">
        <v>0.26</v>
      </c>
      <c r="S43" s="123">
        <v>0.38600000000000001</v>
      </c>
      <c r="T43" s="123">
        <v>0.46500000000000002</v>
      </c>
      <c r="U43" s="125" t="s">
        <v>1427</v>
      </c>
      <c r="V43" s="123">
        <v>274.26499999999999</v>
      </c>
      <c r="W43" s="123">
        <v>1.2E-2</v>
      </c>
      <c r="X43" s="123">
        <v>1.2E-2</v>
      </c>
      <c r="Y43" s="123">
        <v>62.1</v>
      </c>
      <c r="Z43" s="123">
        <v>0.13900000000000001</v>
      </c>
      <c r="AA43" s="123">
        <v>0.28909000000000001</v>
      </c>
      <c r="AB43" s="123">
        <v>0.40938999999999998</v>
      </c>
      <c r="AC43" s="123">
        <v>4.8899999999999997</v>
      </c>
      <c r="AD43" s="123">
        <v>0.63700000000000001</v>
      </c>
    </row>
    <row r="44" spans="1:30" x14ac:dyDescent="0.3">
      <c r="A44" s="125" t="s">
        <v>803</v>
      </c>
      <c r="B44" s="123">
        <v>2695</v>
      </c>
      <c r="C44" s="123">
        <v>8.0422600000000006</v>
      </c>
      <c r="D44" s="123">
        <v>1.1395</v>
      </c>
      <c r="E44" s="123">
        <v>0.16500000000000001</v>
      </c>
      <c r="F44" s="123">
        <v>7.041E-2</v>
      </c>
      <c r="G44" s="123">
        <v>3.1780000000000003E-2</v>
      </c>
      <c r="H44" s="123">
        <v>3875.1147299999998</v>
      </c>
      <c r="I44" s="125" t="s">
        <v>1427</v>
      </c>
      <c r="J44" s="125" t="s">
        <v>1427</v>
      </c>
      <c r="K44" s="123">
        <v>0.31900000000000001</v>
      </c>
      <c r="L44" s="123">
        <v>22.501300000000001</v>
      </c>
      <c r="M44" s="125" t="s">
        <v>1427</v>
      </c>
      <c r="N44" s="123">
        <v>0.47409000000000001</v>
      </c>
      <c r="O44" s="123">
        <v>0.1109</v>
      </c>
      <c r="P44" s="123">
        <v>2410.9699999999998</v>
      </c>
      <c r="Q44" s="123">
        <v>0.83499999999999996</v>
      </c>
      <c r="R44" s="123">
        <v>0.26</v>
      </c>
      <c r="S44" s="123">
        <v>0.38600000000000001</v>
      </c>
      <c r="T44" s="123">
        <v>0.46500000000000002</v>
      </c>
      <c r="U44" s="125" t="s">
        <v>1427</v>
      </c>
      <c r="V44" s="123">
        <v>274.26499999999999</v>
      </c>
      <c r="W44" s="123">
        <v>1.2E-2</v>
      </c>
      <c r="X44" s="123">
        <v>1.2E-2</v>
      </c>
      <c r="Y44" s="123">
        <v>62.1</v>
      </c>
      <c r="Z44" s="123">
        <v>0.13900000000000001</v>
      </c>
      <c r="AA44" s="123">
        <v>0.28909000000000001</v>
      </c>
      <c r="AB44" s="123">
        <v>0.40938999999999998</v>
      </c>
      <c r="AC44" s="123">
        <v>4.8899999999999997</v>
      </c>
      <c r="AD44" s="123">
        <v>0.63700000000000001</v>
      </c>
    </row>
    <row r="45" spans="1:30" x14ac:dyDescent="0.3">
      <c r="A45" s="125" t="s">
        <v>804</v>
      </c>
      <c r="B45" s="123">
        <v>2695</v>
      </c>
      <c r="C45" s="123">
        <v>7.9498100000000003</v>
      </c>
      <c r="D45" s="123">
        <v>1.1919999999999999</v>
      </c>
      <c r="E45" s="123">
        <v>0.192</v>
      </c>
      <c r="F45" s="123">
        <v>6.6460000000000005E-2</v>
      </c>
      <c r="G45" s="123">
        <v>3.058E-2</v>
      </c>
      <c r="H45" s="123">
        <v>3875.12113</v>
      </c>
      <c r="I45" s="123">
        <v>67.114999999999995</v>
      </c>
      <c r="J45" s="123">
        <v>28.812239999999999</v>
      </c>
      <c r="K45" s="123">
        <v>0.30375999999999997</v>
      </c>
      <c r="L45" s="123">
        <v>22.51754</v>
      </c>
      <c r="M45" s="125" t="s">
        <v>1427</v>
      </c>
      <c r="N45" s="123">
        <v>0.46656999999999998</v>
      </c>
      <c r="O45" s="123">
        <v>9.6540000000000001E-2</v>
      </c>
      <c r="P45" s="123">
        <v>2410.9499999999998</v>
      </c>
      <c r="Q45" s="123">
        <v>0.83199999999999996</v>
      </c>
      <c r="R45" s="123">
        <v>0.26200000000000001</v>
      </c>
      <c r="S45" s="123">
        <v>0.38700000000000001</v>
      </c>
      <c r="T45" s="123">
        <v>0.48</v>
      </c>
      <c r="U45" s="125" t="s">
        <v>1427</v>
      </c>
      <c r="V45" s="123">
        <v>274.26100000000002</v>
      </c>
      <c r="W45" s="123">
        <v>1.2E-2</v>
      </c>
      <c r="X45" s="123">
        <v>1.2E-2</v>
      </c>
      <c r="Y45" s="123">
        <v>62.1</v>
      </c>
      <c r="Z45" s="123">
        <v>0.13800000000000001</v>
      </c>
      <c r="AA45" s="123">
        <v>0.31683</v>
      </c>
      <c r="AB45" s="123">
        <v>0.38157999999999997</v>
      </c>
      <c r="AC45" s="123">
        <v>4.8899999999999997</v>
      </c>
      <c r="AD45" s="123">
        <v>0.63700000000000001</v>
      </c>
    </row>
    <row r="46" spans="1:30" x14ac:dyDescent="0.3">
      <c r="A46" s="125" t="s">
        <v>805</v>
      </c>
      <c r="B46" s="123">
        <v>2695</v>
      </c>
      <c r="C46" s="123">
        <v>7.9498100000000003</v>
      </c>
      <c r="D46" s="123">
        <v>1.1919999999999999</v>
      </c>
      <c r="E46" s="123">
        <v>0.192</v>
      </c>
      <c r="F46" s="123">
        <v>6.6460000000000005E-2</v>
      </c>
      <c r="G46" s="123">
        <v>3.058E-2</v>
      </c>
      <c r="H46" s="123">
        <v>3875.12113</v>
      </c>
      <c r="I46" s="123">
        <v>67.114999999999995</v>
      </c>
      <c r="J46" s="123">
        <v>28.812239999999999</v>
      </c>
      <c r="K46" s="123">
        <v>0.30375999999999997</v>
      </c>
      <c r="L46" s="123">
        <v>22.51754</v>
      </c>
      <c r="M46" s="125" t="s">
        <v>1427</v>
      </c>
      <c r="N46" s="123">
        <v>0.46656999999999998</v>
      </c>
      <c r="O46" s="123">
        <v>9.6540000000000001E-2</v>
      </c>
      <c r="P46" s="123">
        <v>2410.9499999999998</v>
      </c>
      <c r="Q46" s="123">
        <v>0.83199999999999996</v>
      </c>
      <c r="R46" s="123">
        <v>0.26200000000000001</v>
      </c>
      <c r="S46" s="123">
        <v>0.38700000000000001</v>
      </c>
      <c r="T46" s="123">
        <v>0.48</v>
      </c>
      <c r="U46" s="125" t="s">
        <v>1427</v>
      </c>
      <c r="V46" s="123">
        <v>274.26100000000002</v>
      </c>
      <c r="W46" s="123">
        <v>1.2E-2</v>
      </c>
      <c r="X46" s="123">
        <v>1.2E-2</v>
      </c>
      <c r="Y46" s="123">
        <v>62.1</v>
      </c>
      <c r="Z46" s="123">
        <v>0.13800000000000001</v>
      </c>
      <c r="AA46" s="123">
        <v>0.31683</v>
      </c>
      <c r="AB46" s="123">
        <v>0.38157999999999997</v>
      </c>
      <c r="AC46" s="123">
        <v>4.8899999999999997</v>
      </c>
      <c r="AD46" s="123">
        <v>0.63700000000000001</v>
      </c>
    </row>
    <row r="47" spans="1:30" x14ac:dyDescent="0.3">
      <c r="A47" s="125" t="s">
        <v>806</v>
      </c>
      <c r="B47" s="123">
        <v>2695</v>
      </c>
      <c r="C47" s="123">
        <v>7.8054899999999998</v>
      </c>
      <c r="D47" s="123">
        <v>1.222</v>
      </c>
      <c r="E47" s="123">
        <v>0.189</v>
      </c>
      <c r="F47" s="123">
        <v>6.8510000000000001E-2</v>
      </c>
      <c r="G47" s="123">
        <v>2.835E-2</v>
      </c>
      <c r="H47" s="123">
        <v>3875.1296600000001</v>
      </c>
      <c r="I47" s="125" t="s">
        <v>1427</v>
      </c>
      <c r="J47" s="125" t="s">
        <v>1427</v>
      </c>
      <c r="K47" s="123">
        <v>0.35854000000000003</v>
      </c>
      <c r="L47" s="123">
        <v>22.539200000000001</v>
      </c>
      <c r="M47" s="123">
        <v>325.47892000000002</v>
      </c>
      <c r="N47" s="123">
        <v>0.47409000000000001</v>
      </c>
      <c r="O47" s="123">
        <v>9.3810000000000004E-2</v>
      </c>
      <c r="P47" s="123">
        <v>2410.9299999999998</v>
      </c>
      <c r="Q47" s="123">
        <v>0.83</v>
      </c>
      <c r="R47" s="123">
        <v>0.26400000000000001</v>
      </c>
      <c r="S47" s="123">
        <v>0.38600000000000001</v>
      </c>
      <c r="T47" s="123">
        <v>0.48199999999999998</v>
      </c>
      <c r="U47" s="123">
        <v>112.78</v>
      </c>
      <c r="V47" s="123">
        <v>274.25599999999997</v>
      </c>
      <c r="W47" s="123">
        <v>1.0999999999999999E-2</v>
      </c>
      <c r="X47" s="123">
        <v>1.4999999999999999E-2</v>
      </c>
      <c r="Y47" s="123">
        <v>62.1</v>
      </c>
      <c r="Z47" s="123">
        <v>0.13200000000000001</v>
      </c>
      <c r="AA47" s="123">
        <v>0.34584999999999999</v>
      </c>
      <c r="AB47" s="123">
        <v>0.36085</v>
      </c>
      <c r="AC47" s="123">
        <v>4.8899999999999997</v>
      </c>
      <c r="AD47" s="123">
        <v>0.63700000000000001</v>
      </c>
    </row>
    <row r="48" spans="1:30" x14ac:dyDescent="0.3">
      <c r="A48" s="125" t="s">
        <v>807</v>
      </c>
      <c r="B48" s="123">
        <v>2695</v>
      </c>
      <c r="C48" s="123">
        <v>7.8054899999999998</v>
      </c>
      <c r="D48" s="123">
        <v>1.222</v>
      </c>
      <c r="E48" s="123">
        <v>0.189</v>
      </c>
      <c r="F48" s="123">
        <v>6.8510000000000001E-2</v>
      </c>
      <c r="G48" s="123">
        <v>2.835E-2</v>
      </c>
      <c r="H48" s="123">
        <v>3875.1296600000001</v>
      </c>
      <c r="I48" s="125" t="s">
        <v>1427</v>
      </c>
      <c r="J48" s="125" t="s">
        <v>1427</v>
      </c>
      <c r="K48" s="123">
        <v>0.35854000000000003</v>
      </c>
      <c r="L48" s="123">
        <v>22.539200000000001</v>
      </c>
      <c r="M48" s="123">
        <v>325.47892000000002</v>
      </c>
      <c r="N48" s="123">
        <v>0.47409000000000001</v>
      </c>
      <c r="O48" s="123">
        <v>9.3810000000000004E-2</v>
      </c>
      <c r="P48" s="123">
        <v>2410.9299999999998</v>
      </c>
      <c r="Q48" s="123">
        <v>0.83</v>
      </c>
      <c r="R48" s="123">
        <v>0.26400000000000001</v>
      </c>
      <c r="S48" s="123">
        <v>0.38600000000000001</v>
      </c>
      <c r="T48" s="123">
        <v>0.48199999999999998</v>
      </c>
      <c r="U48" s="123">
        <v>112.78</v>
      </c>
      <c r="V48" s="123">
        <v>274.25599999999997</v>
      </c>
      <c r="W48" s="123">
        <v>1.0999999999999999E-2</v>
      </c>
      <c r="X48" s="123">
        <v>1.4999999999999999E-2</v>
      </c>
      <c r="Y48" s="123">
        <v>62.1</v>
      </c>
      <c r="Z48" s="123">
        <v>0.13200000000000001</v>
      </c>
      <c r="AA48" s="123">
        <v>0.34584999999999999</v>
      </c>
      <c r="AB48" s="123">
        <v>0.36085</v>
      </c>
      <c r="AC48" s="123">
        <v>4.8899999999999997</v>
      </c>
      <c r="AD48" s="123">
        <v>0.63700000000000001</v>
      </c>
    </row>
    <row r="49" spans="1:30" x14ac:dyDescent="0.3">
      <c r="A49" s="125" t="s">
        <v>808</v>
      </c>
      <c r="B49" s="123">
        <v>2695</v>
      </c>
      <c r="C49" s="123">
        <v>7.6764700000000001</v>
      </c>
      <c r="D49" s="123">
        <v>1.1559999999999999</v>
      </c>
      <c r="E49" s="123">
        <v>0.192</v>
      </c>
      <c r="F49" s="123">
        <v>6.1920000000000003E-2</v>
      </c>
      <c r="G49" s="123">
        <v>2.7189999999999999E-2</v>
      </c>
      <c r="H49" s="123">
        <v>3875.1342399999999</v>
      </c>
      <c r="I49" s="125" t="s">
        <v>1427</v>
      </c>
      <c r="J49" s="125" t="s">
        <v>1427</v>
      </c>
      <c r="K49" s="123">
        <v>0.43062</v>
      </c>
      <c r="L49" s="123">
        <v>22.550809999999998</v>
      </c>
      <c r="M49" s="125" t="s">
        <v>1427</v>
      </c>
      <c r="N49" s="123">
        <v>0.46656999999999998</v>
      </c>
      <c r="O49" s="123">
        <v>9.6540000000000001E-2</v>
      </c>
      <c r="P49" s="123">
        <v>2410.9</v>
      </c>
      <c r="Q49" s="123">
        <v>0.82699999999999996</v>
      </c>
      <c r="R49" s="123">
        <v>0.26600000000000001</v>
      </c>
      <c r="S49" s="123">
        <v>0.38600000000000001</v>
      </c>
      <c r="T49" s="123">
        <v>0.48199999999999998</v>
      </c>
      <c r="U49" s="125" t="s">
        <v>1427</v>
      </c>
      <c r="V49" s="123">
        <v>274.25200000000001</v>
      </c>
      <c r="W49" s="123">
        <v>8.9999999999999993E-3</v>
      </c>
      <c r="X49" s="123">
        <v>2.1000000000000001E-2</v>
      </c>
      <c r="Y49" s="123">
        <v>62.1</v>
      </c>
      <c r="Z49" s="123">
        <v>0.11799999999999999</v>
      </c>
      <c r="AA49" s="123">
        <v>0.36906</v>
      </c>
      <c r="AB49" s="123">
        <v>0.33551999999999998</v>
      </c>
      <c r="AC49" s="123">
        <v>4.9400000000000004</v>
      </c>
      <c r="AD49" s="123">
        <v>0.63700000000000001</v>
      </c>
    </row>
    <row r="50" spans="1:30" x14ac:dyDescent="0.3">
      <c r="A50" s="125" t="s">
        <v>809</v>
      </c>
      <c r="B50" s="123">
        <v>2695</v>
      </c>
      <c r="C50" s="123">
        <v>7.6764700000000001</v>
      </c>
      <c r="D50" s="123">
        <v>1.1559999999999999</v>
      </c>
      <c r="E50" s="123">
        <v>0.192</v>
      </c>
      <c r="F50" s="123">
        <v>6.1920000000000003E-2</v>
      </c>
      <c r="G50" s="123">
        <v>2.7189999999999999E-2</v>
      </c>
      <c r="H50" s="123">
        <v>3875.1342399999999</v>
      </c>
      <c r="I50" s="125" t="s">
        <v>1427</v>
      </c>
      <c r="J50" s="125" t="s">
        <v>1427</v>
      </c>
      <c r="K50" s="123">
        <v>0.43062</v>
      </c>
      <c r="L50" s="123">
        <v>22.550809999999998</v>
      </c>
      <c r="M50" s="125" t="s">
        <v>1427</v>
      </c>
      <c r="N50" s="123">
        <v>0.46656999999999998</v>
      </c>
      <c r="O50" s="123">
        <v>9.6540000000000001E-2</v>
      </c>
      <c r="P50" s="123">
        <v>2410.9</v>
      </c>
      <c r="Q50" s="123">
        <v>0.82699999999999996</v>
      </c>
      <c r="R50" s="123">
        <v>0.26600000000000001</v>
      </c>
      <c r="S50" s="123">
        <v>0.38600000000000001</v>
      </c>
      <c r="T50" s="123">
        <v>0.48199999999999998</v>
      </c>
      <c r="U50" s="125" t="s">
        <v>1427</v>
      </c>
      <c r="V50" s="123">
        <v>274.25200000000001</v>
      </c>
      <c r="W50" s="123">
        <v>8.9999999999999993E-3</v>
      </c>
      <c r="X50" s="123">
        <v>2.1000000000000001E-2</v>
      </c>
      <c r="Y50" s="123">
        <v>62.1</v>
      </c>
      <c r="Z50" s="123">
        <v>0.11799999999999999</v>
      </c>
      <c r="AA50" s="123">
        <v>0.36906</v>
      </c>
      <c r="AB50" s="123">
        <v>0.33551999999999998</v>
      </c>
      <c r="AC50" s="123">
        <v>4.9400000000000004</v>
      </c>
      <c r="AD50" s="123">
        <v>0.63700000000000001</v>
      </c>
    </row>
    <row r="51" spans="1:30" x14ac:dyDescent="0.3">
      <c r="A51" s="125" t="s">
        <v>810</v>
      </c>
      <c r="B51" s="123">
        <v>2695</v>
      </c>
      <c r="C51" s="123">
        <v>7.5762400000000003</v>
      </c>
      <c r="D51" s="123">
        <v>1.0747</v>
      </c>
      <c r="E51" s="123">
        <v>0.19500000000000001</v>
      </c>
      <c r="F51" s="123">
        <v>5.8160000000000003E-2</v>
      </c>
      <c r="G51" s="123">
        <v>2.4719999999999999E-2</v>
      </c>
      <c r="H51" s="123">
        <v>3875.1403300000002</v>
      </c>
      <c r="I51" s="125" t="s">
        <v>1427</v>
      </c>
      <c r="J51" s="125" t="s">
        <v>1427</v>
      </c>
      <c r="K51" s="123">
        <v>0.50966999999999996</v>
      </c>
      <c r="L51" s="123">
        <v>22.566279999999999</v>
      </c>
      <c r="M51" s="125" t="s">
        <v>1427</v>
      </c>
      <c r="N51" s="123">
        <v>0.45179000000000002</v>
      </c>
      <c r="O51" s="123">
        <v>9.1130000000000003E-2</v>
      </c>
      <c r="P51" s="123">
        <v>2410.89</v>
      </c>
      <c r="Q51" s="123">
        <v>0.82599999999999996</v>
      </c>
      <c r="R51" s="123">
        <v>0.26800000000000002</v>
      </c>
      <c r="S51" s="123">
        <v>0.38600000000000001</v>
      </c>
      <c r="T51" s="123">
        <v>0.48199999999999998</v>
      </c>
      <c r="U51" s="125" t="s">
        <v>1427</v>
      </c>
      <c r="V51" s="123">
        <v>274.24700000000001</v>
      </c>
      <c r="W51" s="123">
        <v>1.2999999999999999E-2</v>
      </c>
      <c r="X51" s="123">
        <v>2.9000000000000001E-2</v>
      </c>
      <c r="Y51" s="123">
        <v>62.1</v>
      </c>
      <c r="Z51" s="123">
        <v>0.10299999999999999</v>
      </c>
      <c r="AA51" s="123">
        <v>0.38936999999999999</v>
      </c>
      <c r="AB51" s="123">
        <v>0.30851000000000001</v>
      </c>
      <c r="AC51" s="123">
        <v>5.13</v>
      </c>
      <c r="AD51" s="123">
        <v>0.63700000000000001</v>
      </c>
    </row>
    <row r="52" spans="1:30" x14ac:dyDescent="0.3">
      <c r="A52" s="125" t="s">
        <v>811</v>
      </c>
      <c r="B52" s="123">
        <v>2695</v>
      </c>
      <c r="C52" s="123">
        <v>7.5762400000000003</v>
      </c>
      <c r="D52" s="123">
        <v>1.0747</v>
      </c>
      <c r="E52" s="123">
        <v>0.19500000000000001</v>
      </c>
      <c r="F52" s="123">
        <v>5.8160000000000003E-2</v>
      </c>
      <c r="G52" s="123">
        <v>2.4719999999999999E-2</v>
      </c>
      <c r="H52" s="123">
        <v>3875.1403300000002</v>
      </c>
      <c r="I52" s="125" t="s">
        <v>1427</v>
      </c>
      <c r="J52" s="125" t="s">
        <v>1427</v>
      </c>
      <c r="K52" s="123">
        <v>0.50966999999999996</v>
      </c>
      <c r="L52" s="123">
        <v>22.566279999999999</v>
      </c>
      <c r="M52" s="125" t="s">
        <v>1427</v>
      </c>
      <c r="N52" s="123">
        <v>0.45179000000000002</v>
      </c>
      <c r="O52" s="123">
        <v>9.1130000000000003E-2</v>
      </c>
      <c r="P52" s="123">
        <v>2410.89</v>
      </c>
      <c r="Q52" s="123">
        <v>0.82599999999999996</v>
      </c>
      <c r="R52" s="123">
        <v>0.26800000000000002</v>
      </c>
      <c r="S52" s="123">
        <v>0.38600000000000001</v>
      </c>
      <c r="T52" s="123">
        <v>0.48199999999999998</v>
      </c>
      <c r="U52" s="125" t="s">
        <v>1427</v>
      </c>
      <c r="V52" s="123">
        <v>274.24700000000001</v>
      </c>
      <c r="W52" s="123">
        <v>1.2999999999999999E-2</v>
      </c>
      <c r="X52" s="123">
        <v>2.9000000000000001E-2</v>
      </c>
      <c r="Y52" s="123">
        <v>62.1</v>
      </c>
      <c r="Z52" s="123">
        <v>0.10299999999999999</v>
      </c>
      <c r="AA52" s="123">
        <v>0.38936999999999999</v>
      </c>
      <c r="AB52" s="123">
        <v>0.30851000000000001</v>
      </c>
      <c r="AC52" s="123">
        <v>5.13</v>
      </c>
      <c r="AD52" s="123">
        <v>0.63700000000000001</v>
      </c>
    </row>
    <row r="53" spans="1:30" x14ac:dyDescent="0.3">
      <c r="A53" s="125" t="s">
        <v>812</v>
      </c>
      <c r="B53" s="123">
        <v>2695</v>
      </c>
      <c r="C53" s="123">
        <v>7.4935700000000001</v>
      </c>
      <c r="D53" s="123">
        <v>0.96130000000000004</v>
      </c>
      <c r="E53" s="123">
        <v>0.192</v>
      </c>
      <c r="F53" s="123">
        <v>6.0179999999999997E-2</v>
      </c>
      <c r="G53" s="123">
        <v>1.9970000000000002E-2</v>
      </c>
      <c r="H53" s="123">
        <v>3875.1391100000001</v>
      </c>
      <c r="I53" s="125" t="s">
        <v>1427</v>
      </c>
      <c r="J53" s="125" t="s">
        <v>1427</v>
      </c>
      <c r="K53" s="123">
        <v>0.59109999999999996</v>
      </c>
      <c r="L53" s="123">
        <v>22.563189999999999</v>
      </c>
      <c r="M53" s="125" t="s">
        <v>1427</v>
      </c>
      <c r="N53" s="123">
        <v>0.42998999999999998</v>
      </c>
      <c r="O53" s="123">
        <v>0.10213</v>
      </c>
      <c r="P53" s="123">
        <v>2410.86</v>
      </c>
      <c r="Q53" s="123">
        <v>0.82199999999999995</v>
      </c>
      <c r="R53" s="123">
        <v>0.26900000000000002</v>
      </c>
      <c r="S53" s="123">
        <v>0.38600000000000001</v>
      </c>
      <c r="T53" s="123">
        <v>0.47599999999999998</v>
      </c>
      <c r="U53" s="125" t="s">
        <v>1427</v>
      </c>
      <c r="V53" s="123">
        <v>274.24200000000002</v>
      </c>
      <c r="W53" s="123">
        <v>1.6E-2</v>
      </c>
      <c r="X53" s="123">
        <v>3.6999999999999998E-2</v>
      </c>
      <c r="Y53" s="123">
        <v>62.1</v>
      </c>
      <c r="Z53" s="123">
        <v>8.8999999999999996E-2</v>
      </c>
      <c r="AA53" s="123">
        <v>0.42564999999999997</v>
      </c>
      <c r="AB53" s="123">
        <v>0.25296000000000002</v>
      </c>
      <c r="AC53" s="123">
        <v>5.27</v>
      </c>
      <c r="AD53" s="123">
        <v>0.63700000000000001</v>
      </c>
    </row>
    <row r="54" spans="1:30" x14ac:dyDescent="0.3">
      <c r="A54" s="125" t="s">
        <v>813</v>
      </c>
      <c r="B54" s="123">
        <v>2695</v>
      </c>
      <c r="C54" s="123">
        <v>7.4935700000000001</v>
      </c>
      <c r="D54" s="123">
        <v>0.96130000000000004</v>
      </c>
      <c r="E54" s="123">
        <v>0.192</v>
      </c>
      <c r="F54" s="123">
        <v>6.0179999999999997E-2</v>
      </c>
      <c r="G54" s="123">
        <v>1.9970000000000002E-2</v>
      </c>
      <c r="H54" s="123">
        <v>3875.1391100000001</v>
      </c>
      <c r="I54" s="125" t="s">
        <v>1427</v>
      </c>
      <c r="J54" s="125" t="s">
        <v>1427</v>
      </c>
      <c r="K54" s="123">
        <v>0.59109999999999996</v>
      </c>
      <c r="L54" s="123">
        <v>22.563189999999999</v>
      </c>
      <c r="M54" s="125" t="s">
        <v>1427</v>
      </c>
      <c r="N54" s="123">
        <v>0.42998999999999998</v>
      </c>
      <c r="O54" s="123">
        <v>0.10213</v>
      </c>
      <c r="P54" s="123">
        <v>2410.86</v>
      </c>
      <c r="Q54" s="123">
        <v>0.82199999999999995</v>
      </c>
      <c r="R54" s="123">
        <v>0.26900000000000002</v>
      </c>
      <c r="S54" s="123">
        <v>0.38600000000000001</v>
      </c>
      <c r="T54" s="123">
        <v>0.47599999999999998</v>
      </c>
      <c r="U54" s="125" t="s">
        <v>1427</v>
      </c>
      <c r="V54" s="123">
        <v>274.24200000000002</v>
      </c>
      <c r="W54" s="123">
        <v>1.6E-2</v>
      </c>
      <c r="X54" s="123">
        <v>3.6999999999999998E-2</v>
      </c>
      <c r="Y54" s="123">
        <v>62.1</v>
      </c>
      <c r="Z54" s="123">
        <v>8.8999999999999996E-2</v>
      </c>
      <c r="AA54" s="123">
        <v>0.42564999999999997</v>
      </c>
      <c r="AB54" s="123">
        <v>0.25296000000000002</v>
      </c>
      <c r="AC54" s="123">
        <v>5.27</v>
      </c>
      <c r="AD54" s="123">
        <v>0.63700000000000001</v>
      </c>
    </row>
    <row r="55" spans="1:30" x14ac:dyDescent="0.3">
      <c r="A55" s="125" t="s">
        <v>814</v>
      </c>
      <c r="B55" s="123">
        <v>2695</v>
      </c>
      <c r="C55" s="123">
        <v>7.4570299999999996</v>
      </c>
      <c r="D55" s="123">
        <v>0.85299999999999998</v>
      </c>
      <c r="E55" s="123">
        <v>0.191</v>
      </c>
      <c r="F55" s="123">
        <v>6.012E-2</v>
      </c>
      <c r="G55" s="123">
        <v>1.711E-2</v>
      </c>
      <c r="H55" s="123">
        <v>3875.1415499999998</v>
      </c>
      <c r="I55" s="125" t="s">
        <v>1427</v>
      </c>
      <c r="J55" s="125" t="s">
        <v>1427</v>
      </c>
      <c r="K55" s="123">
        <v>0.67052</v>
      </c>
      <c r="L55" s="123">
        <v>22.569379999999999</v>
      </c>
      <c r="M55" s="125" t="s">
        <v>1427</v>
      </c>
      <c r="N55" s="123">
        <v>0.42272999999999999</v>
      </c>
      <c r="O55" s="123">
        <v>0.12023</v>
      </c>
      <c r="P55" s="123">
        <v>2410.8200000000002</v>
      </c>
      <c r="Q55" s="123">
        <v>0.81699999999999995</v>
      </c>
      <c r="R55" s="123">
        <v>0.27</v>
      </c>
      <c r="S55" s="123">
        <v>0.38600000000000001</v>
      </c>
      <c r="T55" s="123">
        <v>0.46700000000000003</v>
      </c>
      <c r="U55" s="125" t="s">
        <v>1427</v>
      </c>
      <c r="V55" s="123">
        <v>274.238</v>
      </c>
      <c r="W55" s="123">
        <v>2.9000000000000001E-2</v>
      </c>
      <c r="X55" s="123">
        <v>4.7E-2</v>
      </c>
      <c r="Y55" s="123">
        <v>62.1</v>
      </c>
      <c r="Z55" s="123">
        <v>7.3999999999999996E-2</v>
      </c>
      <c r="AA55" s="123">
        <v>0.44885999999999998</v>
      </c>
      <c r="AB55" s="123">
        <v>0.21374000000000001</v>
      </c>
      <c r="AC55" s="123">
        <v>5.07</v>
      </c>
      <c r="AD55" s="123">
        <v>0.63700000000000001</v>
      </c>
    </row>
    <row r="56" spans="1:30" x14ac:dyDescent="0.3">
      <c r="A56" s="125" t="s">
        <v>815</v>
      </c>
      <c r="B56" s="123">
        <v>2695</v>
      </c>
      <c r="C56" s="123">
        <v>7.4570299999999996</v>
      </c>
      <c r="D56" s="123">
        <v>0.85299999999999998</v>
      </c>
      <c r="E56" s="123">
        <v>0.191</v>
      </c>
      <c r="F56" s="123">
        <v>6.012E-2</v>
      </c>
      <c r="G56" s="123">
        <v>1.711E-2</v>
      </c>
      <c r="H56" s="123">
        <v>3875.1415499999998</v>
      </c>
      <c r="I56" s="125" t="s">
        <v>1427</v>
      </c>
      <c r="J56" s="125" t="s">
        <v>1427</v>
      </c>
      <c r="K56" s="123">
        <v>0.67052</v>
      </c>
      <c r="L56" s="123">
        <v>22.569379999999999</v>
      </c>
      <c r="M56" s="125" t="s">
        <v>1427</v>
      </c>
      <c r="N56" s="123">
        <v>0.42272999999999999</v>
      </c>
      <c r="O56" s="123">
        <v>0.12023</v>
      </c>
      <c r="P56" s="123">
        <v>2410.8200000000002</v>
      </c>
      <c r="Q56" s="123">
        <v>0.81699999999999995</v>
      </c>
      <c r="R56" s="123">
        <v>0.27</v>
      </c>
      <c r="S56" s="123">
        <v>0.38600000000000001</v>
      </c>
      <c r="T56" s="123">
        <v>0.46700000000000003</v>
      </c>
      <c r="U56" s="125" t="s">
        <v>1427</v>
      </c>
      <c r="V56" s="123">
        <v>274.238</v>
      </c>
      <c r="W56" s="123">
        <v>2.9000000000000001E-2</v>
      </c>
      <c r="X56" s="123">
        <v>4.7E-2</v>
      </c>
      <c r="Y56" s="123">
        <v>62.1</v>
      </c>
      <c r="Z56" s="123">
        <v>7.3999999999999996E-2</v>
      </c>
      <c r="AA56" s="123">
        <v>0.44885999999999998</v>
      </c>
      <c r="AB56" s="123">
        <v>0.21374000000000001</v>
      </c>
      <c r="AC56" s="123">
        <v>5.07</v>
      </c>
      <c r="AD56" s="123">
        <v>0.63700000000000001</v>
      </c>
    </row>
    <row r="57" spans="1:30" x14ac:dyDescent="0.3">
      <c r="A57" s="125" t="s">
        <v>816</v>
      </c>
      <c r="B57" s="123">
        <v>2695</v>
      </c>
      <c r="C57" s="123">
        <v>7.5467199999999997</v>
      </c>
      <c r="D57" s="125" t="s">
        <v>1427</v>
      </c>
      <c r="E57" s="123">
        <v>0.186</v>
      </c>
      <c r="F57" s="123">
        <v>6.1240000000000003E-2</v>
      </c>
      <c r="G57" s="125" t="s">
        <v>1427</v>
      </c>
      <c r="H57" s="123">
        <v>3875.14399</v>
      </c>
      <c r="I57" s="125" t="s">
        <v>1427</v>
      </c>
      <c r="J57" s="125" t="s">
        <v>1427</v>
      </c>
      <c r="K57" s="123">
        <v>0.70540999999999998</v>
      </c>
      <c r="L57" s="123">
        <v>22.585629999999998</v>
      </c>
      <c r="M57" s="125" t="s">
        <v>1427</v>
      </c>
      <c r="N57" s="123">
        <v>0.43725999999999998</v>
      </c>
      <c r="O57" s="123">
        <v>0.13038</v>
      </c>
      <c r="P57" s="123">
        <v>2410.7800000000002</v>
      </c>
      <c r="Q57" s="123">
        <v>0.81299999999999994</v>
      </c>
      <c r="R57" s="123">
        <v>0.27</v>
      </c>
      <c r="S57" s="123">
        <v>0.38600000000000001</v>
      </c>
      <c r="T57" s="123">
        <v>0.45800000000000002</v>
      </c>
      <c r="U57" s="125" t="s">
        <v>1427</v>
      </c>
      <c r="V57" s="123">
        <v>274.233</v>
      </c>
      <c r="W57" s="123">
        <v>3.5000000000000003E-2</v>
      </c>
      <c r="X57" s="123">
        <v>5.6000000000000001E-2</v>
      </c>
      <c r="Y57" s="123">
        <v>62.1</v>
      </c>
      <c r="Z57" s="123">
        <v>5.8999999999999997E-2</v>
      </c>
      <c r="AA57" s="123">
        <v>0.45175999999999999</v>
      </c>
      <c r="AB57" s="123">
        <v>0.20868999999999999</v>
      </c>
      <c r="AC57" s="123">
        <v>4.74</v>
      </c>
      <c r="AD57" s="123">
        <v>0.63700000000000001</v>
      </c>
    </row>
    <row r="58" spans="1:30" x14ac:dyDescent="0.3">
      <c r="A58" s="126" t="s">
        <v>817</v>
      </c>
      <c r="B58" s="132">
        <v>2695</v>
      </c>
      <c r="C58" s="132">
        <v>7.5467199999999997</v>
      </c>
      <c r="D58" s="126" t="s">
        <v>1427</v>
      </c>
      <c r="E58" s="132">
        <v>0.186</v>
      </c>
      <c r="F58" s="132">
        <v>6.1240000000000003E-2</v>
      </c>
      <c r="G58" s="126" t="s">
        <v>1427</v>
      </c>
      <c r="H58" s="132">
        <v>3875.14399</v>
      </c>
      <c r="I58" s="126" t="s">
        <v>1427</v>
      </c>
      <c r="J58" s="126" t="s">
        <v>1427</v>
      </c>
      <c r="K58" s="132">
        <v>0.70540999999999998</v>
      </c>
      <c r="L58" s="132">
        <v>22.585629999999998</v>
      </c>
      <c r="M58" s="126" t="s">
        <v>1427</v>
      </c>
      <c r="N58" s="132">
        <v>0.43725999999999998</v>
      </c>
      <c r="O58" s="132">
        <v>0.13038</v>
      </c>
      <c r="P58" s="132">
        <v>2410.7800000000002</v>
      </c>
      <c r="Q58" s="132">
        <v>0.81299999999999994</v>
      </c>
      <c r="R58" s="132">
        <v>0.27</v>
      </c>
      <c r="S58" s="132">
        <v>0.38600000000000001</v>
      </c>
      <c r="T58" s="132">
        <v>0.45800000000000002</v>
      </c>
      <c r="U58" s="126" t="s">
        <v>1427</v>
      </c>
      <c r="V58" s="132">
        <v>274.233</v>
      </c>
      <c r="W58" s="132">
        <v>3.5000000000000003E-2</v>
      </c>
      <c r="X58" s="132">
        <v>5.6000000000000001E-2</v>
      </c>
      <c r="Y58" s="132">
        <v>62.1</v>
      </c>
      <c r="Z58" s="132">
        <v>5.8999999999999997E-2</v>
      </c>
      <c r="AA58" s="132">
        <v>0.45175999999999999</v>
      </c>
      <c r="AB58" s="132">
        <v>0.20868999999999999</v>
      </c>
      <c r="AC58" s="132">
        <v>4.74</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1459</v>
      </c>
      <c r="C5" s="1"/>
      <c r="D5" s="1"/>
      <c r="E5" s="1"/>
      <c r="F5" s="1"/>
      <c r="G5" s="1"/>
      <c r="H5" s="1"/>
    </row>
    <row r="6" spans="1:8" ht="27.6" x14ac:dyDescent="0.3">
      <c r="A6" s="1"/>
      <c r="B6" s="3" t="s">
        <v>38</v>
      </c>
      <c r="C6" s="3" t="s">
        <v>3</v>
      </c>
      <c r="D6" s="3" t="s">
        <v>1460</v>
      </c>
      <c r="E6" s="3" t="s">
        <v>7</v>
      </c>
      <c r="F6" s="3" t="s">
        <v>8</v>
      </c>
      <c r="G6" s="3" t="s">
        <v>1461</v>
      </c>
      <c r="H6" s="3" t="s">
        <v>1462</v>
      </c>
    </row>
    <row r="7" spans="1:8" x14ac:dyDescent="0.3">
      <c r="A7" s="1"/>
      <c r="B7" s="86" t="s">
        <v>42</v>
      </c>
      <c r="C7" s="6" t="s">
        <v>50</v>
      </c>
      <c r="D7" s="6" t="s">
        <v>1463</v>
      </c>
      <c r="E7" s="86" t="s">
        <v>1464</v>
      </c>
      <c r="F7" s="86" t="s">
        <v>1465</v>
      </c>
      <c r="G7" s="146">
        <v>1</v>
      </c>
      <c r="H7" s="86"/>
    </row>
    <row r="8" spans="1:8" x14ac:dyDescent="0.3">
      <c r="A8" s="1"/>
      <c r="B8" s="86" t="s">
        <v>42</v>
      </c>
      <c r="C8" s="6" t="s">
        <v>50</v>
      </c>
      <c r="D8" s="6" t="s">
        <v>1466</v>
      </c>
      <c r="E8" s="86" t="s">
        <v>1464</v>
      </c>
      <c r="F8" s="86" t="s">
        <v>1465</v>
      </c>
      <c r="G8" s="146">
        <v>0</v>
      </c>
      <c r="H8" s="86"/>
    </row>
    <row r="9" spans="1:8" x14ac:dyDescent="0.3">
      <c r="A9" s="1"/>
      <c r="B9" s="86" t="s">
        <v>42</v>
      </c>
      <c r="C9" s="6" t="s">
        <v>50</v>
      </c>
      <c r="D9" s="6" t="s">
        <v>1467</v>
      </c>
      <c r="E9" s="86" t="s">
        <v>1464</v>
      </c>
      <c r="F9" s="86" t="s">
        <v>1465</v>
      </c>
      <c r="G9" s="146">
        <v>0</v>
      </c>
      <c r="H9" s="86"/>
    </row>
    <row r="10" spans="1:8" x14ac:dyDescent="0.3">
      <c r="A10" s="1"/>
      <c r="B10" s="86" t="s">
        <v>42</v>
      </c>
      <c r="C10" s="6" t="s">
        <v>50</v>
      </c>
      <c r="D10" s="6" t="s">
        <v>1468</v>
      </c>
      <c r="E10" s="86" t="s">
        <v>1464</v>
      </c>
      <c r="F10" s="86" t="s">
        <v>1465</v>
      </c>
      <c r="G10" s="146">
        <v>7</v>
      </c>
      <c r="H10" s="86"/>
    </row>
    <row r="11" spans="1:8" x14ac:dyDescent="0.3">
      <c r="A11" s="1"/>
      <c r="B11" s="86" t="s">
        <v>42</v>
      </c>
      <c r="C11" s="6" t="s">
        <v>50</v>
      </c>
      <c r="D11" s="6" t="s">
        <v>1469</v>
      </c>
      <c r="E11" s="86" t="s">
        <v>1464</v>
      </c>
      <c r="F11" s="86" t="s">
        <v>1465</v>
      </c>
      <c r="G11" s="146">
        <v>0.03</v>
      </c>
      <c r="H11" s="86"/>
    </row>
    <row r="12" spans="1:8" x14ac:dyDescent="0.3">
      <c r="A12" s="1"/>
      <c r="B12" s="86" t="s">
        <v>42</v>
      </c>
      <c r="C12" s="6" t="s">
        <v>50</v>
      </c>
      <c r="D12" s="6" t="s">
        <v>1470</v>
      </c>
      <c r="E12" s="86" t="s">
        <v>1464</v>
      </c>
      <c r="F12" s="86" t="s">
        <v>1465</v>
      </c>
      <c r="G12" s="146">
        <v>0</v>
      </c>
      <c r="H12" s="86"/>
    </row>
    <row r="13" spans="1:8" x14ac:dyDescent="0.3">
      <c r="A13" s="1"/>
      <c r="B13" s="86" t="s">
        <v>42</v>
      </c>
      <c r="C13" s="6" t="s">
        <v>50</v>
      </c>
      <c r="D13" s="6" t="s">
        <v>1471</v>
      </c>
      <c r="E13" s="86" t="s">
        <v>1464</v>
      </c>
      <c r="F13" s="86" t="s">
        <v>1465</v>
      </c>
      <c r="G13" s="146">
        <v>0</v>
      </c>
      <c r="H13" s="86"/>
    </row>
    <row r="14" spans="1:8" x14ac:dyDescent="0.3">
      <c r="A14" s="1"/>
      <c r="B14" s="86" t="s">
        <v>42</v>
      </c>
      <c r="C14" s="6" t="s">
        <v>558</v>
      </c>
      <c r="D14" s="6" t="s">
        <v>1448</v>
      </c>
      <c r="E14" s="86" t="s">
        <v>1464</v>
      </c>
      <c r="F14" s="86" t="s">
        <v>1465</v>
      </c>
      <c r="G14" s="146">
        <v>0.25</v>
      </c>
      <c r="H14" s="86"/>
    </row>
    <row r="15" spans="1:8" x14ac:dyDescent="0.3">
      <c r="A15" s="1"/>
      <c r="B15" s="86" t="s">
        <v>42</v>
      </c>
      <c r="C15" s="6" t="s">
        <v>241</v>
      </c>
      <c r="D15" s="6" t="s">
        <v>1472</v>
      </c>
      <c r="E15" s="86" t="s">
        <v>1464</v>
      </c>
      <c r="F15" s="86" t="s">
        <v>1465</v>
      </c>
      <c r="G15" s="146">
        <v>0.43</v>
      </c>
      <c r="H15" s="86"/>
    </row>
    <row r="16" spans="1:8" x14ac:dyDescent="0.3">
      <c r="A16" s="1"/>
      <c r="B16" s="86" t="s">
        <v>42</v>
      </c>
      <c r="C16" s="6" t="s">
        <v>241</v>
      </c>
      <c r="D16" s="6" t="s">
        <v>1473</v>
      </c>
      <c r="E16" s="86" t="s">
        <v>1464</v>
      </c>
      <c r="F16" s="86" t="s">
        <v>1465</v>
      </c>
      <c r="G16" s="146">
        <v>0.23</v>
      </c>
      <c r="H16" s="86"/>
    </row>
    <row r="17" spans="1:8" x14ac:dyDescent="0.3">
      <c r="A17" s="1"/>
      <c r="B17" s="86" t="s">
        <v>42</v>
      </c>
      <c r="C17" s="6" t="s">
        <v>241</v>
      </c>
      <c r="D17" s="6" t="s">
        <v>1474</v>
      </c>
      <c r="E17" s="86" t="s">
        <v>1464</v>
      </c>
      <c r="F17" s="86" t="s">
        <v>1465</v>
      </c>
      <c r="G17" s="146">
        <v>0.8</v>
      </c>
      <c r="H17" s="86"/>
    </row>
    <row r="18" spans="1:8" x14ac:dyDescent="0.3">
      <c r="A18" s="1"/>
      <c r="B18" s="86" t="s">
        <v>42</v>
      </c>
      <c r="C18" s="6" t="s">
        <v>241</v>
      </c>
      <c r="D18" s="6" t="s">
        <v>1475</v>
      </c>
      <c r="E18" s="86" t="s">
        <v>1464</v>
      </c>
      <c r="F18" s="86" t="s">
        <v>1465</v>
      </c>
      <c r="G18" s="146">
        <v>6.26</v>
      </c>
      <c r="H18" s="86"/>
    </row>
    <row r="19" spans="1:8" x14ac:dyDescent="0.3">
      <c r="A19" s="1"/>
      <c r="B19" s="86" t="s">
        <v>42</v>
      </c>
      <c r="C19" s="6" t="s">
        <v>241</v>
      </c>
      <c r="D19" s="6" t="s">
        <v>1476</v>
      </c>
      <c r="E19" s="86" t="s">
        <v>1464</v>
      </c>
      <c r="F19" s="86" t="s">
        <v>1465</v>
      </c>
      <c r="G19" s="146">
        <v>0.17</v>
      </c>
      <c r="H19" s="86"/>
    </row>
    <row r="20" spans="1:8" x14ac:dyDescent="0.3">
      <c r="A20" s="1"/>
      <c r="B20" s="86" t="s">
        <v>42</v>
      </c>
      <c r="C20" s="6" t="s">
        <v>241</v>
      </c>
      <c r="D20" s="6" t="s">
        <v>1477</v>
      </c>
      <c r="E20" s="86" t="s">
        <v>1464</v>
      </c>
      <c r="F20" s="86" t="s">
        <v>1465</v>
      </c>
      <c r="G20" s="146">
        <v>0.81</v>
      </c>
      <c r="H20" s="86"/>
    </row>
    <row r="21" spans="1:8" x14ac:dyDescent="0.3">
      <c r="A21" s="1"/>
      <c r="B21" s="86" t="s">
        <v>42</v>
      </c>
      <c r="C21" s="6" t="s">
        <v>241</v>
      </c>
      <c r="D21" s="6" t="s">
        <v>1478</v>
      </c>
      <c r="E21" s="86" t="s">
        <v>1464</v>
      </c>
      <c r="F21" s="86" t="s">
        <v>1465</v>
      </c>
      <c r="G21" s="146">
        <v>0.13</v>
      </c>
      <c r="H21" s="86"/>
    </row>
    <row r="22" spans="1:8" x14ac:dyDescent="0.3">
      <c r="A22" s="1"/>
      <c r="B22" s="86" t="s">
        <v>42</v>
      </c>
      <c r="C22" s="6" t="s">
        <v>241</v>
      </c>
      <c r="D22" s="6" t="s">
        <v>1479</v>
      </c>
      <c r="E22" s="86" t="s">
        <v>1464</v>
      </c>
      <c r="F22" s="86" t="s">
        <v>1465</v>
      </c>
      <c r="G22" s="146">
        <v>0.13</v>
      </c>
      <c r="H22" s="86"/>
    </row>
    <row r="23" spans="1:8" x14ac:dyDescent="0.3">
      <c r="A23" s="1"/>
      <c r="B23" s="86" t="s">
        <v>42</v>
      </c>
      <c r="C23" s="6" t="s">
        <v>241</v>
      </c>
      <c r="D23" s="6" t="s">
        <v>1480</v>
      </c>
      <c r="E23" s="86" t="s">
        <v>1464</v>
      </c>
      <c r="F23" s="86" t="s">
        <v>1465</v>
      </c>
      <c r="G23" s="146">
        <v>0.56999999999999995</v>
      </c>
      <c r="H23" s="86"/>
    </row>
    <row r="24" spans="1:8" x14ac:dyDescent="0.3">
      <c r="A24" s="1"/>
      <c r="B24" s="86" t="s">
        <v>42</v>
      </c>
      <c r="C24" s="6" t="s">
        <v>241</v>
      </c>
      <c r="D24" s="6" t="s">
        <v>1481</v>
      </c>
      <c r="E24" s="86" t="s">
        <v>1464</v>
      </c>
      <c r="F24" s="86" t="s">
        <v>1465</v>
      </c>
      <c r="G24" s="146">
        <v>2.94</v>
      </c>
      <c r="H24" s="86"/>
    </row>
    <row r="25" spans="1:8" x14ac:dyDescent="0.3">
      <c r="A25" s="1"/>
      <c r="B25" s="86" t="s">
        <v>42</v>
      </c>
      <c r="C25" s="6" t="s">
        <v>241</v>
      </c>
      <c r="D25" s="6" t="s">
        <v>1482</v>
      </c>
      <c r="E25" s="86" t="s">
        <v>1464</v>
      </c>
      <c r="F25" s="86" t="s">
        <v>1465</v>
      </c>
      <c r="G25" s="146">
        <v>1.1000000000000001</v>
      </c>
      <c r="H25" s="86"/>
    </row>
    <row r="26" spans="1:8" x14ac:dyDescent="0.3">
      <c r="A26" s="1"/>
      <c r="B26" s="86" t="s">
        <v>42</v>
      </c>
      <c r="C26" s="6" t="s">
        <v>241</v>
      </c>
      <c r="D26" s="6" t="s">
        <v>1483</v>
      </c>
      <c r="E26" s="86" t="s">
        <v>1464</v>
      </c>
      <c r="F26" s="86" t="s">
        <v>1465</v>
      </c>
      <c r="G26" s="146">
        <v>0.6</v>
      </c>
      <c r="H26" s="86"/>
    </row>
    <row r="27" spans="1:8" x14ac:dyDescent="0.3">
      <c r="A27" s="1"/>
      <c r="B27" s="86" t="s">
        <v>42</v>
      </c>
      <c r="C27" s="6" t="s">
        <v>241</v>
      </c>
      <c r="D27" s="6" t="s">
        <v>1484</v>
      </c>
      <c r="E27" s="86" t="s">
        <v>1464</v>
      </c>
      <c r="F27" s="86" t="s">
        <v>1465</v>
      </c>
      <c r="G27" s="146">
        <v>12.946999999999999</v>
      </c>
      <c r="H27" s="86"/>
    </row>
    <row r="28" spans="1:8" x14ac:dyDescent="0.3">
      <c r="A28" s="1"/>
      <c r="B28" s="86" t="s">
        <v>42</v>
      </c>
      <c r="C28" s="6" t="s">
        <v>241</v>
      </c>
      <c r="D28" s="6" t="s">
        <v>1485</v>
      </c>
      <c r="E28" s="86" t="s">
        <v>1464</v>
      </c>
      <c r="F28" s="86" t="s">
        <v>1465</v>
      </c>
      <c r="G28" s="146">
        <v>0.1</v>
      </c>
      <c r="H28" s="86"/>
    </row>
    <row r="29" spans="1:8" x14ac:dyDescent="0.3">
      <c r="A29" s="1"/>
      <c r="B29" s="86" t="s">
        <v>42</v>
      </c>
      <c r="C29" s="6" t="s">
        <v>241</v>
      </c>
      <c r="D29" s="6" t="s">
        <v>1486</v>
      </c>
      <c r="E29" s="86" t="s">
        <v>1464</v>
      </c>
      <c r="F29" s="86" t="s">
        <v>1465</v>
      </c>
      <c r="G29" s="146">
        <v>0.49</v>
      </c>
      <c r="H29" s="86"/>
    </row>
    <row r="30" spans="1:8" x14ac:dyDescent="0.3">
      <c r="A30" s="1"/>
      <c r="B30" s="86" t="s">
        <v>42</v>
      </c>
      <c r="C30" s="6" t="s">
        <v>241</v>
      </c>
      <c r="D30" s="6" t="s">
        <v>1487</v>
      </c>
      <c r="E30" s="86" t="s">
        <v>1464</v>
      </c>
      <c r="F30" s="86" t="s">
        <v>1465</v>
      </c>
      <c r="G30" s="146">
        <v>0.48</v>
      </c>
      <c r="H30" s="86"/>
    </row>
    <row r="31" spans="1:8" x14ac:dyDescent="0.3">
      <c r="A31" s="1"/>
      <c r="B31" s="86" t="s">
        <v>42</v>
      </c>
      <c r="C31" s="6" t="s">
        <v>241</v>
      </c>
      <c r="D31" s="6" t="s">
        <v>1488</v>
      </c>
      <c r="E31" s="86" t="s">
        <v>1464</v>
      </c>
      <c r="F31" s="86" t="s">
        <v>1465</v>
      </c>
      <c r="G31" s="146">
        <v>0.7</v>
      </c>
      <c r="H31" s="86"/>
    </row>
    <row r="32" spans="1:8" x14ac:dyDescent="0.3">
      <c r="A32" s="1"/>
      <c r="B32" s="86" t="s">
        <v>42</v>
      </c>
      <c r="C32" s="6" t="s">
        <v>241</v>
      </c>
      <c r="D32" s="6" t="s">
        <v>1489</v>
      </c>
      <c r="E32" s="86" t="s">
        <v>1464</v>
      </c>
      <c r="F32" s="86" t="s">
        <v>1465</v>
      </c>
      <c r="G32" s="146">
        <v>0.42</v>
      </c>
      <c r="H32" s="86"/>
    </row>
    <row r="33" spans="1:8" x14ac:dyDescent="0.3">
      <c r="A33" s="1"/>
      <c r="B33" s="86" t="s">
        <v>42</v>
      </c>
      <c r="C33" s="6" t="s">
        <v>241</v>
      </c>
      <c r="D33" s="6" t="s">
        <v>1490</v>
      </c>
      <c r="E33" s="86" t="s">
        <v>1464</v>
      </c>
      <c r="F33" s="86" t="s">
        <v>1465</v>
      </c>
      <c r="G33" s="146">
        <v>0.45</v>
      </c>
      <c r="H33" s="86"/>
    </row>
    <row r="34" spans="1:8" x14ac:dyDescent="0.3">
      <c r="A34" s="1"/>
      <c r="B34" s="86" t="s">
        <v>42</v>
      </c>
      <c r="C34" s="6" t="s">
        <v>241</v>
      </c>
      <c r="D34" s="6" t="s">
        <v>1491</v>
      </c>
      <c r="E34" s="86" t="s">
        <v>1464</v>
      </c>
      <c r="F34" s="86" t="s">
        <v>1465</v>
      </c>
      <c r="G34" s="146">
        <v>0.34</v>
      </c>
      <c r="H34" s="86"/>
    </row>
    <row r="35" spans="1:8" x14ac:dyDescent="0.3">
      <c r="A35" s="1"/>
      <c r="B35" s="86" t="s">
        <v>42</v>
      </c>
      <c r="C35" s="6" t="s">
        <v>241</v>
      </c>
      <c r="D35" s="6" t="s">
        <v>1492</v>
      </c>
      <c r="E35" s="86" t="s">
        <v>1464</v>
      </c>
      <c r="F35" s="86" t="s">
        <v>1465</v>
      </c>
      <c r="G35" s="146">
        <v>1.42</v>
      </c>
      <c r="H35" s="86"/>
    </row>
    <row r="36" spans="1:8" x14ac:dyDescent="0.3">
      <c r="A36" s="1"/>
      <c r="B36" s="86" t="s">
        <v>42</v>
      </c>
      <c r="C36" s="6" t="s">
        <v>120</v>
      </c>
      <c r="D36" s="6" t="s">
        <v>1493</v>
      </c>
      <c r="E36" s="86" t="s">
        <v>1464</v>
      </c>
      <c r="F36" s="86" t="s">
        <v>1465</v>
      </c>
      <c r="G36" s="146">
        <v>12.946999999999999</v>
      </c>
      <c r="H36" s="86"/>
    </row>
    <row r="37" spans="1:8" x14ac:dyDescent="0.3">
      <c r="A37" s="1"/>
      <c r="B37" s="86" t="s">
        <v>42</v>
      </c>
      <c r="C37" s="6" t="s">
        <v>120</v>
      </c>
      <c r="D37" s="6" t="s">
        <v>1494</v>
      </c>
      <c r="E37" s="86" t="s">
        <v>1464</v>
      </c>
      <c r="F37" s="86" t="s">
        <v>1465</v>
      </c>
      <c r="G37" s="146">
        <v>1.4179999999999999</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1495</v>
      </c>
      <c r="C5" s="1"/>
      <c r="D5" s="1"/>
      <c r="E5" s="1"/>
      <c r="F5" s="1"/>
      <c r="G5" s="1"/>
      <c r="H5" s="1"/>
    </row>
    <row r="6" spans="1:8" ht="27.6" x14ac:dyDescent="0.3">
      <c r="A6" s="1"/>
      <c r="B6" s="3" t="s">
        <v>38</v>
      </c>
      <c r="C6" s="3" t="s">
        <v>3</v>
      </c>
      <c r="D6" s="3" t="s">
        <v>1460</v>
      </c>
      <c r="E6" s="3" t="s">
        <v>7</v>
      </c>
      <c r="F6" s="3" t="s">
        <v>8</v>
      </c>
      <c r="G6" s="3" t="s">
        <v>1461</v>
      </c>
      <c r="H6" s="3" t="s">
        <v>1462</v>
      </c>
    </row>
    <row r="7" spans="1:8" x14ac:dyDescent="0.3">
      <c r="A7" s="1"/>
      <c r="B7" s="86" t="s">
        <v>42</v>
      </c>
      <c r="C7" s="6" t="s">
        <v>50</v>
      </c>
      <c r="D7" s="6" t="s">
        <v>1393</v>
      </c>
      <c r="E7" s="86" t="s">
        <v>1464</v>
      </c>
      <c r="F7" s="86" t="s">
        <v>1465</v>
      </c>
      <c r="G7" s="146">
        <v>0</v>
      </c>
      <c r="H7" s="86"/>
    </row>
    <row r="8" spans="1:8" x14ac:dyDescent="0.3">
      <c r="A8" s="1"/>
      <c r="B8" s="86" t="s">
        <v>42</v>
      </c>
      <c r="C8" s="6" t="s">
        <v>50</v>
      </c>
      <c r="D8" s="6" t="s">
        <v>1392</v>
      </c>
      <c r="E8" s="86" t="s">
        <v>1464</v>
      </c>
      <c r="F8" s="86" t="s">
        <v>1465</v>
      </c>
      <c r="G8" s="146">
        <v>0</v>
      </c>
      <c r="H8" s="86"/>
    </row>
    <row r="9" spans="1:8" x14ac:dyDescent="0.3">
      <c r="A9" s="1"/>
      <c r="B9" s="86" t="s">
        <v>42</v>
      </c>
      <c r="C9" s="6" t="s">
        <v>50</v>
      </c>
      <c r="D9" s="6" t="s">
        <v>1463</v>
      </c>
      <c r="E9" s="86" t="s">
        <v>1464</v>
      </c>
      <c r="F9" s="86" t="s">
        <v>1465</v>
      </c>
      <c r="G9" s="146">
        <v>0</v>
      </c>
      <c r="H9" s="86"/>
    </row>
    <row r="10" spans="1:8" x14ac:dyDescent="0.3">
      <c r="A10" s="1"/>
      <c r="B10" s="86" t="s">
        <v>42</v>
      </c>
      <c r="C10" s="6" t="s">
        <v>50</v>
      </c>
      <c r="D10" s="6" t="s">
        <v>1466</v>
      </c>
      <c r="E10" s="86" t="s">
        <v>1464</v>
      </c>
      <c r="F10" s="86" t="s">
        <v>1465</v>
      </c>
      <c r="G10" s="146">
        <v>0</v>
      </c>
      <c r="H10" s="86"/>
    </row>
    <row r="11" spans="1:8" x14ac:dyDescent="0.3">
      <c r="A11" s="1"/>
      <c r="B11" s="86" t="s">
        <v>42</v>
      </c>
      <c r="C11" s="6" t="s">
        <v>50</v>
      </c>
      <c r="D11" s="6" t="s">
        <v>1467</v>
      </c>
      <c r="E11" s="86" t="s">
        <v>1464</v>
      </c>
      <c r="F11" s="86" t="s">
        <v>1465</v>
      </c>
      <c r="G11" s="146">
        <v>1.26</v>
      </c>
      <c r="H11" s="86"/>
    </row>
    <row r="12" spans="1:8" x14ac:dyDescent="0.3">
      <c r="A12" s="1"/>
      <c r="B12" s="86" t="s">
        <v>42</v>
      </c>
      <c r="C12" s="6" t="s">
        <v>50</v>
      </c>
      <c r="D12" s="6" t="s">
        <v>1468</v>
      </c>
      <c r="E12" s="86" t="s">
        <v>1464</v>
      </c>
      <c r="F12" s="86" t="s">
        <v>1465</v>
      </c>
      <c r="G12" s="146">
        <v>0</v>
      </c>
      <c r="H12" s="86"/>
    </row>
    <row r="13" spans="1:8" x14ac:dyDescent="0.3">
      <c r="A13" s="1"/>
      <c r="B13" s="86" t="s">
        <v>42</v>
      </c>
      <c r="C13" s="6" t="s">
        <v>50</v>
      </c>
      <c r="D13" s="6" t="s">
        <v>1469</v>
      </c>
      <c r="E13" s="86" t="s">
        <v>1464</v>
      </c>
      <c r="F13" s="86" t="s">
        <v>1465</v>
      </c>
      <c r="G13" s="146">
        <v>0</v>
      </c>
      <c r="H13" s="86"/>
    </row>
    <row r="14" spans="1:8" x14ac:dyDescent="0.3">
      <c r="A14" s="1"/>
      <c r="B14" s="86" t="s">
        <v>42</v>
      </c>
      <c r="C14" s="6" t="s">
        <v>50</v>
      </c>
      <c r="D14" s="6" t="s">
        <v>1470</v>
      </c>
      <c r="E14" s="86" t="s">
        <v>1464</v>
      </c>
      <c r="F14" s="86" t="s">
        <v>1465</v>
      </c>
      <c r="G14" s="146">
        <v>0</v>
      </c>
      <c r="H14" s="86"/>
    </row>
    <row r="15" spans="1:8" x14ac:dyDescent="0.3">
      <c r="A15" s="1"/>
      <c r="B15" s="86" t="s">
        <v>42</v>
      </c>
      <c r="C15" s="6" t="s">
        <v>50</v>
      </c>
      <c r="D15" s="6" t="s">
        <v>1471</v>
      </c>
      <c r="E15" s="86" t="s">
        <v>1464</v>
      </c>
      <c r="F15" s="86" t="s">
        <v>1465</v>
      </c>
      <c r="G15" s="146">
        <v>0</v>
      </c>
      <c r="H15" s="86"/>
    </row>
    <row r="16" spans="1:8" x14ac:dyDescent="0.3">
      <c r="A16" s="1"/>
      <c r="B16" s="86" t="s">
        <v>42</v>
      </c>
      <c r="C16" s="6" t="s">
        <v>558</v>
      </c>
      <c r="D16" s="6" t="s">
        <v>1448</v>
      </c>
      <c r="E16" s="86" t="s">
        <v>1464</v>
      </c>
      <c r="F16" s="86" t="s">
        <v>1465</v>
      </c>
      <c r="G16" s="146">
        <v>0</v>
      </c>
      <c r="H16" s="86"/>
    </row>
    <row r="17" spans="1:8" x14ac:dyDescent="0.3">
      <c r="A17" s="1"/>
      <c r="B17" s="86" t="s">
        <v>42</v>
      </c>
      <c r="C17" s="6" t="s">
        <v>558</v>
      </c>
      <c r="D17" s="6" t="s">
        <v>1496</v>
      </c>
      <c r="E17" s="86" t="s">
        <v>1464</v>
      </c>
      <c r="F17" s="86" t="s">
        <v>1465</v>
      </c>
      <c r="G17" s="146">
        <v>3.66</v>
      </c>
      <c r="H17" s="86"/>
    </row>
    <row r="18" spans="1:8" x14ac:dyDescent="0.3">
      <c r="A18" s="1"/>
      <c r="B18" s="86" t="s">
        <v>42</v>
      </c>
      <c r="C18" s="6" t="s">
        <v>241</v>
      </c>
      <c r="D18" s="6" t="s">
        <v>1435</v>
      </c>
      <c r="E18" s="86" t="s">
        <v>1464</v>
      </c>
      <c r="F18" s="86" t="s">
        <v>1465</v>
      </c>
      <c r="G18" s="146">
        <v>41.134</v>
      </c>
      <c r="H18" s="86"/>
    </row>
    <row r="19" spans="1:8" ht="26.4" x14ac:dyDescent="0.3">
      <c r="A19" s="1"/>
      <c r="B19" s="86" t="s">
        <v>42</v>
      </c>
      <c r="C19" s="6" t="s">
        <v>255</v>
      </c>
      <c r="D19" s="6" t="s">
        <v>1454</v>
      </c>
      <c r="E19" s="86" t="s">
        <v>1464</v>
      </c>
      <c r="F19" s="86" t="s">
        <v>1465</v>
      </c>
      <c r="G19" s="146">
        <v>5.52</v>
      </c>
      <c r="H19" s="86" t="s">
        <v>1497</v>
      </c>
    </row>
    <row r="20" spans="1:8" x14ac:dyDescent="0.3">
      <c r="A20" s="1"/>
      <c r="B20" s="86" t="s">
        <v>42</v>
      </c>
      <c r="C20" s="6" t="s">
        <v>84</v>
      </c>
      <c r="D20" s="6" t="s">
        <v>1453</v>
      </c>
      <c r="E20" s="86" t="s">
        <v>1464</v>
      </c>
      <c r="F20" s="86" t="s">
        <v>1465</v>
      </c>
      <c r="G20" s="146">
        <v>0</v>
      </c>
      <c r="H20" s="86"/>
    </row>
    <row r="21" spans="1:8" x14ac:dyDescent="0.3">
      <c r="A21" s="1"/>
      <c r="B21" s="86" t="s">
        <v>42</v>
      </c>
      <c r="C21" s="6" t="s">
        <v>96</v>
      </c>
      <c r="D21" s="6" t="s">
        <v>1407</v>
      </c>
      <c r="E21" s="86" t="s">
        <v>1464</v>
      </c>
      <c r="F21" s="86" t="s">
        <v>1465</v>
      </c>
      <c r="G21" s="146">
        <v>0</v>
      </c>
      <c r="H21" s="86"/>
    </row>
    <row r="22" spans="1:8" x14ac:dyDescent="0.3">
      <c r="A22" s="1"/>
      <c r="B22" s="86" t="s">
        <v>42</v>
      </c>
      <c r="C22" s="6" t="s">
        <v>96</v>
      </c>
      <c r="D22" s="6" t="s">
        <v>1447</v>
      </c>
      <c r="E22" s="86" t="s">
        <v>1464</v>
      </c>
      <c r="F22" s="86" t="s">
        <v>1465</v>
      </c>
      <c r="G22" s="146">
        <v>0</v>
      </c>
      <c r="H22"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093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1498</v>
      </c>
      <c r="C5" s="1"/>
      <c r="D5" s="1"/>
      <c r="E5" s="1"/>
      <c r="F5" s="1"/>
      <c r="G5" s="1"/>
      <c r="H5" s="1"/>
      <c r="I5" s="1"/>
      <c r="J5" s="1"/>
    </row>
    <row r="6" spans="1:10" ht="27" customHeight="1" x14ac:dyDescent="0.3">
      <c r="A6" s="1"/>
      <c r="B6" s="7" t="s">
        <v>38</v>
      </c>
      <c r="C6" s="7" t="s">
        <v>3</v>
      </c>
      <c r="D6" s="7" t="s">
        <v>48</v>
      </c>
      <c r="E6" s="7" t="s">
        <v>1499</v>
      </c>
      <c r="F6" s="7" t="s">
        <v>7</v>
      </c>
      <c r="G6" s="7" t="s">
        <v>1500</v>
      </c>
      <c r="H6" s="7" t="s">
        <v>1501</v>
      </c>
      <c r="I6" s="7" t="s">
        <v>1502</v>
      </c>
      <c r="J6" s="7" t="s">
        <v>1503</v>
      </c>
    </row>
    <row r="7" spans="1:10" x14ac:dyDescent="0.3">
      <c r="A7" s="1"/>
      <c r="B7" s="147" t="s">
        <v>42</v>
      </c>
      <c r="C7" s="4" t="s">
        <v>50</v>
      </c>
      <c r="D7" s="4" t="s">
        <v>1055</v>
      </c>
      <c r="E7" s="4" t="s">
        <v>1504</v>
      </c>
      <c r="F7" s="148">
        <v>623.63</v>
      </c>
      <c r="G7" s="148">
        <v>623.63</v>
      </c>
      <c r="H7" s="148">
        <v>0</v>
      </c>
      <c r="I7" s="4" t="s">
        <v>1505</v>
      </c>
      <c r="J7" s="5" t="s">
        <v>924</v>
      </c>
    </row>
    <row r="8" spans="1:10" x14ac:dyDescent="0.3">
      <c r="A8" s="1"/>
      <c r="B8" s="147" t="s">
        <v>42</v>
      </c>
      <c r="C8" s="4" t="s">
        <v>50</v>
      </c>
      <c r="D8" s="4" t="s">
        <v>1055</v>
      </c>
      <c r="E8" s="4" t="s">
        <v>1506</v>
      </c>
      <c r="F8" s="148">
        <v>356.21</v>
      </c>
      <c r="G8" s="148">
        <v>356.21</v>
      </c>
      <c r="H8" s="148">
        <v>0</v>
      </c>
      <c r="I8" s="4" t="s">
        <v>1505</v>
      </c>
      <c r="J8" s="5" t="s">
        <v>924</v>
      </c>
    </row>
    <row r="9" spans="1:10" x14ac:dyDescent="0.3">
      <c r="A9" s="1"/>
      <c r="B9" s="147" t="s">
        <v>42</v>
      </c>
      <c r="C9" s="4" t="s">
        <v>50</v>
      </c>
      <c r="D9" s="4" t="s">
        <v>1057</v>
      </c>
      <c r="E9" s="4" t="s">
        <v>1504</v>
      </c>
      <c r="F9" s="148">
        <v>368.56</v>
      </c>
      <c r="G9" s="148">
        <v>368.56</v>
      </c>
      <c r="H9" s="148">
        <v>0</v>
      </c>
      <c r="I9" s="4" t="s">
        <v>1505</v>
      </c>
      <c r="J9" s="5" t="s">
        <v>924</v>
      </c>
    </row>
    <row r="10" spans="1:10" x14ac:dyDescent="0.3">
      <c r="A10" s="1"/>
      <c r="B10" s="147" t="s">
        <v>42</v>
      </c>
      <c r="C10" s="4" t="s">
        <v>50</v>
      </c>
      <c r="D10" s="4" t="s">
        <v>1057</v>
      </c>
      <c r="E10" s="4" t="s">
        <v>1506</v>
      </c>
      <c r="F10" s="148">
        <v>33.81</v>
      </c>
      <c r="G10" s="148">
        <v>33.81</v>
      </c>
      <c r="H10" s="148">
        <v>0</v>
      </c>
      <c r="I10" s="4" t="s">
        <v>1505</v>
      </c>
      <c r="J10" s="5" t="s">
        <v>924</v>
      </c>
    </row>
    <row r="11" spans="1:10" x14ac:dyDescent="0.3">
      <c r="A11" s="1"/>
      <c r="B11" s="147" t="s">
        <v>42</v>
      </c>
      <c r="C11" s="4" t="s">
        <v>241</v>
      </c>
      <c r="D11" s="4" t="s">
        <v>1060</v>
      </c>
      <c r="E11" s="4" t="s">
        <v>1504</v>
      </c>
      <c r="F11" s="148">
        <v>492.81</v>
      </c>
      <c r="G11" s="148">
        <v>492.81</v>
      </c>
      <c r="H11" s="148">
        <v>0</v>
      </c>
      <c r="I11" s="4" t="s">
        <v>1505</v>
      </c>
      <c r="J11" s="5" t="s">
        <v>924</v>
      </c>
    </row>
    <row r="12" spans="1:10" x14ac:dyDescent="0.3">
      <c r="A12" s="1"/>
      <c r="B12" s="147" t="s">
        <v>42</v>
      </c>
      <c r="C12" s="4" t="s">
        <v>59</v>
      </c>
      <c r="D12" s="4" t="s">
        <v>1066</v>
      </c>
      <c r="E12" s="4" t="s">
        <v>1504</v>
      </c>
      <c r="F12" s="148">
        <v>8200.5</v>
      </c>
      <c r="G12" s="148">
        <v>8624.4660000000003</v>
      </c>
      <c r="H12" s="148">
        <v>423.96600000000001</v>
      </c>
      <c r="I12" s="4" t="s">
        <v>1505</v>
      </c>
      <c r="J12" s="5" t="s">
        <v>924</v>
      </c>
    </row>
    <row r="13" spans="1:10" x14ac:dyDescent="0.3">
      <c r="A13" s="1"/>
      <c r="B13" s="147" t="s">
        <v>42</v>
      </c>
      <c r="C13" s="4" t="s">
        <v>66</v>
      </c>
      <c r="D13" s="4" t="s">
        <v>1507</v>
      </c>
      <c r="E13" s="4" t="s">
        <v>1508</v>
      </c>
      <c r="F13" s="148">
        <v>0</v>
      </c>
      <c r="G13" s="148">
        <v>0</v>
      </c>
      <c r="H13" s="148">
        <v>0</v>
      </c>
      <c r="I13" s="4" t="s">
        <v>1509</v>
      </c>
      <c r="J13" s="5" t="s">
        <v>924</v>
      </c>
    </row>
    <row r="14" spans="1:10" x14ac:dyDescent="0.3">
      <c r="A14" s="1"/>
      <c r="B14" s="147" t="s">
        <v>42</v>
      </c>
      <c r="C14" s="4" t="s">
        <v>66</v>
      </c>
      <c r="D14" s="4" t="s">
        <v>1507</v>
      </c>
      <c r="E14" s="4" t="s">
        <v>1504</v>
      </c>
      <c r="F14" s="148">
        <v>0</v>
      </c>
      <c r="G14" s="148">
        <v>0</v>
      </c>
      <c r="H14" s="148">
        <v>0</v>
      </c>
      <c r="I14" s="4" t="s">
        <v>1505</v>
      </c>
      <c r="J14" s="5" t="s">
        <v>924</v>
      </c>
    </row>
    <row r="15" spans="1:10" x14ac:dyDescent="0.3">
      <c r="A15" s="1"/>
      <c r="B15" s="147" t="s">
        <v>42</v>
      </c>
      <c r="C15" s="4" t="s">
        <v>66</v>
      </c>
      <c r="D15" s="4" t="s">
        <v>1082</v>
      </c>
      <c r="E15" s="4" t="s">
        <v>1504</v>
      </c>
      <c r="F15" s="148">
        <v>59700.800000000003</v>
      </c>
      <c r="G15" s="148">
        <v>59700.800000000003</v>
      </c>
      <c r="H15" s="148">
        <v>0</v>
      </c>
      <c r="I15" s="4" t="s">
        <v>1505</v>
      </c>
      <c r="J15" s="5" t="s">
        <v>924</v>
      </c>
    </row>
    <row r="16" spans="1:10" x14ac:dyDescent="0.3">
      <c r="A16" s="1"/>
      <c r="B16" s="147" t="s">
        <v>42</v>
      </c>
      <c r="C16" s="4" t="s">
        <v>66</v>
      </c>
      <c r="D16" s="4" t="s">
        <v>1085</v>
      </c>
      <c r="E16" s="4" t="s">
        <v>1504</v>
      </c>
      <c r="F16" s="148">
        <v>31407.49</v>
      </c>
      <c r="G16" s="148">
        <v>31407.49</v>
      </c>
      <c r="H16" s="148">
        <v>0</v>
      </c>
      <c r="I16" s="4" t="s">
        <v>1505</v>
      </c>
      <c r="J16" s="5" t="s">
        <v>924</v>
      </c>
    </row>
    <row r="17" spans="1:10" x14ac:dyDescent="0.3">
      <c r="A17" s="1"/>
      <c r="B17" s="147" t="s">
        <v>42</v>
      </c>
      <c r="C17" s="4" t="s">
        <v>80</v>
      </c>
      <c r="D17" s="4" t="s">
        <v>81</v>
      </c>
      <c r="E17" s="4" t="s">
        <v>1504</v>
      </c>
      <c r="F17" s="148">
        <v>490.04</v>
      </c>
      <c r="G17" s="148">
        <v>490.04</v>
      </c>
      <c r="H17" s="148">
        <v>0</v>
      </c>
      <c r="I17" s="4" t="s">
        <v>1505</v>
      </c>
      <c r="J17" s="5" t="s">
        <v>924</v>
      </c>
    </row>
    <row r="18" spans="1:10" x14ac:dyDescent="0.3">
      <c r="A18" s="1"/>
      <c r="B18" s="147" t="s">
        <v>42</v>
      </c>
      <c r="C18" s="4" t="s">
        <v>568</v>
      </c>
      <c r="D18" s="4" t="s">
        <v>1097</v>
      </c>
      <c r="E18" s="4" t="s">
        <v>1504</v>
      </c>
      <c r="F18" s="148">
        <v>554.65</v>
      </c>
      <c r="G18" s="148">
        <v>554.65</v>
      </c>
      <c r="H18" s="148">
        <v>0</v>
      </c>
      <c r="I18" s="4" t="s">
        <v>1505</v>
      </c>
      <c r="J18" s="5" t="s">
        <v>924</v>
      </c>
    </row>
    <row r="19" spans="1:10" x14ac:dyDescent="0.3">
      <c r="A19" s="1"/>
      <c r="B19" s="147" t="s">
        <v>42</v>
      </c>
      <c r="C19" s="4" t="s">
        <v>568</v>
      </c>
      <c r="D19" s="4" t="s">
        <v>1098</v>
      </c>
      <c r="E19" s="4" t="s">
        <v>1504</v>
      </c>
      <c r="F19" s="148">
        <v>764.51</v>
      </c>
      <c r="G19" s="148">
        <v>764.51</v>
      </c>
      <c r="H19" s="148">
        <v>0</v>
      </c>
      <c r="I19" s="4" t="s">
        <v>1505</v>
      </c>
      <c r="J19" s="5" t="s">
        <v>924</v>
      </c>
    </row>
    <row r="20" spans="1:10" x14ac:dyDescent="0.3">
      <c r="A20" s="1"/>
      <c r="B20" s="147" t="s">
        <v>42</v>
      </c>
      <c r="C20" s="4" t="s">
        <v>351</v>
      </c>
      <c r="D20" s="4" t="s">
        <v>1102</v>
      </c>
      <c r="E20" s="4" t="s">
        <v>1504</v>
      </c>
      <c r="F20" s="148">
        <v>804.39</v>
      </c>
      <c r="G20" s="148">
        <v>804.38499999999999</v>
      </c>
      <c r="H20" s="148">
        <v>0</v>
      </c>
      <c r="I20" s="4" t="s">
        <v>1505</v>
      </c>
      <c r="J20" s="5" t="s">
        <v>1510</v>
      </c>
    </row>
    <row r="21" spans="1:10" x14ac:dyDescent="0.3">
      <c r="A21" s="1"/>
      <c r="B21" s="147" t="s">
        <v>42</v>
      </c>
      <c r="C21" s="4" t="s">
        <v>104</v>
      </c>
      <c r="D21" s="4" t="s">
        <v>1109</v>
      </c>
      <c r="E21" s="4" t="s">
        <v>1504</v>
      </c>
      <c r="F21" s="148">
        <v>2180.73</v>
      </c>
      <c r="G21" s="148">
        <v>2180.73</v>
      </c>
      <c r="H21" s="148">
        <v>0</v>
      </c>
      <c r="I21" s="4" t="s">
        <v>1505</v>
      </c>
      <c r="J21" s="5" t="s">
        <v>924</v>
      </c>
    </row>
    <row r="22" spans="1:10" x14ac:dyDescent="0.3">
      <c r="A22" s="1"/>
      <c r="B22" s="147" t="s">
        <v>42</v>
      </c>
      <c r="C22" s="4" t="s">
        <v>104</v>
      </c>
      <c r="D22" s="4" t="s">
        <v>111</v>
      </c>
      <c r="E22" s="4" t="s">
        <v>1504</v>
      </c>
      <c r="F22" s="148">
        <v>2499.61</v>
      </c>
      <c r="G22" s="148">
        <v>2499.61</v>
      </c>
      <c r="H22" s="148">
        <v>0</v>
      </c>
      <c r="I22" s="4" t="s">
        <v>1505</v>
      </c>
      <c r="J22" s="5" t="s">
        <v>924</v>
      </c>
    </row>
    <row r="23" spans="1:10" x14ac:dyDescent="0.3">
      <c r="A23" s="1"/>
      <c r="B23" s="147" t="s">
        <v>42</v>
      </c>
      <c r="C23" s="4" t="s">
        <v>560</v>
      </c>
      <c r="D23" s="4" t="s">
        <v>1121</v>
      </c>
      <c r="E23" s="4" t="s">
        <v>1504</v>
      </c>
      <c r="F23" s="148">
        <v>6419.8</v>
      </c>
      <c r="G23" s="148">
        <v>6419.7138599999998</v>
      </c>
      <c r="H23" s="148">
        <v>0</v>
      </c>
      <c r="I23" s="4" t="s">
        <v>1505</v>
      </c>
      <c r="J23" s="5" t="s">
        <v>1511</v>
      </c>
    </row>
    <row r="24" spans="1:10" x14ac:dyDescent="0.3">
      <c r="A24" s="1"/>
      <c r="B24" s="147" t="s">
        <v>42</v>
      </c>
      <c r="C24" s="4" t="s">
        <v>117</v>
      </c>
      <c r="D24" s="4" t="s">
        <v>118</v>
      </c>
      <c r="E24" s="4" t="s">
        <v>1504</v>
      </c>
      <c r="F24" s="148">
        <v>57870</v>
      </c>
      <c r="G24" s="148">
        <v>57870</v>
      </c>
      <c r="H24" s="148">
        <v>0</v>
      </c>
      <c r="I24" s="4" t="s">
        <v>1505</v>
      </c>
      <c r="J24" s="5" t="s">
        <v>924</v>
      </c>
    </row>
    <row r="25" spans="1:10" x14ac:dyDescent="0.3">
      <c r="A25" s="1"/>
      <c r="B25" s="147" t="s">
        <v>42</v>
      </c>
      <c r="C25" s="4" t="s">
        <v>603</v>
      </c>
      <c r="D25" s="4" t="s">
        <v>1011</v>
      </c>
      <c r="E25" s="4" t="s">
        <v>1504</v>
      </c>
      <c r="F25" s="148">
        <v>339.5</v>
      </c>
      <c r="G25" s="148">
        <v>339.5</v>
      </c>
      <c r="H25" s="148">
        <v>0</v>
      </c>
      <c r="I25" s="4" t="s">
        <v>1505</v>
      </c>
      <c r="J25" s="5" t="s">
        <v>924</v>
      </c>
    </row>
    <row r="26" spans="1:10" x14ac:dyDescent="0.3">
      <c r="A26" s="1"/>
      <c r="B26" s="147" t="s">
        <v>42</v>
      </c>
      <c r="C26" s="4" t="s">
        <v>463</v>
      </c>
      <c r="D26" s="4" t="s">
        <v>1126</v>
      </c>
      <c r="E26" s="4" t="s">
        <v>1504</v>
      </c>
      <c r="F26" s="148">
        <v>16.3</v>
      </c>
      <c r="G26" s="148">
        <v>16.3</v>
      </c>
      <c r="H26" s="148">
        <v>0</v>
      </c>
      <c r="I26" s="4" t="s">
        <v>1505</v>
      </c>
      <c r="J26" s="5" t="s">
        <v>924</v>
      </c>
    </row>
    <row r="27" spans="1:10" x14ac:dyDescent="0.3">
      <c r="A27" s="1"/>
      <c r="B27" s="147" t="s">
        <v>42</v>
      </c>
      <c r="C27" s="4" t="s">
        <v>463</v>
      </c>
      <c r="D27" s="4" t="s">
        <v>1126</v>
      </c>
      <c r="E27" s="4" t="s">
        <v>1506</v>
      </c>
      <c r="F27" s="148">
        <v>550.34</v>
      </c>
      <c r="G27" s="148">
        <v>550.34</v>
      </c>
      <c r="H27" s="148">
        <v>0</v>
      </c>
      <c r="I27" s="4" t="s">
        <v>1505</v>
      </c>
      <c r="J27" s="5" t="s">
        <v>924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093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1512</v>
      </c>
      <c r="C5" s="1"/>
      <c r="D5" s="1"/>
      <c r="E5" s="1"/>
      <c r="F5" s="1"/>
      <c r="G5" s="1"/>
    </row>
    <row r="6" spans="1:7" ht="27" customHeight="1" x14ac:dyDescent="0.3">
      <c r="A6" s="1"/>
      <c r="B6" s="204" t="s">
        <v>1513</v>
      </c>
      <c r="C6" s="204"/>
      <c r="D6" s="204"/>
      <c r="E6" s="204"/>
      <c r="F6" s="204"/>
      <c r="G6" s="204"/>
    </row>
    <row r="7" spans="1:7" ht="27" customHeight="1" x14ac:dyDescent="0.3">
      <c r="A7" s="1"/>
      <c r="B7" s="3" t="s">
        <v>3</v>
      </c>
      <c r="C7" s="3" t="s">
        <v>48</v>
      </c>
      <c r="D7" s="3" t="s">
        <v>1514</v>
      </c>
      <c r="E7" s="3" t="s">
        <v>1499</v>
      </c>
      <c r="F7" s="3" t="s">
        <v>1043</v>
      </c>
      <c r="G7" s="3" t="s">
        <v>1515</v>
      </c>
    </row>
    <row r="8" spans="1:7" x14ac:dyDescent="0.3">
      <c r="A8" s="1"/>
      <c r="B8" s="86" t="s">
        <v>604</v>
      </c>
      <c r="C8" s="86" t="s">
        <v>991</v>
      </c>
      <c r="D8" s="86" t="s">
        <v>1516</v>
      </c>
      <c r="E8" s="86" t="s">
        <v>1517</v>
      </c>
      <c r="F8" s="86" t="s">
        <v>1509</v>
      </c>
      <c r="G8" s="149">
        <v>1224</v>
      </c>
    </row>
    <row r="9" spans="1:7" x14ac:dyDescent="0.3">
      <c r="A9" s="1"/>
      <c r="B9" s="86" t="s">
        <v>147</v>
      </c>
      <c r="C9" s="86" t="s">
        <v>1047</v>
      </c>
      <c r="D9" s="86" t="s">
        <v>1047</v>
      </c>
      <c r="E9" s="86" t="s">
        <v>1517</v>
      </c>
      <c r="F9" s="86" t="s">
        <v>1509</v>
      </c>
      <c r="G9" s="149">
        <v>0</v>
      </c>
    </row>
    <row r="10" spans="1:7" x14ac:dyDescent="0.3">
      <c r="A10" s="1"/>
      <c r="B10" s="86" t="s">
        <v>605</v>
      </c>
      <c r="C10" s="86" t="s">
        <v>1049</v>
      </c>
      <c r="D10" s="86" t="s">
        <v>17</v>
      </c>
      <c r="E10" s="86" t="s">
        <v>1517</v>
      </c>
      <c r="F10" s="86" t="s">
        <v>1509</v>
      </c>
      <c r="G10" s="149">
        <v>504.8</v>
      </c>
    </row>
    <row r="11" spans="1:7" x14ac:dyDescent="0.3">
      <c r="A11" s="1"/>
      <c r="B11" s="86" t="s">
        <v>601</v>
      </c>
      <c r="C11" s="86" t="s">
        <v>996</v>
      </c>
      <c r="D11" s="86" t="s">
        <v>1518</v>
      </c>
      <c r="E11" s="86" t="s">
        <v>1517</v>
      </c>
      <c r="F11" s="86" t="s">
        <v>1509</v>
      </c>
      <c r="G11" s="149">
        <v>988.02066000000002</v>
      </c>
    </row>
    <row r="12" spans="1:7" x14ac:dyDescent="0.3">
      <c r="A12" s="1"/>
      <c r="B12" s="86" t="s">
        <v>601</v>
      </c>
      <c r="C12" s="86" t="s">
        <v>996</v>
      </c>
      <c r="D12" s="86" t="s">
        <v>1519</v>
      </c>
      <c r="E12" s="86" t="s">
        <v>1517</v>
      </c>
      <c r="F12" s="86" t="s">
        <v>1509</v>
      </c>
      <c r="G12" s="149">
        <v>0</v>
      </c>
    </row>
    <row r="13" spans="1:7" x14ac:dyDescent="0.3">
      <c r="A13" s="1"/>
      <c r="B13" s="86" t="s">
        <v>50</v>
      </c>
      <c r="C13" s="86" t="s">
        <v>1055</v>
      </c>
      <c r="D13" s="86" t="s">
        <v>1520</v>
      </c>
      <c r="E13" s="86" t="s">
        <v>1504</v>
      </c>
      <c r="F13" s="86" t="s">
        <v>1505</v>
      </c>
      <c r="G13" s="149">
        <v>0</v>
      </c>
    </row>
    <row r="14" spans="1:7" x14ac:dyDescent="0.3">
      <c r="A14" s="1"/>
      <c r="B14" s="86" t="s">
        <v>50</v>
      </c>
      <c r="C14" s="86" t="s">
        <v>1055</v>
      </c>
      <c r="D14" s="86" t="s">
        <v>1520</v>
      </c>
      <c r="E14" s="86" t="s">
        <v>1506</v>
      </c>
      <c r="F14" s="86" t="s">
        <v>1505</v>
      </c>
      <c r="G14" s="149">
        <v>0</v>
      </c>
    </row>
    <row r="15" spans="1:7" x14ac:dyDescent="0.3">
      <c r="A15" s="1"/>
      <c r="B15" s="86" t="s">
        <v>50</v>
      </c>
      <c r="C15" s="86" t="s">
        <v>1055</v>
      </c>
      <c r="D15" s="86" t="s">
        <v>1521</v>
      </c>
      <c r="E15" s="86" t="s">
        <v>1504</v>
      </c>
      <c r="F15" s="86" t="s">
        <v>1505</v>
      </c>
      <c r="G15" s="149">
        <v>0</v>
      </c>
    </row>
    <row r="16" spans="1:7" x14ac:dyDescent="0.3">
      <c r="A16" s="1"/>
      <c r="B16" s="86" t="s">
        <v>50</v>
      </c>
      <c r="C16" s="86" t="s">
        <v>1055</v>
      </c>
      <c r="D16" s="86" t="s">
        <v>1521</v>
      </c>
      <c r="E16" s="86" t="s">
        <v>1506</v>
      </c>
      <c r="F16" s="86" t="s">
        <v>1505</v>
      </c>
      <c r="G16" s="149">
        <v>0</v>
      </c>
    </row>
    <row r="17" spans="1:7" x14ac:dyDescent="0.3">
      <c r="A17" s="1"/>
      <c r="B17" s="86" t="s">
        <v>50</v>
      </c>
      <c r="C17" s="86" t="s">
        <v>1055</v>
      </c>
      <c r="D17" s="86" t="s">
        <v>1522</v>
      </c>
      <c r="E17" s="86" t="s">
        <v>1504</v>
      </c>
      <c r="F17" s="86" t="s">
        <v>1505</v>
      </c>
      <c r="G17" s="149">
        <v>0</v>
      </c>
    </row>
    <row r="18" spans="1:7" x14ac:dyDescent="0.3">
      <c r="A18" s="1"/>
      <c r="B18" s="86" t="s">
        <v>50</v>
      </c>
      <c r="C18" s="86" t="s">
        <v>1057</v>
      </c>
      <c r="D18" s="86" t="s">
        <v>1523</v>
      </c>
      <c r="E18" s="86" t="s">
        <v>1504</v>
      </c>
      <c r="F18" s="86" t="s">
        <v>1505</v>
      </c>
      <c r="G18" s="149">
        <v>0</v>
      </c>
    </row>
    <row r="19" spans="1:7" x14ac:dyDescent="0.3">
      <c r="A19" s="1"/>
      <c r="B19" s="86" t="s">
        <v>50</v>
      </c>
      <c r="C19" s="86" t="s">
        <v>1057</v>
      </c>
      <c r="D19" s="86" t="s">
        <v>1523</v>
      </c>
      <c r="E19" s="86" t="s">
        <v>1506</v>
      </c>
      <c r="F19" s="86" t="s">
        <v>1505</v>
      </c>
      <c r="G19" s="149">
        <v>0</v>
      </c>
    </row>
    <row r="20" spans="1:7" x14ac:dyDescent="0.3">
      <c r="A20" s="1"/>
      <c r="B20" s="86" t="s">
        <v>50</v>
      </c>
      <c r="C20" s="86" t="s">
        <v>1057</v>
      </c>
      <c r="D20" s="86" t="s">
        <v>1524</v>
      </c>
      <c r="E20" s="86" t="s">
        <v>1504</v>
      </c>
      <c r="F20" s="86" t="s">
        <v>1505</v>
      </c>
      <c r="G20" s="149">
        <v>0</v>
      </c>
    </row>
    <row r="21" spans="1:7" x14ac:dyDescent="0.3">
      <c r="A21" s="1"/>
      <c r="B21" s="86" t="s">
        <v>50</v>
      </c>
      <c r="C21" s="86" t="s">
        <v>1057</v>
      </c>
      <c r="D21" s="86" t="s">
        <v>1524</v>
      </c>
      <c r="E21" s="86" t="s">
        <v>1506</v>
      </c>
      <c r="F21" s="86" t="s">
        <v>1505</v>
      </c>
      <c r="G21" s="149">
        <v>0</v>
      </c>
    </row>
    <row r="22" spans="1:7" x14ac:dyDescent="0.3">
      <c r="A22" s="1"/>
      <c r="B22" s="86" t="s">
        <v>50</v>
      </c>
      <c r="C22" s="86" t="s">
        <v>1057</v>
      </c>
      <c r="D22" s="86" t="s">
        <v>1525</v>
      </c>
      <c r="E22" s="86" t="s">
        <v>1504</v>
      </c>
      <c r="F22" s="86" t="s">
        <v>1505</v>
      </c>
      <c r="G22" s="149">
        <v>0</v>
      </c>
    </row>
    <row r="23" spans="1:7" x14ac:dyDescent="0.3">
      <c r="A23" s="1"/>
      <c r="B23" s="86" t="s">
        <v>50</v>
      </c>
      <c r="C23" s="86" t="s">
        <v>1057</v>
      </c>
      <c r="D23" s="86" t="s">
        <v>1525</v>
      </c>
      <c r="E23" s="86" t="s">
        <v>1506</v>
      </c>
      <c r="F23" s="86" t="s">
        <v>1505</v>
      </c>
      <c r="G23" s="149">
        <v>0</v>
      </c>
    </row>
    <row r="24" spans="1:7" x14ac:dyDescent="0.3">
      <c r="A24" s="1"/>
      <c r="B24" s="86" t="s">
        <v>237</v>
      </c>
      <c r="C24" s="86" t="s">
        <v>1058</v>
      </c>
      <c r="D24" s="86" t="s">
        <v>1526</v>
      </c>
      <c r="E24" s="86" t="s">
        <v>1527</v>
      </c>
      <c r="F24" s="86" t="s">
        <v>1505</v>
      </c>
      <c r="G24" s="149">
        <v>0</v>
      </c>
    </row>
    <row r="25" spans="1:7" x14ac:dyDescent="0.3">
      <c r="A25" s="1"/>
      <c r="B25" s="86" t="s">
        <v>237</v>
      </c>
      <c r="C25" s="86" t="s">
        <v>1058</v>
      </c>
      <c r="D25" s="86" t="s">
        <v>1528</v>
      </c>
      <c r="E25" s="86" t="s">
        <v>1527</v>
      </c>
      <c r="F25" s="86" t="s">
        <v>1505</v>
      </c>
      <c r="G25" s="149">
        <v>0</v>
      </c>
    </row>
    <row r="26" spans="1:7" x14ac:dyDescent="0.3">
      <c r="A26" s="1"/>
      <c r="B26" s="86" t="s">
        <v>237</v>
      </c>
      <c r="C26" s="86" t="s">
        <v>1058</v>
      </c>
      <c r="D26" s="86" t="s">
        <v>1529</v>
      </c>
      <c r="E26" s="86" t="s">
        <v>1527</v>
      </c>
      <c r="F26" s="86" t="s">
        <v>1505</v>
      </c>
      <c r="G26" s="149">
        <v>0</v>
      </c>
    </row>
    <row r="27" spans="1:7" x14ac:dyDescent="0.3">
      <c r="A27" s="1"/>
      <c r="B27" s="86" t="s">
        <v>237</v>
      </c>
      <c r="C27" s="86" t="s">
        <v>1058</v>
      </c>
      <c r="D27" s="86" t="s">
        <v>1530</v>
      </c>
      <c r="E27" s="86" t="s">
        <v>1527</v>
      </c>
      <c r="F27" s="86" t="s">
        <v>1505</v>
      </c>
      <c r="G27" s="149">
        <v>0</v>
      </c>
    </row>
    <row r="28" spans="1:7" x14ac:dyDescent="0.3">
      <c r="A28" s="1"/>
      <c r="B28" s="86" t="s">
        <v>241</v>
      </c>
      <c r="C28" s="86" t="s">
        <v>1060</v>
      </c>
      <c r="D28" s="86" t="s">
        <v>1061</v>
      </c>
      <c r="E28" s="86" t="s">
        <v>1504</v>
      </c>
      <c r="F28" s="86" t="s">
        <v>1505</v>
      </c>
      <c r="G28" s="149">
        <v>0</v>
      </c>
    </row>
    <row r="29" spans="1:7" x14ac:dyDescent="0.3">
      <c r="A29" s="1"/>
      <c r="B29" s="86" t="s">
        <v>241</v>
      </c>
      <c r="C29" s="86" t="s">
        <v>1060</v>
      </c>
      <c r="D29" s="86" t="s">
        <v>1062</v>
      </c>
      <c r="E29" s="86" t="s">
        <v>1504</v>
      </c>
      <c r="F29" s="86" t="s">
        <v>1505</v>
      </c>
      <c r="G29" s="149">
        <v>0</v>
      </c>
    </row>
    <row r="30" spans="1:7" x14ac:dyDescent="0.3">
      <c r="A30" s="1"/>
      <c r="B30" s="86" t="s">
        <v>59</v>
      </c>
      <c r="C30" s="86" t="s">
        <v>1064</v>
      </c>
      <c r="D30" s="86" t="s">
        <v>262</v>
      </c>
      <c r="E30" s="86" t="s">
        <v>1527</v>
      </c>
      <c r="F30" s="86" t="s">
        <v>1505</v>
      </c>
      <c r="G30" s="149">
        <v>0</v>
      </c>
    </row>
    <row r="31" spans="1:7" x14ac:dyDescent="0.3">
      <c r="A31" s="1"/>
      <c r="B31" s="86" t="s">
        <v>59</v>
      </c>
      <c r="C31" s="86" t="s">
        <v>1065</v>
      </c>
      <c r="D31" s="86" t="s">
        <v>1531</v>
      </c>
      <c r="E31" s="86" t="s">
        <v>1527</v>
      </c>
      <c r="F31" s="86" t="s">
        <v>1505</v>
      </c>
      <c r="G31" s="149">
        <v>0</v>
      </c>
    </row>
    <row r="32" spans="1:7" x14ac:dyDescent="0.3">
      <c r="A32" s="1"/>
      <c r="B32" s="86" t="s">
        <v>59</v>
      </c>
      <c r="C32" s="86" t="s">
        <v>1066</v>
      </c>
      <c r="D32" s="86" t="s">
        <v>1532</v>
      </c>
      <c r="E32" s="86" t="s">
        <v>1504</v>
      </c>
      <c r="F32" s="86" t="s">
        <v>1505</v>
      </c>
      <c r="G32" s="149">
        <v>0</v>
      </c>
    </row>
    <row r="33" spans="1:7" x14ac:dyDescent="0.3">
      <c r="A33" s="1"/>
      <c r="B33" s="86" t="s">
        <v>59</v>
      </c>
      <c r="C33" s="86" t="s">
        <v>1066</v>
      </c>
      <c r="D33" s="86" t="s">
        <v>1532</v>
      </c>
      <c r="E33" s="86" t="s">
        <v>1527</v>
      </c>
      <c r="F33" s="86" t="s">
        <v>1505</v>
      </c>
      <c r="G33" s="149">
        <v>0</v>
      </c>
    </row>
    <row r="34" spans="1:7" x14ac:dyDescent="0.3">
      <c r="A34" s="1"/>
      <c r="B34" s="86" t="s">
        <v>66</v>
      </c>
      <c r="C34" s="86" t="s">
        <v>75</v>
      </c>
      <c r="D34" s="86" t="s">
        <v>1533</v>
      </c>
      <c r="E34" s="86" t="s">
        <v>1527</v>
      </c>
      <c r="F34" s="86" t="s">
        <v>1505</v>
      </c>
      <c r="G34" s="149">
        <v>1154858</v>
      </c>
    </row>
    <row r="35" spans="1:7" x14ac:dyDescent="0.3">
      <c r="A35" s="1"/>
      <c r="B35" s="86" t="s">
        <v>66</v>
      </c>
      <c r="C35" s="86" t="s">
        <v>75</v>
      </c>
      <c r="D35" s="86" t="s">
        <v>1534</v>
      </c>
      <c r="E35" s="86" t="s">
        <v>1527</v>
      </c>
      <c r="F35" s="86" t="s">
        <v>1505</v>
      </c>
      <c r="G35" s="149">
        <v>1138858</v>
      </c>
    </row>
    <row r="36" spans="1:7" x14ac:dyDescent="0.3">
      <c r="A36" s="1"/>
      <c r="B36" s="86" t="s">
        <v>66</v>
      </c>
      <c r="C36" s="86" t="s">
        <v>75</v>
      </c>
      <c r="D36" s="86" t="s">
        <v>1535</v>
      </c>
      <c r="E36" s="86" t="s">
        <v>1527</v>
      </c>
      <c r="F36" s="86" t="s">
        <v>1505</v>
      </c>
      <c r="G36" s="149">
        <v>1293939</v>
      </c>
    </row>
    <row r="37" spans="1:7" x14ac:dyDescent="0.3">
      <c r="A37" s="1"/>
      <c r="B37" s="86" t="s">
        <v>66</v>
      </c>
      <c r="C37" s="86" t="s">
        <v>78</v>
      </c>
      <c r="D37" s="86" t="s">
        <v>1536</v>
      </c>
      <c r="E37" s="86" t="s">
        <v>1527</v>
      </c>
      <c r="F37" s="86" t="s">
        <v>1505</v>
      </c>
      <c r="G37" s="149">
        <v>0</v>
      </c>
    </row>
    <row r="38" spans="1:7" x14ac:dyDescent="0.3">
      <c r="A38" s="1"/>
      <c r="B38" s="86" t="s">
        <v>66</v>
      </c>
      <c r="C38" s="86" t="s">
        <v>1507</v>
      </c>
      <c r="D38" s="86" t="s">
        <v>1537</v>
      </c>
      <c r="E38" s="86" t="s">
        <v>1508</v>
      </c>
      <c r="F38" s="86" t="s">
        <v>1509</v>
      </c>
      <c r="G38" s="149">
        <v>0</v>
      </c>
    </row>
    <row r="39" spans="1:7" x14ac:dyDescent="0.3">
      <c r="A39" s="1"/>
      <c r="B39" s="86" t="s">
        <v>66</v>
      </c>
      <c r="C39" s="86" t="s">
        <v>1507</v>
      </c>
      <c r="D39" s="86" t="s">
        <v>1537</v>
      </c>
      <c r="E39" s="86" t="s">
        <v>1504</v>
      </c>
      <c r="F39" s="86" t="s">
        <v>1505</v>
      </c>
      <c r="G39" s="149">
        <v>0</v>
      </c>
    </row>
    <row r="40" spans="1:7" x14ac:dyDescent="0.3">
      <c r="A40" s="1"/>
      <c r="B40" s="86" t="s">
        <v>66</v>
      </c>
      <c r="C40" s="86" t="s">
        <v>1082</v>
      </c>
      <c r="D40" s="86" t="s">
        <v>1538</v>
      </c>
      <c r="E40" s="86" t="s">
        <v>1504</v>
      </c>
      <c r="F40" s="86" t="s">
        <v>1505</v>
      </c>
      <c r="G40" s="149">
        <v>0</v>
      </c>
    </row>
    <row r="41" spans="1:7" x14ac:dyDescent="0.3">
      <c r="A41" s="1"/>
      <c r="B41" s="86" t="s">
        <v>66</v>
      </c>
      <c r="C41" s="86" t="s">
        <v>1082</v>
      </c>
      <c r="D41" s="86" t="s">
        <v>1539</v>
      </c>
      <c r="E41" s="86" t="s">
        <v>1504</v>
      </c>
      <c r="F41" s="86" t="s">
        <v>1505</v>
      </c>
      <c r="G41" s="149">
        <v>0</v>
      </c>
    </row>
    <row r="42" spans="1:7" x14ac:dyDescent="0.3">
      <c r="A42" s="1"/>
      <c r="B42" s="86" t="s">
        <v>66</v>
      </c>
      <c r="C42" s="86" t="s">
        <v>1082</v>
      </c>
      <c r="D42" s="86" t="s">
        <v>1540</v>
      </c>
      <c r="E42" s="86" t="s">
        <v>1504</v>
      </c>
      <c r="F42" s="86" t="s">
        <v>1505</v>
      </c>
      <c r="G42" s="149">
        <v>0</v>
      </c>
    </row>
    <row r="43" spans="1:7" x14ac:dyDescent="0.3">
      <c r="A43" s="1"/>
      <c r="B43" s="86" t="s">
        <v>66</v>
      </c>
      <c r="C43" s="86" t="s">
        <v>1085</v>
      </c>
      <c r="D43" s="86" t="s">
        <v>1541</v>
      </c>
      <c r="E43" s="86" t="s">
        <v>1504</v>
      </c>
      <c r="F43" s="86" t="s">
        <v>1505</v>
      </c>
      <c r="G43" s="149">
        <v>0</v>
      </c>
    </row>
    <row r="44" spans="1:7" x14ac:dyDescent="0.3">
      <c r="A44" s="1"/>
      <c r="B44" s="86" t="s">
        <v>66</v>
      </c>
      <c r="C44" s="86" t="s">
        <v>1085</v>
      </c>
      <c r="D44" s="86" t="s">
        <v>1542</v>
      </c>
      <c r="E44" s="86" t="s">
        <v>1504</v>
      </c>
      <c r="F44" s="86" t="s">
        <v>1505</v>
      </c>
      <c r="G44" s="149">
        <v>0</v>
      </c>
    </row>
    <row r="45" spans="1:7" x14ac:dyDescent="0.3">
      <c r="A45" s="1"/>
      <c r="B45" s="86" t="s">
        <v>66</v>
      </c>
      <c r="C45" s="86" t="s">
        <v>1085</v>
      </c>
      <c r="D45" s="86" t="s">
        <v>1543</v>
      </c>
      <c r="E45" s="86" t="s">
        <v>1504</v>
      </c>
      <c r="F45" s="86" t="s">
        <v>1505</v>
      </c>
      <c r="G45" s="149">
        <v>0</v>
      </c>
    </row>
    <row r="46" spans="1:7" x14ac:dyDescent="0.3">
      <c r="A46" s="1"/>
      <c r="B46" s="86" t="s">
        <v>80</v>
      </c>
      <c r="C46" s="86" t="s">
        <v>81</v>
      </c>
      <c r="D46" s="86" t="s">
        <v>1544</v>
      </c>
      <c r="E46" s="86" t="s">
        <v>1504</v>
      </c>
      <c r="F46" s="86" t="s">
        <v>1505</v>
      </c>
      <c r="G46" s="149">
        <v>0</v>
      </c>
    </row>
    <row r="47" spans="1:7" x14ac:dyDescent="0.3">
      <c r="A47" s="1"/>
      <c r="B47" s="86" t="s">
        <v>80</v>
      </c>
      <c r="C47" s="86" t="s">
        <v>81</v>
      </c>
      <c r="D47" s="86" t="s">
        <v>1544</v>
      </c>
      <c r="E47" s="86" t="s">
        <v>1527</v>
      </c>
      <c r="F47" s="86" t="s">
        <v>1505</v>
      </c>
      <c r="G47" s="149">
        <v>1059481.527</v>
      </c>
    </row>
    <row r="48" spans="1:7" x14ac:dyDescent="0.3">
      <c r="A48" s="1"/>
      <c r="B48" s="86" t="s">
        <v>80</v>
      </c>
      <c r="C48" s="86" t="s">
        <v>81</v>
      </c>
      <c r="D48" s="86" t="s">
        <v>1545</v>
      </c>
      <c r="E48" s="86" t="s">
        <v>1504</v>
      </c>
      <c r="F48" s="86" t="s">
        <v>1505</v>
      </c>
      <c r="G48" s="149">
        <v>0</v>
      </c>
    </row>
    <row r="49" spans="1:7" x14ac:dyDescent="0.3">
      <c r="A49" s="1"/>
      <c r="B49" s="86" t="s">
        <v>80</v>
      </c>
      <c r="C49" s="86" t="s">
        <v>81</v>
      </c>
      <c r="D49" s="86" t="s">
        <v>1545</v>
      </c>
      <c r="E49" s="86" t="s">
        <v>1527</v>
      </c>
      <c r="F49" s="86" t="s">
        <v>1505</v>
      </c>
      <c r="G49" s="149">
        <v>1059260.081</v>
      </c>
    </row>
    <row r="50" spans="1:7" x14ac:dyDescent="0.3">
      <c r="A50" s="1"/>
      <c r="B50" s="86" t="s">
        <v>602</v>
      </c>
      <c r="C50" s="86" t="s">
        <v>1090</v>
      </c>
      <c r="D50" s="86" t="s">
        <v>1546</v>
      </c>
      <c r="E50" s="86" t="s">
        <v>1547</v>
      </c>
      <c r="F50" s="86" t="s">
        <v>1505</v>
      </c>
      <c r="G50" s="149">
        <v>0</v>
      </c>
    </row>
    <row r="51" spans="1:7" x14ac:dyDescent="0.3">
      <c r="A51" s="1"/>
      <c r="B51" s="86" t="s">
        <v>602</v>
      </c>
      <c r="C51" s="86" t="s">
        <v>1090</v>
      </c>
      <c r="D51" s="86" t="s">
        <v>1546</v>
      </c>
      <c r="E51" s="86" t="s">
        <v>1548</v>
      </c>
      <c r="F51" s="86" t="s">
        <v>1505</v>
      </c>
      <c r="G51" s="149">
        <v>369067.09</v>
      </c>
    </row>
    <row r="52" spans="1:7" x14ac:dyDescent="0.3">
      <c r="A52" s="1"/>
      <c r="B52" s="86" t="s">
        <v>602</v>
      </c>
      <c r="C52" s="86" t="s">
        <v>1090</v>
      </c>
      <c r="D52" s="86" t="s">
        <v>1546</v>
      </c>
      <c r="E52" s="86" t="s">
        <v>1549</v>
      </c>
      <c r="F52" s="86" t="s">
        <v>1505</v>
      </c>
      <c r="G52" s="149">
        <v>289.66000000000003</v>
      </c>
    </row>
    <row r="53" spans="1:7" x14ac:dyDescent="0.3">
      <c r="A53" s="1"/>
      <c r="B53" s="86" t="s">
        <v>602</v>
      </c>
      <c r="C53" s="86" t="s">
        <v>1090</v>
      </c>
      <c r="D53" s="86" t="s">
        <v>1550</v>
      </c>
      <c r="E53" s="86" t="s">
        <v>1547</v>
      </c>
      <c r="F53" s="86" t="s">
        <v>1505</v>
      </c>
      <c r="G53" s="149">
        <v>0</v>
      </c>
    </row>
    <row r="54" spans="1:7" x14ac:dyDescent="0.3">
      <c r="A54" s="1"/>
      <c r="B54" s="86" t="s">
        <v>602</v>
      </c>
      <c r="C54" s="86" t="s">
        <v>1090</v>
      </c>
      <c r="D54" s="86" t="s">
        <v>1550</v>
      </c>
      <c r="E54" s="86" t="s">
        <v>1548</v>
      </c>
      <c r="F54" s="86" t="s">
        <v>1505</v>
      </c>
      <c r="G54" s="149">
        <v>121192.91</v>
      </c>
    </row>
    <row r="55" spans="1:7" x14ac:dyDescent="0.3">
      <c r="A55" s="1"/>
      <c r="B55" s="86" t="s">
        <v>602</v>
      </c>
      <c r="C55" s="86" t="s">
        <v>1090</v>
      </c>
      <c r="D55" s="86" t="s">
        <v>1550</v>
      </c>
      <c r="E55" s="86" t="s">
        <v>1549</v>
      </c>
      <c r="F55" s="86" t="s">
        <v>1505</v>
      </c>
      <c r="G55" s="149">
        <v>95.12</v>
      </c>
    </row>
    <row r="56" spans="1:7" x14ac:dyDescent="0.3">
      <c r="A56" s="1"/>
      <c r="B56" s="86" t="s">
        <v>568</v>
      </c>
      <c r="C56" s="86" t="s">
        <v>1097</v>
      </c>
      <c r="D56" s="86" t="s">
        <v>1097</v>
      </c>
      <c r="E56" s="86" t="s">
        <v>1504</v>
      </c>
      <c r="F56" s="86" t="s">
        <v>1505</v>
      </c>
      <c r="G56" s="149">
        <v>0</v>
      </c>
    </row>
    <row r="57" spans="1:7" x14ac:dyDescent="0.3">
      <c r="A57" s="1"/>
      <c r="B57" s="86" t="s">
        <v>568</v>
      </c>
      <c r="C57" s="86" t="s">
        <v>1098</v>
      </c>
      <c r="D57" s="86" t="s">
        <v>1098</v>
      </c>
      <c r="E57" s="86" t="s">
        <v>1504</v>
      </c>
      <c r="F57" s="86" t="s">
        <v>1505</v>
      </c>
      <c r="G57" s="149">
        <v>0</v>
      </c>
    </row>
    <row r="58" spans="1:7" x14ac:dyDescent="0.3">
      <c r="A58" s="1"/>
      <c r="B58" s="86" t="s">
        <v>84</v>
      </c>
      <c r="C58" s="86" t="s">
        <v>87</v>
      </c>
      <c r="D58" s="86" t="s">
        <v>1551</v>
      </c>
      <c r="E58" s="86" t="s">
        <v>1527</v>
      </c>
      <c r="F58" s="86" t="s">
        <v>1505</v>
      </c>
      <c r="G58" s="149">
        <v>0</v>
      </c>
    </row>
    <row r="59" spans="1:7" x14ac:dyDescent="0.3">
      <c r="A59" s="1"/>
      <c r="B59" s="86" t="s">
        <v>84</v>
      </c>
      <c r="C59" s="86" t="s">
        <v>87</v>
      </c>
      <c r="D59" s="86" t="s">
        <v>1552</v>
      </c>
      <c r="E59" s="86" t="s">
        <v>1527</v>
      </c>
      <c r="F59" s="86" t="s">
        <v>1505</v>
      </c>
      <c r="G59" s="149">
        <v>1223378.801</v>
      </c>
    </row>
    <row r="60" spans="1:7" x14ac:dyDescent="0.3">
      <c r="A60" s="1"/>
      <c r="B60" s="86" t="s">
        <v>84</v>
      </c>
      <c r="C60" s="86" t="s">
        <v>87</v>
      </c>
      <c r="D60" s="86" t="s">
        <v>1553</v>
      </c>
      <c r="E60" s="86" t="s">
        <v>1527</v>
      </c>
      <c r="F60" s="86" t="s">
        <v>1505</v>
      </c>
      <c r="G60" s="149">
        <v>1224106.564</v>
      </c>
    </row>
    <row r="61" spans="1:7" x14ac:dyDescent="0.3">
      <c r="A61" s="1"/>
      <c r="B61" s="86" t="s">
        <v>84</v>
      </c>
      <c r="C61" s="86" t="s">
        <v>93</v>
      </c>
      <c r="D61" s="86" t="s">
        <v>1554</v>
      </c>
      <c r="E61" s="86" t="s">
        <v>1527</v>
      </c>
      <c r="F61" s="86" t="s">
        <v>1505</v>
      </c>
      <c r="G61" s="149">
        <v>0</v>
      </c>
    </row>
    <row r="62" spans="1:7" x14ac:dyDescent="0.3">
      <c r="A62" s="1"/>
      <c r="B62" s="86" t="s">
        <v>351</v>
      </c>
      <c r="C62" s="86" t="s">
        <v>1102</v>
      </c>
      <c r="D62" s="86" t="s">
        <v>1555</v>
      </c>
      <c r="E62" s="86" t="s">
        <v>1504</v>
      </c>
      <c r="F62" s="86" t="s">
        <v>1505</v>
      </c>
      <c r="G62" s="149">
        <v>0</v>
      </c>
    </row>
    <row r="63" spans="1:7" x14ac:dyDescent="0.3">
      <c r="A63" s="1"/>
      <c r="B63" s="86" t="s">
        <v>104</v>
      </c>
      <c r="C63" s="86" t="s">
        <v>1109</v>
      </c>
      <c r="D63" s="86" t="s">
        <v>1556</v>
      </c>
      <c r="E63" s="86" t="s">
        <v>1504</v>
      </c>
      <c r="F63" s="86" t="s">
        <v>1505</v>
      </c>
      <c r="G63" s="149">
        <v>0</v>
      </c>
    </row>
    <row r="64" spans="1:7" x14ac:dyDescent="0.3">
      <c r="A64" s="1"/>
      <c r="B64" s="86" t="s">
        <v>104</v>
      </c>
      <c r="C64" s="86" t="s">
        <v>1109</v>
      </c>
      <c r="D64" s="86" t="s">
        <v>1556</v>
      </c>
      <c r="E64" s="86" t="s">
        <v>1527</v>
      </c>
      <c r="F64" s="86" t="s">
        <v>1505</v>
      </c>
      <c r="G64" s="149">
        <v>0</v>
      </c>
    </row>
    <row r="65" spans="1:7" x14ac:dyDescent="0.3">
      <c r="A65" s="1"/>
      <c r="B65" s="86" t="s">
        <v>104</v>
      </c>
      <c r="C65" s="86" t="s">
        <v>1109</v>
      </c>
      <c r="D65" s="86" t="s">
        <v>1110</v>
      </c>
      <c r="E65" s="86" t="s">
        <v>1504</v>
      </c>
      <c r="F65" s="86" t="s">
        <v>1505</v>
      </c>
      <c r="G65" s="149">
        <v>0</v>
      </c>
    </row>
    <row r="66" spans="1:7" x14ac:dyDescent="0.3">
      <c r="A66" s="1"/>
      <c r="B66" s="86" t="s">
        <v>104</v>
      </c>
      <c r="C66" s="86" t="s">
        <v>1109</v>
      </c>
      <c r="D66" s="86" t="s">
        <v>1110</v>
      </c>
      <c r="E66" s="86" t="s">
        <v>1527</v>
      </c>
      <c r="F66" s="86" t="s">
        <v>1505</v>
      </c>
      <c r="G66" s="149">
        <v>0</v>
      </c>
    </row>
    <row r="67" spans="1:7" x14ac:dyDescent="0.3">
      <c r="A67" s="1"/>
      <c r="B67" s="86" t="s">
        <v>104</v>
      </c>
      <c r="C67" s="86" t="s">
        <v>1109</v>
      </c>
      <c r="D67" s="86" t="s">
        <v>109</v>
      </c>
      <c r="E67" s="86" t="s">
        <v>1504</v>
      </c>
      <c r="F67" s="86" t="s">
        <v>1505</v>
      </c>
      <c r="G67" s="149">
        <v>0</v>
      </c>
    </row>
    <row r="68" spans="1:7" x14ac:dyDescent="0.3">
      <c r="A68" s="1"/>
      <c r="B68" s="86" t="s">
        <v>104</v>
      </c>
      <c r="C68" s="86" t="s">
        <v>1109</v>
      </c>
      <c r="D68" s="86" t="s">
        <v>109</v>
      </c>
      <c r="E68" s="86" t="s">
        <v>1527</v>
      </c>
      <c r="F68" s="86" t="s">
        <v>1505</v>
      </c>
      <c r="G68" s="149">
        <v>0</v>
      </c>
    </row>
    <row r="69" spans="1:7" x14ac:dyDescent="0.3">
      <c r="A69" s="1"/>
      <c r="B69" s="86" t="s">
        <v>104</v>
      </c>
      <c r="C69" s="86" t="s">
        <v>1111</v>
      </c>
      <c r="D69" s="86" t="s">
        <v>1557</v>
      </c>
      <c r="E69" s="86" t="s">
        <v>1527</v>
      </c>
      <c r="F69" s="86" t="s">
        <v>1505</v>
      </c>
      <c r="G69" s="149">
        <v>0</v>
      </c>
    </row>
    <row r="70" spans="1:7" x14ac:dyDescent="0.3">
      <c r="A70" s="1"/>
      <c r="B70" s="86" t="s">
        <v>104</v>
      </c>
      <c r="C70" s="86" t="s">
        <v>111</v>
      </c>
      <c r="D70" s="86" t="s">
        <v>111</v>
      </c>
      <c r="E70" s="86" t="s">
        <v>1527</v>
      </c>
      <c r="F70" s="86" t="s">
        <v>1505</v>
      </c>
      <c r="G70" s="149">
        <v>1776666</v>
      </c>
    </row>
    <row r="71" spans="1:7" x14ac:dyDescent="0.3">
      <c r="A71" s="1"/>
      <c r="B71" s="86" t="s">
        <v>104</v>
      </c>
      <c r="C71" s="86" t="s">
        <v>111</v>
      </c>
      <c r="D71" s="86" t="s">
        <v>1558</v>
      </c>
      <c r="E71" s="86" t="s">
        <v>1504</v>
      </c>
      <c r="F71" s="86" t="s">
        <v>1505</v>
      </c>
      <c r="G71" s="149">
        <v>0</v>
      </c>
    </row>
    <row r="72" spans="1:7" x14ac:dyDescent="0.3">
      <c r="A72" s="1"/>
      <c r="B72" s="86" t="s">
        <v>104</v>
      </c>
      <c r="C72" s="86" t="s">
        <v>111</v>
      </c>
      <c r="D72" s="86" t="s">
        <v>1559</v>
      </c>
      <c r="E72" s="86" t="s">
        <v>1504</v>
      </c>
      <c r="F72" s="86" t="s">
        <v>1505</v>
      </c>
      <c r="G72" s="149">
        <v>0</v>
      </c>
    </row>
    <row r="73" spans="1:7" x14ac:dyDescent="0.3">
      <c r="A73" s="1"/>
      <c r="B73" s="86" t="s">
        <v>586</v>
      </c>
      <c r="C73" s="86" t="s">
        <v>1007</v>
      </c>
      <c r="D73" s="86" t="s">
        <v>1560</v>
      </c>
      <c r="E73" s="86" t="s">
        <v>1561</v>
      </c>
      <c r="F73" s="86" t="s">
        <v>1505</v>
      </c>
      <c r="G73" s="149">
        <v>15258.85</v>
      </c>
    </row>
    <row r="74" spans="1:7" x14ac:dyDescent="0.3">
      <c r="A74" s="1"/>
      <c r="B74" s="86" t="s">
        <v>586</v>
      </c>
      <c r="C74" s="86" t="s">
        <v>1007</v>
      </c>
      <c r="D74" s="86" t="s">
        <v>1562</v>
      </c>
      <c r="E74" s="86" t="s">
        <v>1561</v>
      </c>
      <c r="F74" s="86" t="s">
        <v>1505</v>
      </c>
      <c r="G74" s="149">
        <v>5571.96</v>
      </c>
    </row>
    <row r="75" spans="1:7" x14ac:dyDescent="0.3">
      <c r="A75" s="1"/>
      <c r="B75" s="86" t="s">
        <v>586</v>
      </c>
      <c r="C75" s="86" t="s">
        <v>1007</v>
      </c>
      <c r="D75" s="86" t="s">
        <v>1563</v>
      </c>
      <c r="E75" s="86" t="s">
        <v>1561</v>
      </c>
      <c r="F75" s="86" t="s">
        <v>1505</v>
      </c>
      <c r="G75" s="149">
        <v>23008.36</v>
      </c>
    </row>
    <row r="76" spans="1:7" x14ac:dyDescent="0.3">
      <c r="A76" s="1"/>
      <c r="B76" s="86" t="s">
        <v>586</v>
      </c>
      <c r="C76" s="86" t="s">
        <v>1118</v>
      </c>
      <c r="D76" s="86" t="s">
        <v>1564</v>
      </c>
      <c r="E76" s="86" t="s">
        <v>1561</v>
      </c>
      <c r="F76" s="86" t="s">
        <v>1505</v>
      </c>
      <c r="G76" s="149">
        <v>22415.94</v>
      </c>
    </row>
    <row r="77" spans="1:7" x14ac:dyDescent="0.3">
      <c r="A77" s="1"/>
      <c r="B77" s="86" t="s">
        <v>586</v>
      </c>
      <c r="C77" s="86" t="s">
        <v>1118</v>
      </c>
      <c r="D77" s="86" t="s">
        <v>1565</v>
      </c>
      <c r="E77" s="86" t="s">
        <v>1561</v>
      </c>
      <c r="F77" s="86" t="s">
        <v>1505</v>
      </c>
      <c r="G77" s="149">
        <v>23648.81</v>
      </c>
    </row>
    <row r="78" spans="1:7" x14ac:dyDescent="0.3">
      <c r="A78" s="1"/>
      <c r="B78" s="86" t="s">
        <v>586</v>
      </c>
      <c r="C78" s="86" t="s">
        <v>1119</v>
      </c>
      <c r="D78" s="86" t="s">
        <v>1566</v>
      </c>
      <c r="E78" s="86" t="s">
        <v>1561</v>
      </c>
      <c r="F78" s="86" t="s">
        <v>1505</v>
      </c>
      <c r="G78" s="149">
        <v>17910.330000000002</v>
      </c>
    </row>
    <row r="79" spans="1:7" x14ac:dyDescent="0.3">
      <c r="A79" s="1"/>
      <c r="B79" s="86" t="s">
        <v>586</v>
      </c>
      <c r="C79" s="86" t="s">
        <v>1119</v>
      </c>
      <c r="D79" s="86" t="s">
        <v>1567</v>
      </c>
      <c r="E79" s="86" t="s">
        <v>1561</v>
      </c>
      <c r="F79" s="86" t="s">
        <v>1505</v>
      </c>
      <c r="G79" s="149">
        <v>17932.75</v>
      </c>
    </row>
    <row r="80" spans="1:7" x14ac:dyDescent="0.3">
      <c r="A80" s="1"/>
      <c r="B80" s="86" t="s">
        <v>586</v>
      </c>
      <c r="C80" s="86" t="s">
        <v>1120</v>
      </c>
      <c r="D80" s="86" t="s">
        <v>1568</v>
      </c>
      <c r="E80" s="86" t="s">
        <v>1561</v>
      </c>
      <c r="F80" s="86" t="s">
        <v>1505</v>
      </c>
      <c r="G80" s="149">
        <v>12208.51</v>
      </c>
    </row>
    <row r="81" spans="1:7" x14ac:dyDescent="0.3">
      <c r="A81" s="1"/>
      <c r="B81" s="86" t="s">
        <v>586</v>
      </c>
      <c r="C81" s="86" t="s">
        <v>1120</v>
      </c>
      <c r="D81" s="86" t="s">
        <v>371</v>
      </c>
      <c r="E81" s="86" t="s">
        <v>1561</v>
      </c>
      <c r="F81" s="86" t="s">
        <v>1505</v>
      </c>
      <c r="G81" s="149">
        <v>0</v>
      </c>
    </row>
    <row r="82" spans="1:7" ht="26.4" x14ac:dyDescent="0.3">
      <c r="A82" s="1"/>
      <c r="B82" s="86" t="s">
        <v>560</v>
      </c>
      <c r="C82" s="86" t="s">
        <v>1121</v>
      </c>
      <c r="D82" s="86" t="s">
        <v>644</v>
      </c>
      <c r="E82" s="86" t="s">
        <v>1504</v>
      </c>
      <c r="F82" s="86" t="s">
        <v>1505</v>
      </c>
      <c r="G82" s="149">
        <v>0</v>
      </c>
    </row>
    <row r="83" spans="1:7" ht="26.4" x14ac:dyDescent="0.3">
      <c r="A83" s="1"/>
      <c r="B83" s="86" t="s">
        <v>560</v>
      </c>
      <c r="C83" s="86" t="s">
        <v>1121</v>
      </c>
      <c r="D83" s="86" t="s">
        <v>645</v>
      </c>
      <c r="E83" s="86" t="s">
        <v>1504</v>
      </c>
      <c r="F83" s="86" t="s">
        <v>1505</v>
      </c>
      <c r="G83" s="149">
        <v>0</v>
      </c>
    </row>
    <row r="84" spans="1:7" x14ac:dyDescent="0.3">
      <c r="A84" s="1"/>
      <c r="B84" s="86" t="s">
        <v>117</v>
      </c>
      <c r="C84" s="86" t="s">
        <v>118</v>
      </c>
      <c r="D84" s="86" t="s">
        <v>1569</v>
      </c>
      <c r="E84" s="86" t="s">
        <v>1504</v>
      </c>
      <c r="F84" s="86" t="s">
        <v>1505</v>
      </c>
      <c r="G84" s="149">
        <v>0</v>
      </c>
    </row>
    <row r="85" spans="1:7" x14ac:dyDescent="0.3">
      <c r="A85" s="1"/>
      <c r="B85" s="86" t="s">
        <v>117</v>
      </c>
      <c r="C85" s="86" t="s">
        <v>118</v>
      </c>
      <c r="D85" s="86" t="s">
        <v>1570</v>
      </c>
      <c r="E85" s="86" t="s">
        <v>1504</v>
      </c>
      <c r="F85" s="86" t="s">
        <v>1505</v>
      </c>
      <c r="G85" s="149">
        <v>0</v>
      </c>
    </row>
    <row r="86" spans="1:7" x14ac:dyDescent="0.3">
      <c r="A86" s="1"/>
      <c r="B86" s="86" t="s">
        <v>117</v>
      </c>
      <c r="C86" s="86" t="s">
        <v>118</v>
      </c>
      <c r="D86" s="86" t="s">
        <v>1571</v>
      </c>
      <c r="E86" s="86" t="s">
        <v>1504</v>
      </c>
      <c r="F86" s="86" t="s">
        <v>1505</v>
      </c>
      <c r="G86" s="149">
        <v>0</v>
      </c>
    </row>
    <row r="87" spans="1:7" x14ac:dyDescent="0.3">
      <c r="A87" s="1"/>
      <c r="B87" s="86" t="s">
        <v>117</v>
      </c>
      <c r="C87" s="86" t="s">
        <v>118</v>
      </c>
      <c r="D87" s="86" t="s">
        <v>1572</v>
      </c>
      <c r="E87" s="86" t="s">
        <v>1504</v>
      </c>
      <c r="F87" s="86" t="s">
        <v>1505</v>
      </c>
      <c r="G87" s="149">
        <v>0</v>
      </c>
    </row>
    <row r="88" spans="1:7" x14ac:dyDescent="0.3">
      <c r="A88" s="1"/>
      <c r="B88" s="86" t="s">
        <v>603</v>
      </c>
      <c r="C88" s="86" t="s">
        <v>1011</v>
      </c>
      <c r="D88" s="86" t="s">
        <v>1573</v>
      </c>
      <c r="E88" s="86" t="s">
        <v>1504</v>
      </c>
      <c r="F88" s="86" t="s">
        <v>1505</v>
      </c>
      <c r="G88" s="149">
        <v>0</v>
      </c>
    </row>
    <row r="89" spans="1:7" x14ac:dyDescent="0.3">
      <c r="A89" s="1"/>
      <c r="B89" s="86" t="s">
        <v>603</v>
      </c>
      <c r="C89" s="86" t="s">
        <v>1011</v>
      </c>
      <c r="D89" s="86" t="s">
        <v>1573</v>
      </c>
      <c r="E89" s="86" t="s">
        <v>1527</v>
      </c>
      <c r="F89" s="86" t="s">
        <v>1505</v>
      </c>
      <c r="G89" s="149">
        <v>203700.17300000001</v>
      </c>
    </row>
    <row r="90" spans="1:7" x14ac:dyDescent="0.3">
      <c r="A90" s="1"/>
      <c r="B90" s="86" t="s">
        <v>463</v>
      </c>
      <c r="C90" s="86" t="s">
        <v>1126</v>
      </c>
      <c r="D90" s="86" t="s">
        <v>1127</v>
      </c>
      <c r="E90" s="86" t="s">
        <v>1504</v>
      </c>
      <c r="F90" s="86" t="s">
        <v>1505</v>
      </c>
      <c r="G90" s="149">
        <v>0</v>
      </c>
    </row>
    <row r="91" spans="1:7" x14ac:dyDescent="0.3">
      <c r="A91" s="1"/>
      <c r="B91" s="86" t="s">
        <v>463</v>
      </c>
      <c r="C91" s="86" t="s">
        <v>1126</v>
      </c>
      <c r="D91" s="86" t="s">
        <v>1574</v>
      </c>
      <c r="E91" s="86" t="s">
        <v>1504</v>
      </c>
      <c r="F91" s="86" t="s">
        <v>1505</v>
      </c>
      <c r="G91" s="149">
        <v>0</v>
      </c>
    </row>
    <row r="92" spans="1:7" x14ac:dyDescent="0.3">
      <c r="A92" s="1"/>
      <c r="B92" s="86" t="s">
        <v>463</v>
      </c>
      <c r="C92" s="86" t="s">
        <v>1126</v>
      </c>
      <c r="D92" s="86" t="s">
        <v>1574</v>
      </c>
      <c r="E92" s="86" t="s">
        <v>1506</v>
      </c>
      <c r="F92" s="86" t="s">
        <v>1505</v>
      </c>
      <c r="G92" s="149">
        <v>0</v>
      </c>
    </row>
    <row r="93" spans="1:7" x14ac:dyDescent="0.3">
      <c r="A93" s="1"/>
      <c r="B93" s="86" t="s">
        <v>463</v>
      </c>
      <c r="C93" s="86" t="s">
        <v>1126</v>
      </c>
      <c r="D93" s="86" t="s">
        <v>1575</v>
      </c>
      <c r="E93" s="86" t="s">
        <v>1504</v>
      </c>
      <c r="F93" s="86" t="s">
        <v>1505</v>
      </c>
      <c r="G93" s="149">
        <v>0</v>
      </c>
    </row>
    <row r="94" spans="1:7" x14ac:dyDescent="0.3">
      <c r="A94" s="1"/>
      <c r="B94" s="86" t="s">
        <v>463</v>
      </c>
      <c r="C94" s="86" t="s">
        <v>1126</v>
      </c>
      <c r="D94" s="86" t="s">
        <v>1575</v>
      </c>
      <c r="E94" s="86" t="s">
        <v>1506</v>
      </c>
      <c r="F94" s="86" t="s">
        <v>1505</v>
      </c>
      <c r="G94" s="149">
        <v>0</v>
      </c>
    </row>
    <row r="95" spans="1:7" x14ac:dyDescent="0.3">
      <c r="A95" s="1"/>
      <c r="B95" s="86" t="s">
        <v>463</v>
      </c>
      <c r="C95" s="86" t="s">
        <v>1126</v>
      </c>
      <c r="D95" s="86" t="s">
        <v>1576</v>
      </c>
      <c r="E95" s="86" t="s">
        <v>1504</v>
      </c>
      <c r="F95" s="86" t="s">
        <v>1505</v>
      </c>
      <c r="G95" s="149">
        <v>0</v>
      </c>
    </row>
    <row r="96" spans="1:7" x14ac:dyDescent="0.3">
      <c r="A96" s="1"/>
      <c r="B96" s="86" t="s">
        <v>463</v>
      </c>
      <c r="C96" s="86" t="s">
        <v>1126</v>
      </c>
      <c r="D96" s="86" t="s">
        <v>1576</v>
      </c>
      <c r="E96" s="86" t="s">
        <v>1506</v>
      </c>
      <c r="F96" s="86" t="s">
        <v>1505</v>
      </c>
      <c r="G96" s="149">
        <v>0</v>
      </c>
    </row>
    <row r="97" spans="1:7" x14ac:dyDescent="0.3">
      <c r="A97" s="1"/>
      <c r="B97" s="86" t="s">
        <v>126</v>
      </c>
      <c r="C97" s="86" t="s">
        <v>1132</v>
      </c>
      <c r="D97" s="86" t="s">
        <v>696</v>
      </c>
      <c r="E97" s="86" t="s">
        <v>1527</v>
      </c>
      <c r="F97" s="86" t="s">
        <v>1505</v>
      </c>
      <c r="G97" s="149">
        <v>1175238</v>
      </c>
    </row>
    <row r="98" spans="1:7" x14ac:dyDescent="0.3">
      <c r="A98" s="1"/>
      <c r="B98" s="86" t="s">
        <v>130</v>
      </c>
      <c r="C98" s="86" t="s">
        <v>1133</v>
      </c>
      <c r="D98" s="86" t="s">
        <v>1577</v>
      </c>
      <c r="E98" s="86" t="s">
        <v>1527</v>
      </c>
      <c r="F98" s="86" t="s">
        <v>1505</v>
      </c>
      <c r="G98" s="149">
        <v>0</v>
      </c>
    </row>
    <row r="99" spans="1:7" x14ac:dyDescent="0.3">
      <c r="A99" s="1"/>
      <c r="B99" s="86" t="s">
        <v>130</v>
      </c>
      <c r="C99" s="86" t="s">
        <v>1133</v>
      </c>
      <c r="D99" s="86" t="s">
        <v>1578</v>
      </c>
      <c r="E99" s="86" t="s">
        <v>1527</v>
      </c>
      <c r="F99" s="86" t="s">
        <v>1505</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093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4" t="s">
        <v>547</v>
      </c>
      <c r="C6" s="204" t="s">
        <v>1579</v>
      </c>
      <c r="D6" s="204"/>
      <c r="E6" s="204"/>
      <c r="F6" s="204"/>
      <c r="G6" s="204"/>
      <c r="H6" s="204"/>
      <c r="I6" s="204"/>
      <c r="J6" s="204"/>
      <c r="K6" s="204"/>
      <c r="L6" s="204"/>
      <c r="M6" s="204"/>
      <c r="N6" s="204"/>
      <c r="O6" s="204"/>
      <c r="P6" s="204"/>
      <c r="Q6" s="204"/>
    </row>
    <row r="7" spans="1:17" ht="39.9" customHeight="1" x14ac:dyDescent="0.3">
      <c r="A7" s="1"/>
      <c r="B7" s="204"/>
      <c r="C7" s="3" t="s">
        <v>237</v>
      </c>
      <c r="D7" s="3" t="s">
        <v>59</v>
      </c>
      <c r="E7" s="3" t="s">
        <v>66</v>
      </c>
      <c r="F7" s="3" t="s">
        <v>66</v>
      </c>
      <c r="G7" s="3" t="s">
        <v>80</v>
      </c>
      <c r="H7" s="3" t="s">
        <v>602</v>
      </c>
      <c r="I7" s="3" t="s">
        <v>84</v>
      </c>
      <c r="J7" s="3" t="s">
        <v>84</v>
      </c>
      <c r="K7" s="3" t="s">
        <v>104</v>
      </c>
      <c r="L7" s="3" t="s">
        <v>104</v>
      </c>
      <c r="M7" s="3" t="s">
        <v>104</v>
      </c>
      <c r="N7" s="3" t="s">
        <v>104</v>
      </c>
      <c r="O7" s="3" t="s">
        <v>603</v>
      </c>
      <c r="P7" s="3" t="s">
        <v>126</v>
      </c>
      <c r="Q7" s="3" t="s">
        <v>130</v>
      </c>
    </row>
    <row r="8" spans="1:17" ht="39.9" customHeight="1" x14ac:dyDescent="0.3">
      <c r="A8" s="1"/>
      <c r="B8" s="204"/>
      <c r="C8" s="3" t="s">
        <v>48</v>
      </c>
      <c r="D8" s="3" t="s">
        <v>64</v>
      </c>
      <c r="E8" s="3" t="s">
        <v>1580</v>
      </c>
      <c r="F8" s="3" t="s">
        <v>1581</v>
      </c>
      <c r="G8" s="3" t="s">
        <v>1582</v>
      </c>
      <c r="H8" s="3" t="s">
        <v>1583</v>
      </c>
      <c r="I8" s="3" t="s">
        <v>87</v>
      </c>
      <c r="J8" s="3" t="s">
        <v>93</v>
      </c>
      <c r="K8" s="3" t="s">
        <v>1584</v>
      </c>
      <c r="L8" s="3" t="s">
        <v>1585</v>
      </c>
      <c r="M8" s="3" t="s">
        <v>106</v>
      </c>
      <c r="N8" s="3" t="s">
        <v>1586</v>
      </c>
      <c r="O8" s="3" t="s">
        <v>325</v>
      </c>
      <c r="P8" s="3" t="s">
        <v>325</v>
      </c>
      <c r="Q8" s="3" t="s">
        <v>1587</v>
      </c>
    </row>
    <row r="9" spans="1:17" x14ac:dyDescent="0.3">
      <c r="A9" s="1"/>
      <c r="B9" s="150" t="s">
        <v>149</v>
      </c>
      <c r="C9" s="148">
        <v>866.4</v>
      </c>
      <c r="D9" s="148">
        <v>0</v>
      </c>
      <c r="E9" s="148">
        <v>83</v>
      </c>
      <c r="F9" s="148">
        <v>83</v>
      </c>
      <c r="G9" s="148">
        <v>4467.8</v>
      </c>
      <c r="H9" s="148">
        <v>507</v>
      </c>
      <c r="I9" s="148">
        <v>8291</v>
      </c>
      <c r="J9" s="148">
        <v>720</v>
      </c>
      <c r="K9" s="148">
        <v>3944.0239000000001</v>
      </c>
      <c r="L9" s="148">
        <v>4405.5305500000004</v>
      </c>
      <c r="M9" s="148">
        <v>4399.0138999999999</v>
      </c>
      <c r="N9" s="148">
        <v>4406.9969199999996</v>
      </c>
      <c r="O9" s="148">
        <v>2750</v>
      </c>
      <c r="P9" s="148">
        <v>6684</v>
      </c>
      <c r="Q9" s="148">
        <v>6901.96</v>
      </c>
    </row>
    <row r="10" spans="1:17" x14ac:dyDescent="0.3">
      <c r="A10" s="1"/>
      <c r="B10" s="150" t="s">
        <v>1588</v>
      </c>
      <c r="C10" s="148">
        <v>873.9</v>
      </c>
      <c r="D10" s="148">
        <v>0</v>
      </c>
      <c r="E10" s="148">
        <v>85.42</v>
      </c>
      <c r="F10" s="148">
        <v>85.42</v>
      </c>
      <c r="G10" s="148">
        <v>4467.8</v>
      </c>
      <c r="H10" s="148">
        <v>509.95</v>
      </c>
      <c r="I10" s="148">
        <v>8508</v>
      </c>
      <c r="J10" s="148">
        <v>720</v>
      </c>
      <c r="K10" s="148">
        <v>4030.8238999999999</v>
      </c>
      <c r="L10" s="148">
        <v>4451.4629400000003</v>
      </c>
      <c r="M10" s="148">
        <v>4443.9964300000001</v>
      </c>
      <c r="N10" s="148">
        <v>4453.0464199999997</v>
      </c>
      <c r="O10" s="148">
        <v>2750</v>
      </c>
      <c r="P10" s="148">
        <v>6684.4</v>
      </c>
      <c r="Q10" s="148">
        <v>6900.4</v>
      </c>
    </row>
    <row r="11" spans="1:17" x14ac:dyDescent="0.3">
      <c r="A11" s="1"/>
      <c r="B11" s="150" t="s">
        <v>1589</v>
      </c>
      <c r="C11" s="148">
        <v>873.2</v>
      </c>
      <c r="D11" s="148">
        <v>0</v>
      </c>
      <c r="E11" s="148">
        <v>87.58</v>
      </c>
      <c r="F11" s="148">
        <v>87.58</v>
      </c>
      <c r="G11" s="148">
        <v>4467.8</v>
      </c>
      <c r="H11" s="148">
        <v>509.95</v>
      </c>
      <c r="I11" s="148">
        <v>8724</v>
      </c>
      <c r="J11" s="148">
        <v>720</v>
      </c>
      <c r="K11" s="148">
        <v>4127.1637000000001</v>
      </c>
      <c r="L11" s="148">
        <v>4500.5355799999998</v>
      </c>
      <c r="M11" s="148">
        <v>4492.7642800000003</v>
      </c>
      <c r="N11" s="148">
        <v>4501.8055000000004</v>
      </c>
      <c r="O11" s="148">
        <v>2760</v>
      </c>
      <c r="P11" s="148">
        <v>6679.3</v>
      </c>
      <c r="Q11" s="148">
        <v>6898.9</v>
      </c>
    </row>
    <row r="12" spans="1:17" x14ac:dyDescent="0.3">
      <c r="A12" s="1"/>
      <c r="B12" s="150" t="s">
        <v>1590</v>
      </c>
      <c r="C12" s="148">
        <v>871</v>
      </c>
      <c r="D12" s="148">
        <v>0</v>
      </c>
      <c r="E12" s="148">
        <v>89.74</v>
      </c>
      <c r="F12" s="148">
        <v>89.74</v>
      </c>
      <c r="G12" s="148">
        <v>4467.8</v>
      </c>
      <c r="H12" s="148">
        <v>510.93</v>
      </c>
      <c r="I12" s="148">
        <v>8940</v>
      </c>
      <c r="J12" s="148">
        <v>720</v>
      </c>
      <c r="K12" s="148">
        <v>4158.8451400000004</v>
      </c>
      <c r="L12" s="148">
        <v>4501.5171099999998</v>
      </c>
      <c r="M12" s="148">
        <v>4494.2779499999997</v>
      </c>
      <c r="N12" s="148">
        <v>4503.2188399999995</v>
      </c>
      <c r="O12" s="148">
        <v>2750</v>
      </c>
      <c r="P12" s="148">
        <v>6678.2</v>
      </c>
      <c r="Q12" s="148">
        <v>6897.32</v>
      </c>
    </row>
    <row r="13" spans="1:17" x14ac:dyDescent="0.3">
      <c r="A13" s="1"/>
      <c r="B13" s="150" t="s">
        <v>1591</v>
      </c>
      <c r="C13" s="148">
        <v>870.9</v>
      </c>
      <c r="D13" s="148">
        <v>0</v>
      </c>
      <c r="E13" s="148">
        <v>91.08</v>
      </c>
      <c r="F13" s="148">
        <v>91.08</v>
      </c>
      <c r="G13" s="148">
        <v>4474.7</v>
      </c>
      <c r="H13" s="148">
        <v>510.93</v>
      </c>
      <c r="I13" s="148">
        <v>9073</v>
      </c>
      <c r="J13" s="148">
        <v>720</v>
      </c>
      <c r="K13" s="148">
        <v>4123.86589</v>
      </c>
      <c r="L13" s="148">
        <v>4479.53262</v>
      </c>
      <c r="M13" s="148">
        <v>4471.4622499999996</v>
      </c>
      <c r="N13" s="148">
        <v>4481.0768099999996</v>
      </c>
      <c r="O13" s="148">
        <v>2750</v>
      </c>
      <c r="P13" s="148">
        <v>6664.8</v>
      </c>
      <c r="Q13" s="148">
        <v>6895.78</v>
      </c>
    </row>
    <row r="14" spans="1:17" x14ac:dyDescent="0.3">
      <c r="A14" s="1"/>
      <c r="B14" s="150" t="s">
        <v>1592</v>
      </c>
      <c r="C14" s="148">
        <v>870.6</v>
      </c>
      <c r="D14" s="148">
        <v>0</v>
      </c>
      <c r="E14" s="148">
        <v>91.65</v>
      </c>
      <c r="F14" s="148">
        <v>91.65</v>
      </c>
      <c r="G14" s="148">
        <v>4474.7</v>
      </c>
      <c r="H14" s="148">
        <v>508.97</v>
      </c>
      <c r="I14" s="148">
        <v>9150</v>
      </c>
      <c r="J14" s="148">
        <v>720</v>
      </c>
      <c r="K14" s="148">
        <v>4194.0597500000003</v>
      </c>
      <c r="L14" s="148">
        <v>4476.19553</v>
      </c>
      <c r="M14" s="148">
        <v>4468.4345199999998</v>
      </c>
      <c r="N14" s="148">
        <v>4478.0151400000004</v>
      </c>
      <c r="O14" s="148">
        <v>2760</v>
      </c>
      <c r="P14" s="148">
        <v>6639.7</v>
      </c>
      <c r="Q14" s="148">
        <v>6894.46</v>
      </c>
    </row>
    <row r="15" spans="1:17" x14ac:dyDescent="0.3">
      <c r="A15" s="1"/>
      <c r="B15" s="150" t="s">
        <v>299</v>
      </c>
      <c r="C15" s="148">
        <v>870.9</v>
      </c>
      <c r="D15" s="148">
        <v>0</v>
      </c>
      <c r="E15" s="148">
        <v>91.49</v>
      </c>
      <c r="F15" s="148">
        <v>91.49</v>
      </c>
      <c r="G15" s="148">
        <v>4472.6000000000004</v>
      </c>
      <c r="H15" s="148">
        <v>511.91</v>
      </c>
      <c r="I15" s="148">
        <v>9102</v>
      </c>
      <c r="J15" s="148">
        <v>720</v>
      </c>
      <c r="K15" s="148">
        <v>4086.8846899999999</v>
      </c>
      <c r="L15" s="148">
        <v>4410.6342299999997</v>
      </c>
      <c r="M15" s="148">
        <v>4403.1227099999996</v>
      </c>
      <c r="N15" s="148">
        <v>4412.0609299999996</v>
      </c>
      <c r="O15" s="148">
        <v>2750</v>
      </c>
      <c r="P15" s="148">
        <v>6640.5</v>
      </c>
      <c r="Q15" s="148">
        <v>6892.86</v>
      </c>
    </row>
    <row r="16" spans="1:17" x14ac:dyDescent="0.3">
      <c r="A16" s="1"/>
      <c r="B16" s="150" t="s">
        <v>1593</v>
      </c>
      <c r="C16" s="148">
        <v>871</v>
      </c>
      <c r="D16" s="148">
        <v>0</v>
      </c>
      <c r="E16" s="148">
        <v>90.18</v>
      </c>
      <c r="F16" s="148">
        <v>90.18</v>
      </c>
      <c r="G16" s="148">
        <v>4470.6000000000004</v>
      </c>
      <c r="H16" s="148">
        <v>510.93</v>
      </c>
      <c r="I16" s="148">
        <v>9019</v>
      </c>
      <c r="J16" s="148">
        <v>720</v>
      </c>
      <c r="K16" s="148">
        <v>3785.38132</v>
      </c>
      <c r="L16" s="148">
        <v>4296.1963699999997</v>
      </c>
      <c r="M16" s="148">
        <v>4287.7460499999997</v>
      </c>
      <c r="N16" s="148">
        <v>4296.99478</v>
      </c>
      <c r="O16" s="148">
        <v>2750</v>
      </c>
      <c r="P16" s="148">
        <v>6640.5</v>
      </c>
      <c r="Q16" s="148">
        <v>6891.58</v>
      </c>
    </row>
    <row r="17" spans="1:17" x14ac:dyDescent="0.3">
      <c r="A17" s="1"/>
      <c r="B17" s="150" t="s">
        <v>201</v>
      </c>
      <c r="C17" s="148">
        <v>871.4</v>
      </c>
      <c r="D17" s="148">
        <v>0</v>
      </c>
      <c r="E17" s="148">
        <v>88.94</v>
      </c>
      <c r="F17" s="148">
        <v>88.94</v>
      </c>
      <c r="G17" s="148">
        <v>4486.3</v>
      </c>
      <c r="H17" s="148">
        <v>511.91</v>
      </c>
      <c r="I17" s="148">
        <v>8891</v>
      </c>
      <c r="J17" s="148">
        <v>720</v>
      </c>
      <c r="K17" s="148">
        <v>3909.8690000000001</v>
      </c>
      <c r="L17" s="148">
        <v>4303.4591700000001</v>
      </c>
      <c r="M17" s="148">
        <v>4295.4235099999996</v>
      </c>
      <c r="N17" s="148">
        <v>4304.4147499999999</v>
      </c>
      <c r="O17" s="148">
        <v>2750</v>
      </c>
      <c r="P17" s="148">
        <v>6640.5</v>
      </c>
      <c r="Q17" s="148">
        <v>6890.64</v>
      </c>
    </row>
    <row r="18" spans="1:17" x14ac:dyDescent="0.3">
      <c r="A18" s="1"/>
      <c r="B18" s="150" t="s">
        <v>1594</v>
      </c>
      <c r="C18" s="148">
        <v>872.1</v>
      </c>
      <c r="D18" s="148">
        <v>0</v>
      </c>
      <c r="E18" s="148">
        <v>88.79</v>
      </c>
      <c r="F18" s="148">
        <v>88.79</v>
      </c>
      <c r="G18" s="148">
        <v>4489</v>
      </c>
      <c r="H18" s="148">
        <v>511.91</v>
      </c>
      <c r="I18" s="148">
        <v>8840</v>
      </c>
      <c r="J18" s="148">
        <v>720</v>
      </c>
      <c r="K18" s="148">
        <v>3934.9552199999998</v>
      </c>
      <c r="L18" s="148">
        <v>4313.2736199999999</v>
      </c>
      <c r="M18" s="148">
        <v>4305.6961099999999</v>
      </c>
      <c r="N18" s="148">
        <v>4314.6614099999997</v>
      </c>
      <c r="O18" s="148">
        <v>2750</v>
      </c>
      <c r="P18" s="148">
        <v>6640.5</v>
      </c>
      <c r="Q18" s="148">
        <v>6890.5</v>
      </c>
    </row>
    <row r="19" spans="1:17" x14ac:dyDescent="0.3">
      <c r="A19" s="1"/>
      <c r="B19" s="150" t="s">
        <v>1595</v>
      </c>
      <c r="C19" s="148">
        <v>870.9</v>
      </c>
      <c r="D19" s="148">
        <v>0</v>
      </c>
      <c r="E19" s="148">
        <v>88.35</v>
      </c>
      <c r="F19" s="148">
        <v>88.35</v>
      </c>
      <c r="G19" s="148">
        <v>4485.5</v>
      </c>
      <c r="H19" s="148">
        <v>517.79</v>
      </c>
      <c r="I19" s="148">
        <v>8804</v>
      </c>
      <c r="J19" s="148">
        <v>720</v>
      </c>
      <c r="K19" s="148">
        <v>3863.5833699999998</v>
      </c>
      <c r="L19" s="148">
        <v>4268.1266800000003</v>
      </c>
      <c r="M19" s="148">
        <v>4260.8215300000002</v>
      </c>
      <c r="N19" s="148">
        <v>4269.43588</v>
      </c>
      <c r="O19" s="148">
        <v>2750</v>
      </c>
      <c r="P19" s="148">
        <v>6640.1</v>
      </c>
      <c r="Q19" s="148">
        <v>6889.55</v>
      </c>
    </row>
    <row r="20" spans="1:17" x14ac:dyDescent="0.3">
      <c r="A20" s="1"/>
      <c r="B20" s="150" t="s">
        <v>1596</v>
      </c>
      <c r="C20" s="148">
        <v>871.1</v>
      </c>
      <c r="D20" s="148">
        <v>0</v>
      </c>
      <c r="E20" s="148">
        <v>87.46</v>
      </c>
      <c r="F20" s="148">
        <v>87.46</v>
      </c>
      <c r="G20" s="148">
        <v>4485.5</v>
      </c>
      <c r="H20" s="148">
        <v>512.89</v>
      </c>
      <c r="I20" s="148">
        <v>8721</v>
      </c>
      <c r="J20" s="148">
        <v>721</v>
      </c>
      <c r="K20" s="148">
        <v>3618.7297800000001</v>
      </c>
      <c r="L20" s="148">
        <v>4197.2656299999999</v>
      </c>
      <c r="M20" s="148">
        <v>4190.5357400000003</v>
      </c>
      <c r="N20" s="148">
        <v>4198.2994099999996</v>
      </c>
      <c r="O20" s="148">
        <v>2750</v>
      </c>
      <c r="P20" s="148">
        <v>6640.9</v>
      </c>
      <c r="Q20" s="148">
        <v>6887.95</v>
      </c>
    </row>
    <row r="21" spans="1:17" x14ac:dyDescent="0.3">
      <c r="A21" s="1"/>
      <c r="B21" s="150" t="s">
        <v>1597</v>
      </c>
      <c r="C21" s="148">
        <v>869.7</v>
      </c>
      <c r="D21" s="148">
        <v>0</v>
      </c>
      <c r="E21" s="148">
        <v>86.08</v>
      </c>
      <c r="F21" s="148">
        <v>86.08</v>
      </c>
      <c r="G21" s="148">
        <v>4487.8999999999996</v>
      </c>
      <c r="H21" s="148">
        <v>509.95</v>
      </c>
      <c r="I21" s="148">
        <v>8614</v>
      </c>
      <c r="J21" s="148">
        <v>721</v>
      </c>
      <c r="K21" s="148">
        <v>3534.52072</v>
      </c>
      <c r="L21" s="148">
        <v>4165.6627699999999</v>
      </c>
      <c r="M21" s="148">
        <v>4159.6099899999999</v>
      </c>
      <c r="N21" s="148">
        <v>4166.3825999999999</v>
      </c>
      <c r="O21" s="148">
        <v>2750</v>
      </c>
      <c r="P21" s="148">
        <v>6641.6</v>
      </c>
      <c r="Q21" s="148">
        <v>6886.62</v>
      </c>
    </row>
    <row r="22" spans="1:17" x14ac:dyDescent="0.3">
      <c r="A22" s="1"/>
      <c r="B22" s="150" t="s">
        <v>1598</v>
      </c>
      <c r="C22" s="148">
        <v>869.9</v>
      </c>
      <c r="D22" s="148">
        <v>0</v>
      </c>
      <c r="E22" s="148">
        <v>86.21</v>
      </c>
      <c r="F22" s="148">
        <v>86.21</v>
      </c>
      <c r="G22" s="148">
        <v>4492.5</v>
      </c>
      <c r="H22" s="148">
        <v>512.89</v>
      </c>
      <c r="I22" s="148">
        <v>8630</v>
      </c>
      <c r="J22" s="148">
        <v>721</v>
      </c>
      <c r="K22" s="148">
        <v>3796.9230699999998</v>
      </c>
      <c r="L22" s="148">
        <v>4245.3567499999999</v>
      </c>
      <c r="M22" s="148">
        <v>4241.0331699999997</v>
      </c>
      <c r="N22" s="148">
        <v>4247.5295999999998</v>
      </c>
      <c r="O22" s="148">
        <v>2750</v>
      </c>
      <c r="P22" s="148">
        <v>6640.9</v>
      </c>
      <c r="Q22" s="148">
        <v>6885.21</v>
      </c>
    </row>
    <row r="23" spans="1:17" x14ac:dyDescent="0.3">
      <c r="A23" s="1"/>
      <c r="B23" s="150" t="s">
        <v>300</v>
      </c>
      <c r="C23" s="148">
        <v>867.9</v>
      </c>
      <c r="D23" s="148">
        <v>0</v>
      </c>
      <c r="E23" s="148">
        <v>87.08</v>
      </c>
      <c r="F23" s="148">
        <v>87.08</v>
      </c>
      <c r="G23" s="148">
        <v>4486.7</v>
      </c>
      <c r="H23" s="148">
        <v>509.95</v>
      </c>
      <c r="I23" s="148">
        <v>8680</v>
      </c>
      <c r="J23" s="148">
        <v>721</v>
      </c>
      <c r="K23" s="148">
        <v>3852.9838599999998</v>
      </c>
      <c r="L23" s="148">
        <v>4280.49316</v>
      </c>
      <c r="M23" s="148">
        <v>4276.3923599999998</v>
      </c>
      <c r="N23" s="148">
        <v>4282.1556099999998</v>
      </c>
      <c r="O23" s="148">
        <v>2750</v>
      </c>
      <c r="P23" s="148">
        <v>6640.5</v>
      </c>
      <c r="Q23" s="148">
        <v>6883.19</v>
      </c>
    </row>
    <row r="24" spans="1:17" x14ac:dyDescent="0.3">
      <c r="A24" s="1"/>
      <c r="B24" s="150" t="s">
        <v>1599</v>
      </c>
      <c r="C24" s="148">
        <v>868.8</v>
      </c>
      <c r="D24" s="148">
        <v>0</v>
      </c>
      <c r="E24" s="148">
        <v>87.06</v>
      </c>
      <c r="F24" s="148">
        <v>87.06</v>
      </c>
      <c r="G24" s="148">
        <v>4490.1000000000004</v>
      </c>
      <c r="H24" s="148">
        <v>507.98</v>
      </c>
      <c r="I24" s="148">
        <v>8704</v>
      </c>
      <c r="J24" s="148">
        <v>721</v>
      </c>
      <c r="K24" s="148">
        <v>3910.10475</v>
      </c>
      <c r="L24" s="148">
        <v>4303.6556200000005</v>
      </c>
      <c r="M24" s="148">
        <v>4299.8569500000003</v>
      </c>
      <c r="N24" s="148">
        <v>4305.82809</v>
      </c>
      <c r="O24" s="148">
        <v>2750</v>
      </c>
      <c r="P24" s="148">
        <v>6640.1</v>
      </c>
      <c r="Q24" s="148">
        <v>6883.63</v>
      </c>
    </row>
    <row r="25" spans="1:17" x14ac:dyDescent="0.3">
      <c r="A25" s="1"/>
      <c r="B25" s="150" t="s">
        <v>1600</v>
      </c>
      <c r="C25" s="148">
        <v>869.2</v>
      </c>
      <c r="D25" s="148">
        <v>0</v>
      </c>
      <c r="E25" s="148">
        <v>87.16</v>
      </c>
      <c r="F25" s="148">
        <v>87.16</v>
      </c>
      <c r="G25" s="148">
        <v>4469.3999999999996</v>
      </c>
      <c r="H25" s="148">
        <v>507.98</v>
      </c>
      <c r="I25" s="148">
        <v>8670</v>
      </c>
      <c r="J25" s="148">
        <v>721</v>
      </c>
      <c r="K25" s="148">
        <v>3945.3193700000002</v>
      </c>
      <c r="L25" s="148">
        <v>4321.1254099999996</v>
      </c>
      <c r="M25" s="148">
        <v>4316.5092500000001</v>
      </c>
      <c r="N25" s="148">
        <v>4323.02322</v>
      </c>
      <c r="O25" s="148">
        <v>2750</v>
      </c>
      <c r="P25" s="148">
        <v>6638.9</v>
      </c>
      <c r="Q25" s="148">
        <v>6881.63</v>
      </c>
    </row>
    <row r="26" spans="1:17" x14ac:dyDescent="0.3">
      <c r="A26" s="1"/>
      <c r="B26" s="150" t="s">
        <v>383</v>
      </c>
      <c r="C26" s="148">
        <v>870.6</v>
      </c>
      <c r="D26" s="148">
        <v>0</v>
      </c>
      <c r="E26" s="148">
        <v>86.26</v>
      </c>
      <c r="F26" s="148">
        <v>86.26</v>
      </c>
      <c r="G26" s="148">
        <v>4466.5</v>
      </c>
      <c r="H26" s="148">
        <v>507</v>
      </c>
      <c r="I26" s="148">
        <v>8623</v>
      </c>
      <c r="J26" s="148">
        <v>721</v>
      </c>
      <c r="K26" s="148">
        <v>3772.89696</v>
      </c>
      <c r="L26" s="148">
        <v>4282.8487400000004</v>
      </c>
      <c r="M26" s="148">
        <v>4276.8249500000002</v>
      </c>
      <c r="N26" s="148">
        <v>4284.1575599999996</v>
      </c>
      <c r="O26" s="148">
        <v>2750</v>
      </c>
      <c r="P26" s="148">
        <v>6639.7</v>
      </c>
      <c r="Q26" s="148">
        <v>6877.12</v>
      </c>
    </row>
    <row r="27" spans="1:17" x14ac:dyDescent="0.3">
      <c r="A27" s="1"/>
      <c r="B27" s="150" t="s">
        <v>532</v>
      </c>
      <c r="C27" s="148">
        <v>870.6</v>
      </c>
      <c r="D27" s="148">
        <v>0</v>
      </c>
      <c r="E27" s="148">
        <v>85.37</v>
      </c>
      <c r="F27" s="148">
        <v>85.37</v>
      </c>
      <c r="G27" s="148">
        <v>4467.8</v>
      </c>
      <c r="H27" s="148">
        <v>510.93</v>
      </c>
      <c r="I27" s="148">
        <v>8551</v>
      </c>
      <c r="J27" s="148">
        <v>721</v>
      </c>
      <c r="K27" s="148">
        <v>3775.1346600000002</v>
      </c>
      <c r="L27" s="148">
        <v>4283.6337999999996</v>
      </c>
      <c r="M27" s="148">
        <v>4276.9329100000004</v>
      </c>
      <c r="N27" s="148">
        <v>4284.9819200000002</v>
      </c>
      <c r="O27" s="148">
        <v>2750</v>
      </c>
      <c r="P27" s="148">
        <v>6639.7</v>
      </c>
      <c r="Q27" s="148">
        <v>6873.18</v>
      </c>
    </row>
    <row r="28" spans="1:17" x14ac:dyDescent="0.3">
      <c r="A28" s="1"/>
      <c r="B28" s="150" t="s">
        <v>1601</v>
      </c>
      <c r="C28" s="148">
        <v>870.7</v>
      </c>
      <c r="D28" s="148">
        <v>0</v>
      </c>
      <c r="E28" s="148">
        <v>84.74</v>
      </c>
      <c r="F28" s="148">
        <v>84.74</v>
      </c>
      <c r="G28" s="148">
        <v>4467.8</v>
      </c>
      <c r="H28" s="148">
        <v>515.83000000000004</v>
      </c>
      <c r="I28" s="148">
        <v>8480</v>
      </c>
      <c r="J28" s="148">
        <v>721</v>
      </c>
      <c r="K28" s="148">
        <v>3773.0148300000001</v>
      </c>
      <c r="L28" s="148">
        <v>4292.4667399999998</v>
      </c>
      <c r="M28" s="148">
        <v>4285.79979</v>
      </c>
      <c r="N28" s="148">
        <v>4294.0505999999996</v>
      </c>
      <c r="O28" s="148">
        <v>2750</v>
      </c>
      <c r="P28" s="148">
        <v>6640.5</v>
      </c>
      <c r="Q28" s="148">
        <v>6873.03</v>
      </c>
    </row>
    <row r="29" spans="1:17" x14ac:dyDescent="0.3">
      <c r="A29" s="1"/>
      <c r="B29" s="150" t="s">
        <v>1602</v>
      </c>
      <c r="C29" s="148">
        <v>870.9</v>
      </c>
      <c r="D29" s="148">
        <v>0</v>
      </c>
      <c r="E29" s="148">
        <v>84.13</v>
      </c>
      <c r="F29" s="148">
        <v>84.13</v>
      </c>
      <c r="G29" s="148">
        <v>4467.8</v>
      </c>
      <c r="H29" s="148">
        <v>509.95</v>
      </c>
      <c r="I29" s="148">
        <v>8408</v>
      </c>
      <c r="J29" s="148">
        <v>721</v>
      </c>
      <c r="K29" s="148">
        <v>3734.6202899999998</v>
      </c>
      <c r="L29" s="148">
        <v>4273.2303599999996</v>
      </c>
      <c r="M29" s="148">
        <v>4265.9034700000002</v>
      </c>
      <c r="N29" s="148">
        <v>4274.0287799999996</v>
      </c>
      <c r="O29" s="148">
        <v>2750</v>
      </c>
      <c r="P29" s="148">
        <v>6640.9</v>
      </c>
      <c r="Q29" s="148">
        <v>6871.88</v>
      </c>
    </row>
    <row r="30" spans="1:17" x14ac:dyDescent="0.3">
      <c r="A30" s="1"/>
      <c r="B30" s="150" t="s">
        <v>1603</v>
      </c>
      <c r="C30" s="148">
        <v>871</v>
      </c>
      <c r="D30" s="148">
        <v>0</v>
      </c>
      <c r="E30" s="148">
        <v>83.27</v>
      </c>
      <c r="F30" s="148">
        <v>83.27</v>
      </c>
      <c r="G30" s="148">
        <v>4467.8</v>
      </c>
      <c r="H30" s="148">
        <v>507</v>
      </c>
      <c r="I30" s="148">
        <v>8336</v>
      </c>
      <c r="J30" s="148">
        <v>721</v>
      </c>
      <c r="K30" s="148">
        <v>3679.2659800000001</v>
      </c>
      <c r="L30" s="148">
        <v>4250.6568900000002</v>
      </c>
      <c r="M30" s="148">
        <v>4243.30368</v>
      </c>
      <c r="N30" s="148">
        <v>4251.6517599999997</v>
      </c>
      <c r="O30" s="148">
        <v>2750</v>
      </c>
      <c r="P30" s="148">
        <v>6640.1</v>
      </c>
      <c r="Q30" s="148">
        <v>6870.14</v>
      </c>
    </row>
    <row r="31" spans="1:17" x14ac:dyDescent="0.3">
      <c r="A31" s="1"/>
      <c r="B31" s="150" t="s">
        <v>1604</v>
      </c>
      <c r="C31" s="148">
        <v>871.1</v>
      </c>
      <c r="D31" s="148">
        <v>0</v>
      </c>
      <c r="E31" s="148">
        <v>82.81</v>
      </c>
      <c r="F31" s="148">
        <v>82.81</v>
      </c>
      <c r="G31" s="148">
        <v>4467.8</v>
      </c>
      <c r="H31" s="148">
        <v>504.06</v>
      </c>
      <c r="I31" s="148">
        <v>8266</v>
      </c>
      <c r="J31" s="148">
        <v>721</v>
      </c>
      <c r="K31" s="148">
        <v>3738.6245699999999</v>
      </c>
      <c r="L31" s="148">
        <v>4288.1485000000002</v>
      </c>
      <c r="M31" s="148">
        <v>4280.5015599999997</v>
      </c>
      <c r="N31" s="148">
        <v>4289.3394500000004</v>
      </c>
      <c r="O31" s="148">
        <v>2750</v>
      </c>
      <c r="P31" s="148">
        <v>6640.9</v>
      </c>
      <c r="Q31" s="148">
        <v>6868.04</v>
      </c>
    </row>
    <row r="32" spans="1:17" x14ac:dyDescent="0.3">
      <c r="A32" s="1"/>
      <c r="B32" s="150" t="s">
        <v>507</v>
      </c>
      <c r="C32" s="148">
        <v>871</v>
      </c>
      <c r="D32" s="148">
        <v>0</v>
      </c>
      <c r="E32" s="148">
        <v>83.43</v>
      </c>
      <c r="F32" s="148">
        <v>83.43</v>
      </c>
      <c r="G32" s="148">
        <v>4467.8</v>
      </c>
      <c r="H32" s="148">
        <v>510.93</v>
      </c>
      <c r="I32" s="148">
        <v>8353</v>
      </c>
      <c r="J32" s="148">
        <v>721</v>
      </c>
      <c r="K32" s="148">
        <v>4025.99487</v>
      </c>
      <c r="L32" s="148">
        <v>4392.3789999999999</v>
      </c>
      <c r="M32" s="148">
        <v>4384.4161999999997</v>
      </c>
      <c r="N32" s="148">
        <v>4393.5703299999996</v>
      </c>
      <c r="O32" s="148">
        <v>2750</v>
      </c>
      <c r="P32" s="148">
        <v>6640.1</v>
      </c>
      <c r="Q32" s="148">
        <v>6880.97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093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6" t="s">
        <v>0</v>
      </c>
      <c r="C3" s="197"/>
      <c r="D3" s="197"/>
      <c r="E3" s="197"/>
      <c r="F3" s="197"/>
      <c r="G3" s="197"/>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4" t="s">
        <v>547</v>
      </c>
      <c r="C6" s="204" t="s">
        <v>1605</v>
      </c>
      <c r="D6" s="204"/>
      <c r="E6" s="204"/>
      <c r="F6" s="204"/>
      <c r="G6" s="204"/>
      <c r="H6" s="204"/>
      <c r="I6" s="204"/>
      <c r="J6" s="204"/>
      <c r="K6" s="204"/>
      <c r="L6" s="204"/>
      <c r="M6" s="204"/>
      <c r="N6" s="204"/>
      <c r="O6" s="204"/>
      <c r="P6" s="204"/>
      <c r="Q6" s="204"/>
      <c r="R6" s="204"/>
    </row>
    <row r="7" spans="1:18" ht="39.9" customHeight="1" x14ac:dyDescent="0.3">
      <c r="A7" s="1"/>
      <c r="B7" s="204"/>
      <c r="C7" s="3" t="s">
        <v>237</v>
      </c>
      <c r="D7" s="3" t="s">
        <v>59</v>
      </c>
      <c r="E7" s="3" t="s">
        <v>59</v>
      </c>
      <c r="F7" s="3" t="s">
        <v>66</v>
      </c>
      <c r="G7" s="3" t="s">
        <v>66</v>
      </c>
      <c r="H7" s="3" t="s">
        <v>66</v>
      </c>
      <c r="I7" s="3" t="s">
        <v>66</v>
      </c>
      <c r="J7" s="3" t="s">
        <v>80</v>
      </c>
      <c r="K7" s="3" t="s">
        <v>602</v>
      </c>
      <c r="L7" s="3" t="s">
        <v>84</v>
      </c>
      <c r="M7" s="3" t="s">
        <v>84</v>
      </c>
      <c r="N7" s="3" t="s">
        <v>104</v>
      </c>
      <c r="O7" s="3" t="s">
        <v>104</v>
      </c>
      <c r="P7" s="3" t="s">
        <v>603</v>
      </c>
      <c r="Q7" s="3" t="s">
        <v>126</v>
      </c>
      <c r="R7" s="3" t="s">
        <v>130</v>
      </c>
    </row>
    <row r="8" spans="1:18" ht="39.9" customHeight="1" x14ac:dyDescent="0.3">
      <c r="A8" s="1"/>
      <c r="B8" s="204"/>
      <c r="C8" s="3" t="s">
        <v>1058</v>
      </c>
      <c r="D8" s="3" t="s">
        <v>1065</v>
      </c>
      <c r="E8" s="3" t="s">
        <v>1066</v>
      </c>
      <c r="F8" s="3" t="s">
        <v>75</v>
      </c>
      <c r="G8" s="3" t="s">
        <v>78</v>
      </c>
      <c r="H8" s="3" t="s">
        <v>1507</v>
      </c>
      <c r="I8" s="3" t="s">
        <v>1085</v>
      </c>
      <c r="J8" s="3" t="s">
        <v>81</v>
      </c>
      <c r="K8" s="3" t="s">
        <v>1090</v>
      </c>
      <c r="L8" s="3" t="s">
        <v>87</v>
      </c>
      <c r="M8" s="3" t="s">
        <v>93</v>
      </c>
      <c r="N8" s="3" t="s">
        <v>1109</v>
      </c>
      <c r="O8" s="3" t="s">
        <v>111</v>
      </c>
      <c r="P8" s="3" t="s">
        <v>1011</v>
      </c>
      <c r="Q8" s="3" t="s">
        <v>1132</v>
      </c>
      <c r="R8" s="3" t="s">
        <v>1133</v>
      </c>
    </row>
    <row r="9" spans="1:18" x14ac:dyDescent="0.3">
      <c r="A9" s="1"/>
      <c r="B9" s="150" t="s">
        <v>149</v>
      </c>
      <c r="C9" s="148">
        <v>19</v>
      </c>
      <c r="D9" s="148">
        <v>20.46</v>
      </c>
      <c r="E9" s="148">
        <v>20.46</v>
      </c>
      <c r="F9" s="148">
        <v>19</v>
      </c>
      <c r="G9" s="148">
        <v>19</v>
      </c>
      <c r="H9" s="148">
        <v>21.07</v>
      </c>
      <c r="I9" s="148">
        <v>21.07</v>
      </c>
      <c r="J9" s="148">
        <v>17.100000000000001</v>
      </c>
      <c r="K9" s="148">
        <v>30.36</v>
      </c>
      <c r="L9" s="148">
        <v>16.8</v>
      </c>
      <c r="M9" s="148">
        <v>19.3</v>
      </c>
      <c r="N9" s="148">
        <v>18.62</v>
      </c>
      <c r="O9" s="148">
        <v>17.866700000000002</v>
      </c>
      <c r="P9" s="148">
        <v>17.3</v>
      </c>
      <c r="Q9" s="148">
        <v>17.7</v>
      </c>
      <c r="R9" s="148">
        <v>24.73</v>
      </c>
    </row>
    <row r="10" spans="1:18" x14ac:dyDescent="0.3">
      <c r="A10" s="1"/>
      <c r="B10" s="150" t="s">
        <v>1588</v>
      </c>
      <c r="C10" s="148">
        <v>18</v>
      </c>
      <c r="D10" s="148">
        <v>20.39</v>
      </c>
      <c r="E10" s="148">
        <v>20.39</v>
      </c>
      <c r="F10" s="148">
        <v>19</v>
      </c>
      <c r="G10" s="148">
        <v>19</v>
      </c>
      <c r="H10" s="148">
        <v>20.97</v>
      </c>
      <c r="I10" s="148">
        <v>20.97</v>
      </c>
      <c r="J10" s="148">
        <v>17</v>
      </c>
      <c r="K10" s="148">
        <v>30.39</v>
      </c>
      <c r="L10" s="148">
        <v>16.899999999999999</v>
      </c>
      <c r="M10" s="148">
        <v>19.3</v>
      </c>
      <c r="N10" s="148">
        <v>20.36</v>
      </c>
      <c r="O10" s="148">
        <v>17.833300000000001</v>
      </c>
      <c r="P10" s="148">
        <v>17.2</v>
      </c>
      <c r="Q10" s="148">
        <v>17.3</v>
      </c>
      <c r="R10" s="148">
        <v>24.42</v>
      </c>
    </row>
    <row r="11" spans="1:18" x14ac:dyDescent="0.3">
      <c r="A11" s="1"/>
      <c r="B11" s="150" t="s">
        <v>1589</v>
      </c>
      <c r="C11" s="148">
        <v>17</v>
      </c>
      <c r="D11" s="148">
        <v>20.45</v>
      </c>
      <c r="E11" s="148">
        <v>20.45</v>
      </c>
      <c r="F11" s="148">
        <v>18.7</v>
      </c>
      <c r="G11" s="148">
        <v>18.7</v>
      </c>
      <c r="H11" s="148">
        <v>20.86</v>
      </c>
      <c r="I11" s="148">
        <v>20.86</v>
      </c>
      <c r="J11" s="148">
        <v>16.899999999999999</v>
      </c>
      <c r="K11" s="148">
        <v>30.4</v>
      </c>
      <c r="L11" s="148">
        <v>16.8</v>
      </c>
      <c r="M11" s="148">
        <v>19.2</v>
      </c>
      <c r="N11" s="148">
        <v>20.62</v>
      </c>
      <c r="O11" s="148">
        <v>17.7333</v>
      </c>
      <c r="P11" s="148">
        <v>17.100000000000001</v>
      </c>
      <c r="Q11" s="148">
        <v>16.899999999999999</v>
      </c>
      <c r="R11" s="148">
        <v>24.05</v>
      </c>
    </row>
    <row r="12" spans="1:18" x14ac:dyDescent="0.3">
      <c r="A12" s="1"/>
      <c r="B12" s="150" t="s">
        <v>1590</v>
      </c>
      <c r="C12" s="148">
        <v>17</v>
      </c>
      <c r="D12" s="148">
        <v>20.52</v>
      </c>
      <c r="E12" s="148">
        <v>20.52</v>
      </c>
      <c r="F12" s="148">
        <v>18.5</v>
      </c>
      <c r="G12" s="148">
        <v>18.5</v>
      </c>
      <c r="H12" s="148">
        <v>20.66</v>
      </c>
      <c r="I12" s="148">
        <v>20.66</v>
      </c>
      <c r="J12" s="148">
        <v>16.7</v>
      </c>
      <c r="K12" s="148">
        <v>30.66</v>
      </c>
      <c r="L12" s="148">
        <v>16.8</v>
      </c>
      <c r="M12" s="148">
        <v>19.100000000000001</v>
      </c>
      <c r="N12" s="148">
        <v>20.95</v>
      </c>
      <c r="O12" s="148">
        <v>17.687999999999999</v>
      </c>
      <c r="P12" s="148">
        <v>17</v>
      </c>
      <c r="Q12" s="148">
        <v>16.600000000000001</v>
      </c>
      <c r="R12" s="148">
        <v>23.73</v>
      </c>
    </row>
    <row r="13" spans="1:18" x14ac:dyDescent="0.3">
      <c r="A13" s="1"/>
      <c r="B13" s="150" t="s">
        <v>1591</v>
      </c>
      <c r="C13" s="148">
        <v>17</v>
      </c>
      <c r="D13" s="148">
        <v>20.45</v>
      </c>
      <c r="E13" s="148">
        <v>20.45</v>
      </c>
      <c r="F13" s="148">
        <v>18.399999999999999</v>
      </c>
      <c r="G13" s="148">
        <v>18.399999999999999</v>
      </c>
      <c r="H13" s="148">
        <v>20.53</v>
      </c>
      <c r="I13" s="148">
        <v>20.53</v>
      </c>
      <c r="J13" s="148">
        <v>16.600000000000001</v>
      </c>
      <c r="K13" s="148">
        <v>30.5</v>
      </c>
      <c r="L13" s="148">
        <v>16.7</v>
      </c>
      <c r="M13" s="148">
        <v>19.100000000000001</v>
      </c>
      <c r="N13" s="148">
        <v>21.05</v>
      </c>
      <c r="O13" s="148">
        <v>17.533300000000001</v>
      </c>
      <c r="P13" s="148">
        <v>16.7</v>
      </c>
      <c r="Q13" s="148">
        <v>16.3</v>
      </c>
      <c r="R13" s="148">
        <v>23.53</v>
      </c>
    </row>
    <row r="14" spans="1:18" x14ac:dyDescent="0.3">
      <c r="A14" s="1"/>
      <c r="B14" s="150" t="s">
        <v>1592</v>
      </c>
      <c r="C14" s="148">
        <v>17</v>
      </c>
      <c r="D14" s="148">
        <v>20.45</v>
      </c>
      <c r="E14" s="148">
        <v>20.45</v>
      </c>
      <c r="F14" s="148">
        <v>18.399999999999999</v>
      </c>
      <c r="G14" s="148">
        <v>18.399999999999999</v>
      </c>
      <c r="H14" s="148">
        <v>20.57</v>
      </c>
      <c r="I14" s="148">
        <v>20.57</v>
      </c>
      <c r="J14" s="148">
        <v>16.5</v>
      </c>
      <c r="K14" s="148">
        <v>30.45</v>
      </c>
      <c r="L14" s="148">
        <v>16.600000000000001</v>
      </c>
      <c r="M14" s="148">
        <v>19</v>
      </c>
      <c r="N14" s="148">
        <v>21.12</v>
      </c>
      <c r="O14" s="148">
        <v>17.466699999999999</v>
      </c>
      <c r="P14" s="148">
        <v>16.899999999999999</v>
      </c>
      <c r="Q14" s="148">
        <v>15.8</v>
      </c>
      <c r="R14" s="148">
        <v>23.51</v>
      </c>
    </row>
    <row r="15" spans="1:18" x14ac:dyDescent="0.3">
      <c r="A15" s="1"/>
      <c r="B15" s="150" t="s">
        <v>299</v>
      </c>
      <c r="C15" s="148">
        <v>17</v>
      </c>
      <c r="D15" s="148">
        <v>20.54</v>
      </c>
      <c r="E15" s="148">
        <v>20.54</v>
      </c>
      <c r="F15" s="148">
        <v>18.2</v>
      </c>
      <c r="G15" s="148">
        <v>18.2</v>
      </c>
      <c r="H15" s="148">
        <v>20.5</v>
      </c>
      <c r="I15" s="148">
        <v>20.5</v>
      </c>
      <c r="J15" s="148">
        <v>16.5</v>
      </c>
      <c r="K15" s="148">
        <v>30.52</v>
      </c>
      <c r="L15" s="148">
        <v>16.600000000000001</v>
      </c>
      <c r="M15" s="148">
        <v>19</v>
      </c>
      <c r="N15" s="148">
        <v>21.28</v>
      </c>
      <c r="O15" s="148">
        <v>17.600000000000001</v>
      </c>
      <c r="P15" s="148">
        <v>16.899999999999999</v>
      </c>
      <c r="Q15" s="148">
        <v>15.8</v>
      </c>
      <c r="R15" s="148">
        <v>23.64</v>
      </c>
    </row>
    <row r="16" spans="1:18" x14ac:dyDescent="0.3">
      <c r="A16" s="1"/>
      <c r="B16" s="150" t="s">
        <v>1593</v>
      </c>
      <c r="C16" s="148">
        <v>17</v>
      </c>
      <c r="D16" s="148">
        <v>20.58</v>
      </c>
      <c r="E16" s="148">
        <v>20.58</v>
      </c>
      <c r="F16" s="148">
        <v>18</v>
      </c>
      <c r="G16" s="148">
        <v>18</v>
      </c>
      <c r="H16" s="148">
        <v>20.61</v>
      </c>
      <c r="I16" s="148">
        <v>20.61</v>
      </c>
      <c r="J16" s="148">
        <v>16.5</v>
      </c>
      <c r="K16" s="148">
        <v>30.6</v>
      </c>
      <c r="L16" s="148">
        <v>16.7</v>
      </c>
      <c r="M16" s="148">
        <v>19</v>
      </c>
      <c r="N16" s="148">
        <v>21.4</v>
      </c>
      <c r="O16" s="148">
        <v>17.333300000000001</v>
      </c>
      <c r="P16" s="148">
        <v>17</v>
      </c>
      <c r="Q16" s="148">
        <v>15.9</v>
      </c>
      <c r="R16" s="148">
        <v>23.76</v>
      </c>
    </row>
    <row r="17" spans="1:18" x14ac:dyDescent="0.3">
      <c r="A17" s="1"/>
      <c r="B17" s="150" t="s">
        <v>201</v>
      </c>
      <c r="C17" s="148">
        <v>17</v>
      </c>
      <c r="D17" s="148">
        <v>21.03</v>
      </c>
      <c r="E17" s="148">
        <v>21.03</v>
      </c>
      <c r="F17" s="148">
        <v>17.8</v>
      </c>
      <c r="G17" s="148">
        <v>17.8</v>
      </c>
      <c r="H17" s="148">
        <v>20.76</v>
      </c>
      <c r="I17" s="148">
        <v>20.76</v>
      </c>
      <c r="J17" s="148">
        <v>16.399999999999999</v>
      </c>
      <c r="K17" s="148">
        <v>30.92</v>
      </c>
      <c r="L17" s="148">
        <v>16.7</v>
      </c>
      <c r="M17" s="148">
        <v>19</v>
      </c>
      <c r="N17" s="148">
        <v>21.59</v>
      </c>
      <c r="O17" s="148">
        <v>17.366700000000002</v>
      </c>
      <c r="P17" s="148">
        <v>17.100000000000001</v>
      </c>
      <c r="Q17" s="148">
        <v>16.2</v>
      </c>
      <c r="R17" s="148">
        <v>24.82</v>
      </c>
    </row>
    <row r="18" spans="1:18" x14ac:dyDescent="0.3">
      <c r="A18" s="1"/>
      <c r="B18" s="150" t="s">
        <v>1594</v>
      </c>
      <c r="C18" s="148">
        <v>17</v>
      </c>
      <c r="D18" s="148">
        <v>22.7</v>
      </c>
      <c r="E18" s="148">
        <v>22.7</v>
      </c>
      <c r="F18" s="148">
        <v>18.100000000000001</v>
      </c>
      <c r="G18" s="148">
        <v>18.100000000000001</v>
      </c>
      <c r="H18" s="148">
        <v>20.399999999999999</v>
      </c>
      <c r="I18" s="148">
        <v>20.399999999999999</v>
      </c>
      <c r="J18" s="148">
        <v>16.600000000000001</v>
      </c>
      <c r="K18" s="148">
        <v>32.520000000000003</v>
      </c>
      <c r="L18" s="148">
        <v>16.399999999999999</v>
      </c>
      <c r="M18" s="148">
        <v>19</v>
      </c>
      <c r="N18" s="148">
        <v>21.75</v>
      </c>
      <c r="O18" s="148">
        <v>17.533300000000001</v>
      </c>
      <c r="P18" s="148">
        <v>17</v>
      </c>
      <c r="Q18" s="148">
        <v>16.3</v>
      </c>
      <c r="R18" s="148">
        <v>29.12</v>
      </c>
    </row>
    <row r="19" spans="1:18" x14ac:dyDescent="0.3">
      <c r="A19" s="1"/>
      <c r="B19" s="150" t="s">
        <v>1595</v>
      </c>
      <c r="C19" s="148">
        <v>17</v>
      </c>
      <c r="D19" s="148">
        <v>24.53</v>
      </c>
      <c r="E19" s="148">
        <v>24.53</v>
      </c>
      <c r="F19" s="148">
        <v>18.899999999999999</v>
      </c>
      <c r="G19" s="148">
        <v>18.899999999999999</v>
      </c>
      <c r="H19" s="148">
        <v>21.01</v>
      </c>
      <c r="I19" s="148">
        <v>21.01</v>
      </c>
      <c r="J19" s="148">
        <v>16.899999999999999</v>
      </c>
      <c r="K19" s="148">
        <v>33.909999999999997</v>
      </c>
      <c r="L19" s="148">
        <v>16.8</v>
      </c>
      <c r="M19" s="148">
        <v>19.100000000000001</v>
      </c>
      <c r="N19" s="148">
        <v>21.94</v>
      </c>
      <c r="O19" s="148">
        <v>17.5</v>
      </c>
      <c r="P19" s="148">
        <v>17.8</v>
      </c>
      <c r="Q19" s="148">
        <v>17.3</v>
      </c>
      <c r="R19" s="148">
        <v>30.58</v>
      </c>
    </row>
    <row r="20" spans="1:18" x14ac:dyDescent="0.3">
      <c r="A20" s="1"/>
      <c r="B20" s="150" t="s">
        <v>1596</v>
      </c>
      <c r="C20" s="148">
        <v>17</v>
      </c>
      <c r="D20" s="148">
        <v>25.69</v>
      </c>
      <c r="E20" s="148">
        <v>25.69</v>
      </c>
      <c r="F20" s="148">
        <v>19.600000000000001</v>
      </c>
      <c r="G20" s="148">
        <v>19.600000000000001</v>
      </c>
      <c r="H20" s="148">
        <v>21.86</v>
      </c>
      <c r="I20" s="148">
        <v>21.86</v>
      </c>
      <c r="J20" s="148">
        <v>17.3</v>
      </c>
      <c r="K20" s="148">
        <v>35.32</v>
      </c>
      <c r="L20" s="148">
        <v>17.600000000000001</v>
      </c>
      <c r="M20" s="148">
        <v>19.399999999999999</v>
      </c>
      <c r="N20" s="148">
        <v>22.24</v>
      </c>
      <c r="O20" s="148">
        <v>17.535</v>
      </c>
      <c r="P20" s="148">
        <v>18.3</v>
      </c>
      <c r="Q20" s="148">
        <v>18.100000000000001</v>
      </c>
      <c r="R20" s="148">
        <v>31</v>
      </c>
    </row>
    <row r="21" spans="1:18" x14ac:dyDescent="0.3">
      <c r="A21" s="1"/>
      <c r="B21" s="150" t="s">
        <v>1597</v>
      </c>
      <c r="C21" s="148">
        <v>18</v>
      </c>
      <c r="D21" s="148">
        <v>26.18</v>
      </c>
      <c r="E21" s="148">
        <v>26.18</v>
      </c>
      <c r="F21" s="148">
        <v>21.4</v>
      </c>
      <c r="G21" s="148">
        <v>21.4</v>
      </c>
      <c r="H21" s="148">
        <v>22.6</v>
      </c>
      <c r="I21" s="148">
        <v>22.6</v>
      </c>
      <c r="J21" s="148">
        <v>17.600000000000001</v>
      </c>
      <c r="K21" s="148">
        <v>33.369999999999997</v>
      </c>
      <c r="L21" s="148">
        <v>18.7</v>
      </c>
      <c r="M21" s="148">
        <v>19.600000000000001</v>
      </c>
      <c r="N21" s="148">
        <v>22.5</v>
      </c>
      <c r="O21" s="148">
        <v>18.187999999999999</v>
      </c>
      <c r="P21" s="148">
        <v>19</v>
      </c>
      <c r="Q21" s="148">
        <v>18.600000000000001</v>
      </c>
      <c r="R21" s="148">
        <v>31.47</v>
      </c>
    </row>
    <row r="22" spans="1:18" x14ac:dyDescent="0.3">
      <c r="A22" s="1"/>
      <c r="B22" s="150" t="s">
        <v>1598</v>
      </c>
      <c r="C22" s="148">
        <v>18</v>
      </c>
      <c r="D22" s="148">
        <v>24.84</v>
      </c>
      <c r="E22" s="148">
        <v>24.84</v>
      </c>
      <c r="F22" s="148">
        <v>21.8</v>
      </c>
      <c r="G22" s="148">
        <v>21.8</v>
      </c>
      <c r="H22" s="148">
        <v>23.18</v>
      </c>
      <c r="I22" s="148">
        <v>23.18</v>
      </c>
      <c r="J22" s="148">
        <v>17.600000000000001</v>
      </c>
      <c r="K22" s="148">
        <v>32.94</v>
      </c>
      <c r="L22" s="148">
        <v>19.2</v>
      </c>
      <c r="M22" s="148">
        <v>19.899999999999999</v>
      </c>
      <c r="N22" s="148">
        <v>22.79</v>
      </c>
      <c r="O22" s="148">
        <v>18.633299999999998</v>
      </c>
      <c r="P22" s="148">
        <v>19.8</v>
      </c>
      <c r="Q22" s="148">
        <v>18</v>
      </c>
      <c r="R22" s="148">
        <v>32.409999999999997</v>
      </c>
    </row>
    <row r="23" spans="1:18" x14ac:dyDescent="0.3">
      <c r="A23" s="1"/>
      <c r="B23" s="150" t="s">
        <v>300</v>
      </c>
      <c r="C23" s="148">
        <v>18</v>
      </c>
      <c r="D23" s="148">
        <v>24.48</v>
      </c>
      <c r="E23" s="148">
        <v>24.48</v>
      </c>
      <c r="F23" s="148">
        <v>21.8</v>
      </c>
      <c r="G23" s="148">
        <v>21.8</v>
      </c>
      <c r="H23" s="148">
        <v>23.85</v>
      </c>
      <c r="I23" s="148">
        <v>23.85</v>
      </c>
      <c r="J23" s="148">
        <v>17.899999999999999</v>
      </c>
      <c r="K23" s="148">
        <v>32.71</v>
      </c>
      <c r="L23" s="148">
        <v>18.7</v>
      </c>
      <c r="M23" s="148">
        <v>20.2</v>
      </c>
      <c r="N23" s="148">
        <v>23.18</v>
      </c>
      <c r="O23" s="148">
        <v>18.7</v>
      </c>
      <c r="P23" s="148">
        <v>19.8</v>
      </c>
      <c r="Q23" s="148">
        <v>17.899999999999999</v>
      </c>
      <c r="R23" s="148">
        <v>31.54</v>
      </c>
    </row>
    <row r="24" spans="1:18" x14ac:dyDescent="0.3">
      <c r="A24" s="1"/>
      <c r="B24" s="150" t="s">
        <v>1599</v>
      </c>
      <c r="C24" s="148">
        <v>18</v>
      </c>
      <c r="D24" s="148">
        <v>23.77</v>
      </c>
      <c r="E24" s="148">
        <v>23.77</v>
      </c>
      <c r="F24" s="148">
        <v>21.2</v>
      </c>
      <c r="G24" s="148">
        <v>21.2</v>
      </c>
      <c r="H24" s="148">
        <v>23.93</v>
      </c>
      <c r="I24" s="148">
        <v>23.93</v>
      </c>
      <c r="J24" s="148">
        <v>17.7</v>
      </c>
      <c r="K24" s="148">
        <v>32.28</v>
      </c>
      <c r="L24" s="148">
        <v>18.5</v>
      </c>
      <c r="M24" s="148">
        <v>20.5</v>
      </c>
      <c r="N24" s="148">
        <v>23.43</v>
      </c>
      <c r="O24" s="148">
        <v>18.833300000000001</v>
      </c>
      <c r="P24" s="148">
        <v>19.899999999999999</v>
      </c>
      <c r="Q24" s="148">
        <v>17.399999999999999</v>
      </c>
      <c r="R24" s="148">
        <v>32.76</v>
      </c>
    </row>
    <row r="25" spans="1:18" x14ac:dyDescent="0.3">
      <c r="A25" s="1"/>
      <c r="B25" s="150" t="s">
        <v>1600</v>
      </c>
      <c r="C25" s="148">
        <v>17</v>
      </c>
      <c r="D25" s="148">
        <v>23</v>
      </c>
      <c r="E25" s="148">
        <v>23</v>
      </c>
      <c r="F25" s="148">
        <v>20.9</v>
      </c>
      <c r="G25" s="148">
        <v>20.9</v>
      </c>
      <c r="H25" s="148">
        <v>23.59</v>
      </c>
      <c r="I25" s="148">
        <v>23.59</v>
      </c>
      <c r="J25" s="148">
        <v>17.600000000000001</v>
      </c>
      <c r="K25" s="148">
        <v>32.25</v>
      </c>
      <c r="L25" s="148">
        <v>18.3</v>
      </c>
      <c r="M25" s="148">
        <v>20.5</v>
      </c>
      <c r="N25" s="148">
        <v>23.24</v>
      </c>
      <c r="O25" s="148">
        <v>18.7333</v>
      </c>
      <c r="P25" s="148">
        <v>19</v>
      </c>
      <c r="Q25" s="148">
        <v>17.399999999999999</v>
      </c>
      <c r="R25" s="148">
        <v>32.44</v>
      </c>
    </row>
    <row r="26" spans="1:18" x14ac:dyDescent="0.3">
      <c r="A26" s="1"/>
      <c r="B26" s="150" t="s">
        <v>383</v>
      </c>
      <c r="C26" s="148">
        <v>17</v>
      </c>
      <c r="D26" s="148">
        <v>22.44</v>
      </c>
      <c r="E26" s="148">
        <v>22.44</v>
      </c>
      <c r="F26" s="148">
        <v>19.899999999999999</v>
      </c>
      <c r="G26" s="148">
        <v>19.899999999999999</v>
      </c>
      <c r="H26" s="148">
        <v>23.73</v>
      </c>
      <c r="I26" s="148">
        <v>23.73</v>
      </c>
      <c r="J26" s="148">
        <v>17.5</v>
      </c>
      <c r="K26" s="148">
        <v>31.5</v>
      </c>
      <c r="L26" s="148">
        <v>18.100000000000001</v>
      </c>
      <c r="M26" s="148">
        <v>20.5</v>
      </c>
      <c r="N26" s="148">
        <v>23.17</v>
      </c>
      <c r="O26" s="148">
        <v>18.600000000000001</v>
      </c>
      <c r="P26" s="148">
        <v>18.600000000000001</v>
      </c>
      <c r="Q26" s="148">
        <v>17.100000000000001</v>
      </c>
      <c r="R26" s="148">
        <v>31.15</v>
      </c>
    </row>
    <row r="27" spans="1:18" x14ac:dyDescent="0.3">
      <c r="A27" s="1"/>
      <c r="B27" s="150" t="s">
        <v>532</v>
      </c>
      <c r="C27" s="148">
        <v>17</v>
      </c>
      <c r="D27" s="148">
        <v>21.59</v>
      </c>
      <c r="E27" s="148">
        <v>21.59</v>
      </c>
      <c r="F27" s="148">
        <v>19.2</v>
      </c>
      <c r="G27" s="148">
        <v>19.2</v>
      </c>
      <c r="H27" s="148">
        <v>23.19</v>
      </c>
      <c r="I27" s="148">
        <v>23.19</v>
      </c>
      <c r="J27" s="148">
        <v>17.100000000000001</v>
      </c>
      <c r="K27" s="148">
        <v>30.87</v>
      </c>
      <c r="L27" s="148">
        <v>17.8</v>
      </c>
      <c r="M27" s="148">
        <v>20.399999999999999</v>
      </c>
      <c r="N27" s="148">
        <v>22.99</v>
      </c>
      <c r="O27" s="148">
        <v>18.533300000000001</v>
      </c>
      <c r="P27" s="148">
        <v>18.3</v>
      </c>
      <c r="Q27" s="148">
        <v>16.8</v>
      </c>
      <c r="R27" s="148">
        <v>28.57</v>
      </c>
    </row>
    <row r="28" spans="1:18" x14ac:dyDescent="0.3">
      <c r="A28" s="1"/>
      <c r="B28" s="150" t="s">
        <v>1601</v>
      </c>
      <c r="C28" s="148">
        <v>17</v>
      </c>
      <c r="D28" s="148">
        <v>21.3</v>
      </c>
      <c r="E28" s="148">
        <v>21.3</v>
      </c>
      <c r="F28" s="148">
        <v>18.899999999999999</v>
      </c>
      <c r="G28" s="148">
        <v>18.899999999999999</v>
      </c>
      <c r="H28" s="148">
        <v>22.72</v>
      </c>
      <c r="I28" s="148">
        <v>22.72</v>
      </c>
      <c r="J28" s="148">
        <v>17</v>
      </c>
      <c r="K28" s="148">
        <v>31.01</v>
      </c>
      <c r="L28" s="148">
        <v>17.5</v>
      </c>
      <c r="M28" s="148">
        <v>20.2</v>
      </c>
      <c r="N28" s="148">
        <v>22.89</v>
      </c>
      <c r="O28" s="148">
        <v>18.5</v>
      </c>
      <c r="P28" s="148">
        <v>18.3</v>
      </c>
      <c r="Q28" s="148">
        <v>16.3</v>
      </c>
      <c r="R28" s="148">
        <v>27.01</v>
      </c>
    </row>
    <row r="29" spans="1:18" x14ac:dyDescent="0.3">
      <c r="A29" s="1"/>
      <c r="B29" s="150" t="s">
        <v>1602</v>
      </c>
      <c r="C29" s="148">
        <v>16</v>
      </c>
      <c r="D29" s="148">
        <v>21.01</v>
      </c>
      <c r="E29" s="148">
        <v>21.01</v>
      </c>
      <c r="F29" s="148">
        <v>18.2</v>
      </c>
      <c r="G29" s="148">
        <v>18.2</v>
      </c>
      <c r="H29" s="148">
        <v>22.25</v>
      </c>
      <c r="I29" s="148">
        <v>22.25</v>
      </c>
      <c r="J29" s="148">
        <v>17</v>
      </c>
      <c r="K29" s="148">
        <v>30.69</v>
      </c>
      <c r="L29" s="148">
        <v>16.8</v>
      </c>
      <c r="M29" s="148">
        <v>20</v>
      </c>
      <c r="N29" s="148">
        <v>22.91</v>
      </c>
      <c r="O29" s="148">
        <v>18.366700000000002</v>
      </c>
      <c r="P29" s="148">
        <v>18</v>
      </c>
      <c r="Q29" s="148">
        <v>16.3</v>
      </c>
      <c r="R29" s="148">
        <v>26.24</v>
      </c>
    </row>
    <row r="30" spans="1:18" x14ac:dyDescent="0.3">
      <c r="A30" s="1"/>
      <c r="B30" s="150" t="s">
        <v>1603</v>
      </c>
      <c r="C30" s="148">
        <v>16</v>
      </c>
      <c r="D30" s="148">
        <v>20.92</v>
      </c>
      <c r="E30" s="148">
        <v>20.92</v>
      </c>
      <c r="F30" s="148">
        <v>18.3</v>
      </c>
      <c r="G30" s="148">
        <v>18.3</v>
      </c>
      <c r="H30" s="148">
        <v>21.7</v>
      </c>
      <c r="I30" s="148">
        <v>21.7</v>
      </c>
      <c r="J30" s="148">
        <v>17</v>
      </c>
      <c r="K30" s="148">
        <v>30.76</v>
      </c>
      <c r="L30" s="148">
        <v>16.7</v>
      </c>
      <c r="M30" s="148">
        <v>19.8</v>
      </c>
      <c r="N30" s="148">
        <v>22.86</v>
      </c>
      <c r="O30" s="148">
        <v>18.366700000000002</v>
      </c>
      <c r="P30" s="148">
        <v>17.899999999999999</v>
      </c>
      <c r="Q30" s="148">
        <v>16.5</v>
      </c>
      <c r="R30" s="148">
        <v>25.74</v>
      </c>
    </row>
    <row r="31" spans="1:18" x14ac:dyDescent="0.3">
      <c r="A31" s="1"/>
      <c r="B31" s="150" t="s">
        <v>1604</v>
      </c>
      <c r="C31" s="148">
        <v>16</v>
      </c>
      <c r="D31" s="148">
        <v>20.8</v>
      </c>
      <c r="E31" s="148">
        <v>20.8</v>
      </c>
      <c r="F31" s="148">
        <v>18.5</v>
      </c>
      <c r="G31" s="148">
        <v>18.5</v>
      </c>
      <c r="H31" s="148">
        <v>21.48</v>
      </c>
      <c r="I31" s="148">
        <v>21.48</v>
      </c>
      <c r="J31" s="148">
        <v>17.100000000000001</v>
      </c>
      <c r="K31" s="148">
        <v>30.64</v>
      </c>
      <c r="L31" s="148">
        <v>17</v>
      </c>
      <c r="M31" s="148">
        <v>19.600000000000001</v>
      </c>
      <c r="N31" s="148">
        <v>22.78</v>
      </c>
      <c r="O31" s="148">
        <v>18.333300000000001</v>
      </c>
      <c r="P31" s="148">
        <v>17.899999999999999</v>
      </c>
      <c r="Q31" s="148">
        <v>16.7</v>
      </c>
      <c r="R31" s="148">
        <v>25.48</v>
      </c>
    </row>
    <row r="32" spans="1:18" x14ac:dyDescent="0.3">
      <c r="A32" s="1"/>
      <c r="B32" s="150" t="s">
        <v>507</v>
      </c>
      <c r="C32" s="148">
        <v>16</v>
      </c>
      <c r="D32" s="148">
        <v>20.75</v>
      </c>
      <c r="E32" s="148">
        <v>20.75</v>
      </c>
      <c r="F32" s="148">
        <v>18.3</v>
      </c>
      <c r="G32" s="148">
        <v>18.3</v>
      </c>
      <c r="H32" s="148">
        <v>21.14</v>
      </c>
      <c r="I32" s="148">
        <v>21.14</v>
      </c>
      <c r="J32" s="148">
        <v>17</v>
      </c>
      <c r="K32" s="148">
        <v>30.58</v>
      </c>
      <c r="L32" s="148">
        <v>17</v>
      </c>
      <c r="M32" s="148">
        <v>19.5</v>
      </c>
      <c r="N32" s="148">
        <v>22.67</v>
      </c>
      <c r="O32" s="148">
        <v>18.2667</v>
      </c>
      <c r="P32" s="148">
        <v>17.8</v>
      </c>
      <c r="Q32" s="148">
        <v>16.899999999999999</v>
      </c>
      <c r="R32" s="148">
        <v>25.27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093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1606</v>
      </c>
      <c r="C5" s="1"/>
      <c r="D5" s="1"/>
      <c r="E5" s="1"/>
      <c r="F5" s="1"/>
      <c r="G5" s="1"/>
      <c r="H5" s="1"/>
    </row>
    <row r="6" spans="1:8" x14ac:dyDescent="0.3">
      <c r="A6" s="1"/>
      <c r="B6" s="1"/>
      <c r="C6" s="1"/>
      <c r="D6" s="1"/>
      <c r="E6" s="1"/>
      <c r="F6" s="1"/>
      <c r="G6" s="1"/>
      <c r="H6" s="1"/>
    </row>
    <row r="7" spans="1:8" ht="45" customHeight="1" x14ac:dyDescent="0.3">
      <c r="A7" s="1"/>
      <c r="B7" s="3" t="s">
        <v>38</v>
      </c>
      <c r="C7" s="3" t="s">
        <v>3</v>
      </c>
      <c r="D7" s="3" t="s">
        <v>1607</v>
      </c>
      <c r="E7" s="3" t="s">
        <v>1608</v>
      </c>
      <c r="F7" s="3" t="s">
        <v>1609</v>
      </c>
      <c r="G7" s="3" t="s">
        <v>8</v>
      </c>
      <c r="H7" s="3" t="s">
        <v>1503</v>
      </c>
    </row>
    <row r="8" spans="1:8" x14ac:dyDescent="0.3">
      <c r="A8" s="1"/>
      <c r="B8" s="4" t="s">
        <v>42</v>
      </c>
      <c r="C8" s="151" t="s">
        <v>237</v>
      </c>
      <c r="D8" s="151" t="s">
        <v>1610</v>
      </c>
      <c r="E8" s="148">
        <v>130</v>
      </c>
      <c r="F8" s="4" t="s">
        <v>299</v>
      </c>
      <c r="G8" s="4" t="s">
        <v>1611</v>
      </c>
      <c r="H8" s="152"/>
    </row>
    <row r="9" spans="1:8" x14ac:dyDescent="0.3">
      <c r="A9" s="1"/>
      <c r="B9" s="4" t="s">
        <v>42</v>
      </c>
      <c r="C9" s="151" t="s">
        <v>59</v>
      </c>
      <c r="D9" s="151" t="s">
        <v>1612</v>
      </c>
      <c r="E9" s="148">
        <v>339.8</v>
      </c>
      <c r="F9" s="4" t="s">
        <v>299</v>
      </c>
      <c r="G9" s="4" t="s">
        <v>1611</v>
      </c>
      <c r="H9" s="152"/>
    </row>
    <row r="10" spans="1:8" x14ac:dyDescent="0.3">
      <c r="A10" s="1"/>
      <c r="B10" s="4" t="s">
        <v>42</v>
      </c>
      <c r="C10" s="151" t="s">
        <v>66</v>
      </c>
      <c r="D10" s="151" t="s">
        <v>1613</v>
      </c>
      <c r="E10" s="148">
        <v>3942.3150000000001</v>
      </c>
      <c r="F10" s="4" t="s">
        <v>299</v>
      </c>
      <c r="G10" s="4" t="s">
        <v>1611</v>
      </c>
      <c r="H10" s="152"/>
    </row>
    <row r="11" spans="1:8" x14ac:dyDescent="0.3">
      <c r="A11" s="1"/>
      <c r="B11" s="4" t="s">
        <v>42</v>
      </c>
      <c r="C11" s="151" t="s">
        <v>80</v>
      </c>
      <c r="D11" s="151" t="s">
        <v>1614</v>
      </c>
      <c r="E11" s="148">
        <v>2380</v>
      </c>
      <c r="F11" s="4" t="s">
        <v>299</v>
      </c>
      <c r="G11" s="4" t="s">
        <v>1611</v>
      </c>
      <c r="H11" s="152"/>
    </row>
    <row r="12" spans="1:8" x14ac:dyDescent="0.3">
      <c r="A12" s="1"/>
      <c r="B12" s="4" t="s">
        <v>42</v>
      </c>
      <c r="C12" s="151" t="s">
        <v>84</v>
      </c>
      <c r="D12" s="151" t="s">
        <v>1615</v>
      </c>
      <c r="E12" s="148">
        <v>3737</v>
      </c>
      <c r="F12" s="4" t="s">
        <v>299</v>
      </c>
      <c r="G12" s="4" t="s">
        <v>1611</v>
      </c>
      <c r="H12" s="152"/>
    </row>
    <row r="13" spans="1:8" x14ac:dyDescent="0.3">
      <c r="A13" s="1"/>
      <c r="B13" s="4" t="s">
        <v>42</v>
      </c>
      <c r="C13" s="151" t="s">
        <v>84</v>
      </c>
      <c r="D13" s="151" t="s">
        <v>1616</v>
      </c>
      <c r="E13" s="148">
        <v>1337</v>
      </c>
      <c r="F13" s="4" t="s">
        <v>299</v>
      </c>
      <c r="G13" s="4" t="s">
        <v>1611</v>
      </c>
      <c r="H13" s="152"/>
    </row>
    <row r="14" spans="1:8" x14ac:dyDescent="0.3">
      <c r="A14" s="1"/>
      <c r="B14" s="4" t="s">
        <v>42</v>
      </c>
      <c r="C14" s="151" t="s">
        <v>104</v>
      </c>
      <c r="D14" s="151" t="s">
        <v>1617</v>
      </c>
      <c r="E14" s="148">
        <v>1945</v>
      </c>
      <c r="F14" s="4" t="s">
        <v>299</v>
      </c>
      <c r="G14" s="4" t="s">
        <v>1611</v>
      </c>
      <c r="H14" s="152"/>
    </row>
    <row r="15" spans="1:8" x14ac:dyDescent="0.3">
      <c r="A15" s="1"/>
      <c r="B15" s="4" t="s">
        <v>42</v>
      </c>
      <c r="C15" s="151" t="s">
        <v>603</v>
      </c>
      <c r="D15" s="151" t="s">
        <v>1618</v>
      </c>
      <c r="E15" s="148">
        <v>200</v>
      </c>
      <c r="F15" s="4" t="s">
        <v>299</v>
      </c>
      <c r="G15" s="4" t="s">
        <v>1611</v>
      </c>
      <c r="H15" s="152"/>
    </row>
    <row r="16" spans="1:8" x14ac:dyDescent="0.3">
      <c r="A16" s="1"/>
      <c r="B16" s="4" t="s">
        <v>42</v>
      </c>
      <c r="C16" s="151" t="s">
        <v>126</v>
      </c>
      <c r="D16" s="151" t="s">
        <v>1619</v>
      </c>
      <c r="E16" s="148">
        <v>1275</v>
      </c>
      <c r="F16" s="4" t="s">
        <v>299</v>
      </c>
      <c r="G16" s="4" t="s">
        <v>1611</v>
      </c>
      <c r="H16" s="152"/>
    </row>
    <row r="17" spans="1:8" x14ac:dyDescent="0.3">
      <c r="A17" s="1"/>
      <c r="B17" s="4" t="s">
        <v>42</v>
      </c>
      <c r="C17" s="151" t="s">
        <v>130</v>
      </c>
      <c r="D17" s="151" t="s">
        <v>1620</v>
      </c>
      <c r="E17" s="148">
        <v>707.92</v>
      </c>
      <c r="F17" s="4" t="s">
        <v>299</v>
      </c>
      <c r="G17" s="4" t="s">
        <v>1611</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30" t="s">
        <v>1621</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row>
    <row r="5" spans="1:40" ht="21.9" hidden="1" customHeight="1" x14ac:dyDescent="0.3">
      <c r="A5" s="204" t="s">
        <v>38</v>
      </c>
      <c r="B5" s="204" t="s">
        <v>547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 customHeight="1" x14ac:dyDescent="0.3">
      <c r="A6" s="204"/>
      <c r="B6" s="204"/>
      <c r="C6" s="229" t="s">
        <v>604</v>
      </c>
      <c r="D6" s="229" t="s">
        <v>147</v>
      </c>
      <c r="E6" s="229" t="s">
        <v>605</v>
      </c>
      <c r="F6" s="229" t="s">
        <v>601</v>
      </c>
      <c r="G6" s="229" t="s">
        <v>570</v>
      </c>
      <c r="H6" s="229" t="s">
        <v>594</v>
      </c>
      <c r="I6" s="229"/>
      <c r="J6" s="229" t="s">
        <v>571</v>
      </c>
      <c r="K6" s="229" t="s">
        <v>66</v>
      </c>
      <c r="L6" s="229"/>
      <c r="M6" s="229"/>
      <c r="N6" s="229"/>
      <c r="O6" s="229"/>
      <c r="P6" s="229" t="s">
        <v>572</v>
      </c>
      <c r="Q6" s="229" t="s">
        <v>597</v>
      </c>
      <c r="R6" s="229" t="s">
        <v>573</v>
      </c>
      <c r="S6" s="229" t="s">
        <v>311</v>
      </c>
      <c r="T6" s="229" t="s">
        <v>574</v>
      </c>
      <c r="U6" s="229" t="s">
        <v>598</v>
      </c>
      <c r="V6" s="229" t="s">
        <v>582</v>
      </c>
      <c r="W6" s="229" t="s">
        <v>104</v>
      </c>
      <c r="X6" s="229"/>
      <c r="Y6" s="229"/>
      <c r="Z6" s="229"/>
      <c r="AA6" s="229" t="s">
        <v>583</v>
      </c>
      <c r="AB6" s="229" t="s">
        <v>584</v>
      </c>
      <c r="AC6" s="229" t="s">
        <v>585</v>
      </c>
      <c r="AD6" s="229" t="s">
        <v>586</v>
      </c>
      <c r="AE6" s="229"/>
      <c r="AF6" s="229"/>
      <c r="AG6" s="229"/>
      <c r="AH6" s="229"/>
      <c r="AI6" s="229"/>
      <c r="AJ6" s="229"/>
      <c r="AK6" s="229"/>
      <c r="AL6" s="229"/>
      <c r="AM6" s="229" t="s">
        <v>599</v>
      </c>
      <c r="AN6" s="229" t="s">
        <v>587</v>
      </c>
    </row>
    <row r="7" spans="1:40" ht="57" customHeight="1" x14ac:dyDescent="0.3">
      <c r="A7" s="204"/>
      <c r="B7" s="204"/>
      <c r="C7" s="9" t="s">
        <v>1622</v>
      </c>
      <c r="D7" s="9" t="s">
        <v>1623</v>
      </c>
      <c r="E7" s="9" t="s">
        <v>1624</v>
      </c>
      <c r="F7" s="9" t="s">
        <v>1625</v>
      </c>
      <c r="G7" s="9" t="s">
        <v>1626</v>
      </c>
      <c r="H7" s="9" t="s">
        <v>1627</v>
      </c>
      <c r="I7" s="9" t="s">
        <v>1628</v>
      </c>
      <c r="J7" s="9" t="s">
        <v>1629</v>
      </c>
      <c r="K7" s="9" t="s">
        <v>1630</v>
      </c>
      <c r="L7" s="9" t="s">
        <v>1631</v>
      </c>
      <c r="M7" s="9" t="s">
        <v>1632</v>
      </c>
      <c r="N7" s="9" t="s">
        <v>1633</v>
      </c>
      <c r="O7" s="9" t="s">
        <v>1634</v>
      </c>
      <c r="P7" s="9" t="s">
        <v>1635</v>
      </c>
      <c r="Q7" s="9" t="s">
        <v>1636</v>
      </c>
      <c r="R7" s="9" t="s">
        <v>1637</v>
      </c>
      <c r="S7" s="9" t="s">
        <v>1638</v>
      </c>
      <c r="T7" s="9" t="s">
        <v>1639</v>
      </c>
      <c r="U7" s="9" t="s">
        <v>1640</v>
      </c>
      <c r="V7" s="9" t="s">
        <v>1641</v>
      </c>
      <c r="W7" s="9" t="s">
        <v>1642</v>
      </c>
      <c r="X7" s="9" t="s">
        <v>1643</v>
      </c>
      <c r="Y7" s="9" t="s">
        <v>1644</v>
      </c>
      <c r="Z7" s="9" t="s">
        <v>1645</v>
      </c>
      <c r="AA7" s="9" t="s">
        <v>1646</v>
      </c>
      <c r="AB7" s="9" t="s">
        <v>1647</v>
      </c>
      <c r="AC7" s="9" t="s">
        <v>1648</v>
      </c>
      <c r="AD7" s="9" t="s">
        <v>1649</v>
      </c>
      <c r="AE7" s="9" t="s">
        <v>1650</v>
      </c>
      <c r="AF7" s="9" t="s">
        <v>1651</v>
      </c>
      <c r="AG7" s="9" t="s">
        <v>1652</v>
      </c>
      <c r="AH7" s="9" t="s">
        <v>1653</v>
      </c>
      <c r="AI7" s="9" t="s">
        <v>1654</v>
      </c>
      <c r="AJ7" s="9" t="s">
        <v>1655</v>
      </c>
      <c r="AK7" s="9" t="s">
        <v>1656</v>
      </c>
      <c r="AL7" s="9" t="s">
        <v>1657</v>
      </c>
      <c r="AM7" s="9" t="s">
        <v>1658</v>
      </c>
      <c r="AN7" s="9" t="s">
        <v>1659</v>
      </c>
    </row>
    <row r="8" spans="1:40" ht="24" customHeight="1" x14ac:dyDescent="0.3">
      <c r="A8" s="13" t="s">
        <v>42</v>
      </c>
      <c r="B8" s="13" t="s">
        <v>771</v>
      </c>
      <c r="C8" s="153">
        <v>26</v>
      </c>
      <c r="D8" s="153">
        <v>0</v>
      </c>
      <c r="E8" s="153">
        <v>9.16</v>
      </c>
      <c r="F8" s="153">
        <v>20.42136</v>
      </c>
      <c r="G8" s="153"/>
      <c r="H8" s="153">
        <v>4.78</v>
      </c>
      <c r="I8" s="153">
        <v>6.55</v>
      </c>
      <c r="J8" s="153">
        <v>6.819</v>
      </c>
      <c r="K8" s="153">
        <v>5.6</v>
      </c>
      <c r="L8" s="153">
        <v>5.6</v>
      </c>
      <c r="M8" s="153">
        <v>5.6</v>
      </c>
      <c r="N8" s="153">
        <v>5.6</v>
      </c>
      <c r="O8" s="153"/>
      <c r="P8" s="153"/>
      <c r="Q8" s="153">
        <v>7</v>
      </c>
      <c r="R8" s="153">
        <v>8</v>
      </c>
      <c r="S8" s="153"/>
      <c r="T8" s="153"/>
      <c r="U8" s="153"/>
      <c r="V8" s="153"/>
      <c r="W8" s="153">
        <v>8.7530900000000003</v>
      </c>
      <c r="X8" s="153">
        <v>7.9669600000000003</v>
      </c>
      <c r="Y8" s="153"/>
      <c r="Z8" s="153"/>
      <c r="AA8" s="153"/>
      <c r="AB8" s="153">
        <v>8.0858699999999999</v>
      </c>
      <c r="AC8" s="153">
        <v>7.93</v>
      </c>
      <c r="AD8" s="153">
        <v>480.34152999999998</v>
      </c>
      <c r="AE8" s="153">
        <v>0</v>
      </c>
      <c r="AF8" s="153">
        <v>480.34152999999998</v>
      </c>
      <c r="AG8" s="153">
        <v>480.34152999999998</v>
      </c>
      <c r="AH8" s="153">
        <v>496.35291999999998</v>
      </c>
      <c r="AI8" s="153">
        <v>257.46006999999997</v>
      </c>
      <c r="AJ8" s="153">
        <v>0</v>
      </c>
      <c r="AK8" s="153">
        <v>384.27323000000001</v>
      </c>
      <c r="AL8" s="153">
        <v>384.27323000000001</v>
      </c>
      <c r="AM8" s="153"/>
      <c r="AN8" s="153"/>
    </row>
    <row r="9" spans="1:40" ht="24" customHeight="1" x14ac:dyDescent="0.3">
      <c r="A9" s="16" t="s">
        <v>42</v>
      </c>
      <c r="B9" s="16" t="s">
        <v>772</v>
      </c>
      <c r="C9" s="154">
        <v>26</v>
      </c>
      <c r="D9" s="154">
        <v>0</v>
      </c>
      <c r="E9" s="154">
        <v>10.84</v>
      </c>
      <c r="F9" s="154">
        <v>20.42136</v>
      </c>
      <c r="G9" s="154"/>
      <c r="H9" s="154">
        <v>4.3499999999999996</v>
      </c>
      <c r="I9" s="154">
        <v>5.81</v>
      </c>
      <c r="J9" s="154">
        <v>6.6790000000000003</v>
      </c>
      <c r="K9" s="154">
        <v>3.7</v>
      </c>
      <c r="L9" s="154">
        <v>3.7</v>
      </c>
      <c r="M9" s="154">
        <v>3.7</v>
      </c>
      <c r="N9" s="154">
        <v>3.7</v>
      </c>
      <c r="O9" s="154"/>
      <c r="P9" s="154"/>
      <c r="Q9" s="154">
        <v>7</v>
      </c>
      <c r="R9" s="154">
        <v>8</v>
      </c>
      <c r="S9" s="154"/>
      <c r="T9" s="154"/>
      <c r="U9" s="154"/>
      <c r="V9" s="154"/>
      <c r="W9" s="154">
        <v>7.4190699999999996</v>
      </c>
      <c r="X9" s="154">
        <v>7.6390099999999999</v>
      </c>
      <c r="Y9" s="154"/>
      <c r="Z9" s="154"/>
      <c r="AA9" s="154"/>
      <c r="AB9" s="154">
        <v>8.4178700000000006</v>
      </c>
      <c r="AC9" s="154">
        <v>8.2200000000000006</v>
      </c>
      <c r="AD9" s="154">
        <v>480.34152999999998</v>
      </c>
      <c r="AE9" s="154">
        <v>0</v>
      </c>
      <c r="AF9" s="154">
        <v>480.34152999999998</v>
      </c>
      <c r="AG9" s="154">
        <v>480.34152999999998</v>
      </c>
      <c r="AH9" s="154">
        <v>496.35291999999998</v>
      </c>
      <c r="AI9" s="154">
        <v>257.46006999999997</v>
      </c>
      <c r="AJ9" s="154">
        <v>0</v>
      </c>
      <c r="AK9" s="154">
        <v>384.27323000000001</v>
      </c>
      <c r="AL9" s="154">
        <v>384.27323000000001</v>
      </c>
      <c r="AM9" s="154"/>
      <c r="AN9" s="154"/>
    </row>
    <row r="10" spans="1:40" ht="24" customHeight="1" x14ac:dyDescent="0.3">
      <c r="A10" s="16" t="s">
        <v>42</v>
      </c>
      <c r="B10" s="16" t="s">
        <v>773</v>
      </c>
      <c r="C10" s="154">
        <v>25</v>
      </c>
      <c r="D10" s="154">
        <v>0</v>
      </c>
      <c r="E10" s="154">
        <v>9.77</v>
      </c>
      <c r="F10" s="154">
        <v>20.42136</v>
      </c>
      <c r="G10" s="154"/>
      <c r="H10" s="154">
        <v>5.34</v>
      </c>
      <c r="I10" s="154">
        <v>6.75</v>
      </c>
      <c r="J10" s="154">
        <v>6.2279999999999998</v>
      </c>
      <c r="K10" s="154">
        <v>3.7</v>
      </c>
      <c r="L10" s="154">
        <v>3.7</v>
      </c>
      <c r="M10" s="154">
        <v>3.7</v>
      </c>
      <c r="N10" s="154">
        <v>3.7</v>
      </c>
      <c r="O10" s="154"/>
      <c r="P10" s="154"/>
      <c r="Q10" s="154">
        <v>6</v>
      </c>
      <c r="R10" s="154">
        <v>7</v>
      </c>
      <c r="S10" s="154"/>
      <c r="T10" s="154"/>
      <c r="U10" s="154"/>
      <c r="V10" s="154"/>
      <c r="W10" s="154">
        <v>8.1058199999999996</v>
      </c>
      <c r="X10" s="154">
        <v>7.3087400000000002</v>
      </c>
      <c r="Y10" s="154"/>
      <c r="Z10" s="154"/>
      <c r="AA10" s="154"/>
      <c r="AB10" s="154">
        <v>8.7729499999999998</v>
      </c>
      <c r="AC10" s="154">
        <v>8.19</v>
      </c>
      <c r="AD10" s="154">
        <v>480.34152999999998</v>
      </c>
      <c r="AE10" s="154">
        <v>0</v>
      </c>
      <c r="AF10" s="154">
        <v>480.34152999999998</v>
      </c>
      <c r="AG10" s="154">
        <v>480.34152999999998</v>
      </c>
      <c r="AH10" s="154">
        <v>496.35291999999998</v>
      </c>
      <c r="AI10" s="154">
        <v>257.46006999999997</v>
      </c>
      <c r="AJ10" s="154">
        <v>0</v>
      </c>
      <c r="AK10" s="154">
        <v>384.27323000000001</v>
      </c>
      <c r="AL10" s="154">
        <v>384.27323000000001</v>
      </c>
      <c r="AM10" s="154"/>
      <c r="AN10" s="154"/>
    </row>
    <row r="11" spans="1:40" ht="24" customHeight="1" x14ac:dyDescent="0.3">
      <c r="A11" s="16" t="s">
        <v>42</v>
      </c>
      <c r="B11" s="16" t="s">
        <v>774</v>
      </c>
      <c r="C11" s="154">
        <v>25</v>
      </c>
      <c r="D11" s="154">
        <v>0</v>
      </c>
      <c r="E11" s="154">
        <v>9.8000000000000007</v>
      </c>
      <c r="F11" s="154">
        <v>20.42136</v>
      </c>
      <c r="G11" s="154"/>
      <c r="H11" s="154">
        <v>5.91</v>
      </c>
      <c r="I11" s="154">
        <v>6.99</v>
      </c>
      <c r="J11" s="154">
        <v>5.8330000000000002</v>
      </c>
      <c r="K11" s="154">
        <v>3.4</v>
      </c>
      <c r="L11" s="154">
        <v>3.4</v>
      </c>
      <c r="M11" s="154">
        <v>3.4</v>
      </c>
      <c r="N11" s="154">
        <v>3.4</v>
      </c>
      <c r="O11" s="154"/>
      <c r="P11" s="154"/>
      <c r="Q11" s="154">
        <v>7</v>
      </c>
      <c r="R11" s="154">
        <v>8</v>
      </c>
      <c r="S11" s="154"/>
      <c r="T11" s="154"/>
      <c r="U11" s="154"/>
      <c r="V11" s="154"/>
      <c r="W11" s="154">
        <v>7.37296</v>
      </c>
      <c r="X11" s="154">
        <v>6.6585099999999997</v>
      </c>
      <c r="Y11" s="154"/>
      <c r="Z11" s="154"/>
      <c r="AA11" s="154"/>
      <c r="AB11" s="154">
        <v>8.7047100000000004</v>
      </c>
      <c r="AC11" s="154">
        <v>8.51</v>
      </c>
      <c r="AD11" s="154">
        <v>480.34152999999998</v>
      </c>
      <c r="AE11" s="154">
        <v>0</v>
      </c>
      <c r="AF11" s="154">
        <v>480.34152999999998</v>
      </c>
      <c r="AG11" s="154">
        <v>480.34152999999998</v>
      </c>
      <c r="AH11" s="154">
        <v>496.35291999999998</v>
      </c>
      <c r="AI11" s="154">
        <v>257.46006999999997</v>
      </c>
      <c r="AJ11" s="154">
        <v>0</v>
      </c>
      <c r="AK11" s="154">
        <v>384.27323000000001</v>
      </c>
      <c r="AL11" s="154">
        <v>384.27323000000001</v>
      </c>
      <c r="AM11" s="154"/>
      <c r="AN11" s="154"/>
    </row>
    <row r="12" spans="1:40" ht="24" customHeight="1" x14ac:dyDescent="0.3">
      <c r="A12" s="16" t="s">
        <v>42</v>
      </c>
      <c r="B12" s="16" t="s">
        <v>775</v>
      </c>
      <c r="C12" s="154">
        <v>25</v>
      </c>
      <c r="D12" s="154">
        <v>0</v>
      </c>
      <c r="E12" s="154">
        <v>9.94</v>
      </c>
      <c r="F12" s="154">
        <v>20.42136</v>
      </c>
      <c r="G12" s="154"/>
      <c r="H12" s="154">
        <v>5.2</v>
      </c>
      <c r="I12" s="154">
        <v>7.21</v>
      </c>
      <c r="J12" s="154">
        <v>5.9210000000000003</v>
      </c>
      <c r="K12" s="154">
        <v>2.9</v>
      </c>
      <c r="L12" s="154">
        <v>2.9</v>
      </c>
      <c r="M12" s="154">
        <v>2.9</v>
      </c>
      <c r="N12" s="154">
        <v>2.9</v>
      </c>
      <c r="O12" s="154"/>
      <c r="P12" s="154"/>
      <c r="Q12" s="154">
        <v>6</v>
      </c>
      <c r="R12" s="154">
        <v>8</v>
      </c>
      <c r="S12" s="154"/>
      <c r="T12" s="154"/>
      <c r="U12" s="154"/>
      <c r="V12" s="154"/>
      <c r="W12" s="154">
        <v>5.5241800000000003</v>
      </c>
      <c r="X12" s="154">
        <v>6.5848500000000003</v>
      </c>
      <c r="Y12" s="154"/>
      <c r="Z12" s="154"/>
      <c r="AA12" s="154"/>
      <c r="AB12" s="154">
        <v>8.0862700000000007</v>
      </c>
      <c r="AC12" s="154">
        <v>7.93</v>
      </c>
      <c r="AD12" s="154">
        <v>480.34152999999998</v>
      </c>
      <c r="AE12" s="154">
        <v>0</v>
      </c>
      <c r="AF12" s="154">
        <v>480.34152999999998</v>
      </c>
      <c r="AG12" s="154">
        <v>480.34152999999998</v>
      </c>
      <c r="AH12" s="154">
        <v>496.35291999999998</v>
      </c>
      <c r="AI12" s="154">
        <v>257.46006999999997</v>
      </c>
      <c r="AJ12" s="154">
        <v>0</v>
      </c>
      <c r="AK12" s="154">
        <v>384.27323000000001</v>
      </c>
      <c r="AL12" s="154">
        <v>384.27323000000001</v>
      </c>
      <c r="AM12" s="154"/>
      <c r="AN12" s="154"/>
    </row>
    <row r="13" spans="1:40" ht="24" customHeight="1" x14ac:dyDescent="0.3">
      <c r="A13" s="16" t="s">
        <v>42</v>
      </c>
      <c r="B13" s="16" t="s">
        <v>776</v>
      </c>
      <c r="C13" s="154">
        <v>25</v>
      </c>
      <c r="D13" s="154">
        <v>0</v>
      </c>
      <c r="E13" s="154">
        <v>11.36</v>
      </c>
      <c r="F13" s="154">
        <v>20.42136</v>
      </c>
      <c r="G13" s="154"/>
      <c r="H13" s="154">
        <v>4.43</v>
      </c>
      <c r="I13" s="154">
        <v>7.67</v>
      </c>
      <c r="J13" s="154">
        <v>5.4269999999999996</v>
      </c>
      <c r="K13" s="154">
        <v>3.3</v>
      </c>
      <c r="L13" s="154">
        <v>3.3</v>
      </c>
      <c r="M13" s="154">
        <v>3.3</v>
      </c>
      <c r="N13" s="154">
        <v>3.3</v>
      </c>
      <c r="O13" s="154"/>
      <c r="P13" s="154"/>
      <c r="Q13" s="154">
        <v>5</v>
      </c>
      <c r="R13" s="154">
        <v>7</v>
      </c>
      <c r="S13" s="154"/>
      <c r="T13" s="154"/>
      <c r="U13" s="154"/>
      <c r="V13" s="154"/>
      <c r="W13" s="154">
        <v>4.30863</v>
      </c>
      <c r="X13" s="154">
        <v>5.6657400000000004</v>
      </c>
      <c r="Y13" s="154"/>
      <c r="Z13" s="154"/>
      <c r="AA13" s="154"/>
      <c r="AB13" s="154">
        <v>7.9555800000000003</v>
      </c>
      <c r="AC13" s="154">
        <v>7.84</v>
      </c>
      <c r="AD13" s="154">
        <v>480.34152999999998</v>
      </c>
      <c r="AE13" s="154">
        <v>0</v>
      </c>
      <c r="AF13" s="154">
        <v>480.34152999999998</v>
      </c>
      <c r="AG13" s="154">
        <v>480.34152999999998</v>
      </c>
      <c r="AH13" s="154">
        <v>496.35291999999998</v>
      </c>
      <c r="AI13" s="154">
        <v>257.46006999999997</v>
      </c>
      <c r="AJ13" s="154">
        <v>0</v>
      </c>
      <c r="AK13" s="154">
        <v>384.27323000000001</v>
      </c>
      <c r="AL13" s="154">
        <v>384.27323000000001</v>
      </c>
      <c r="AM13" s="154"/>
      <c r="AN13" s="154"/>
    </row>
    <row r="14" spans="1:40" ht="24" customHeight="1" x14ac:dyDescent="0.3">
      <c r="A14" s="16" t="s">
        <v>42</v>
      </c>
      <c r="B14" s="16" t="s">
        <v>777</v>
      </c>
      <c r="C14" s="154">
        <v>27</v>
      </c>
      <c r="D14" s="154">
        <v>0</v>
      </c>
      <c r="E14" s="154">
        <v>10.19</v>
      </c>
      <c r="F14" s="154">
        <v>20.42136</v>
      </c>
      <c r="G14" s="154"/>
      <c r="H14" s="154">
        <v>4.21</v>
      </c>
      <c r="I14" s="154">
        <v>7.45</v>
      </c>
      <c r="J14" s="154">
        <v>5.452</v>
      </c>
      <c r="K14" s="154">
        <v>3.9</v>
      </c>
      <c r="L14" s="154">
        <v>3.9</v>
      </c>
      <c r="M14" s="154">
        <v>3.9</v>
      </c>
      <c r="N14" s="154">
        <v>3.9</v>
      </c>
      <c r="O14" s="154"/>
      <c r="P14" s="154"/>
      <c r="Q14" s="154">
        <v>6</v>
      </c>
      <c r="R14" s="154">
        <v>8</v>
      </c>
      <c r="S14" s="154"/>
      <c r="T14" s="154"/>
      <c r="U14" s="154"/>
      <c r="V14" s="154"/>
      <c r="W14" s="154">
        <v>3.8338299999999998</v>
      </c>
      <c r="X14" s="154">
        <v>4.7754599999999998</v>
      </c>
      <c r="Y14" s="154"/>
      <c r="Z14" s="154"/>
      <c r="AA14" s="154"/>
      <c r="AB14" s="154">
        <v>7.7982199999999997</v>
      </c>
      <c r="AC14" s="154">
        <v>7.48</v>
      </c>
      <c r="AD14" s="154">
        <v>480.34152999999998</v>
      </c>
      <c r="AE14" s="154">
        <v>0</v>
      </c>
      <c r="AF14" s="154">
        <v>480.34152999999998</v>
      </c>
      <c r="AG14" s="154">
        <v>480.34152999999998</v>
      </c>
      <c r="AH14" s="154">
        <v>496.35291999999998</v>
      </c>
      <c r="AI14" s="154">
        <v>257.46006999999997</v>
      </c>
      <c r="AJ14" s="154">
        <v>0</v>
      </c>
      <c r="AK14" s="154">
        <v>384.27323000000001</v>
      </c>
      <c r="AL14" s="154">
        <v>384.27323000000001</v>
      </c>
      <c r="AM14" s="154"/>
      <c r="AN14" s="154"/>
    </row>
    <row r="15" spans="1:40" ht="24" customHeight="1" x14ac:dyDescent="0.3">
      <c r="A15" s="18" t="s">
        <v>42</v>
      </c>
      <c r="B15" s="18" t="s">
        <v>778</v>
      </c>
      <c r="C15" s="155">
        <v>27</v>
      </c>
      <c r="D15" s="155">
        <v>0</v>
      </c>
      <c r="E15" s="155">
        <v>9.3800000000000008</v>
      </c>
      <c r="F15" s="155">
        <v>20.42136</v>
      </c>
      <c r="G15" s="155"/>
      <c r="H15" s="155">
        <v>4.2</v>
      </c>
      <c r="I15" s="155">
        <v>7.7</v>
      </c>
      <c r="J15" s="155">
        <v>5.117</v>
      </c>
      <c r="K15" s="155">
        <v>3.3</v>
      </c>
      <c r="L15" s="155">
        <v>3.3</v>
      </c>
      <c r="M15" s="155">
        <v>3.3</v>
      </c>
      <c r="N15" s="155">
        <v>3.3</v>
      </c>
      <c r="O15" s="155"/>
      <c r="P15" s="155"/>
      <c r="Q15" s="155">
        <v>6</v>
      </c>
      <c r="R15" s="155">
        <v>8</v>
      </c>
      <c r="S15" s="155"/>
      <c r="T15" s="155"/>
      <c r="U15" s="155"/>
      <c r="V15" s="155"/>
      <c r="W15" s="155">
        <v>3.7940100000000001</v>
      </c>
      <c r="X15" s="155">
        <v>5.0019099999999996</v>
      </c>
      <c r="Y15" s="155"/>
      <c r="Z15" s="155"/>
      <c r="AA15" s="155"/>
      <c r="AB15" s="155">
        <v>7.68546</v>
      </c>
      <c r="AC15" s="155">
        <v>7.39</v>
      </c>
      <c r="AD15" s="155">
        <v>480.34152999999998</v>
      </c>
      <c r="AE15" s="155">
        <v>0</v>
      </c>
      <c r="AF15" s="155">
        <v>480.34152999999998</v>
      </c>
      <c r="AG15" s="155">
        <v>480.34152999999998</v>
      </c>
      <c r="AH15" s="155">
        <v>496.35291999999998</v>
      </c>
      <c r="AI15" s="155">
        <v>257.46006999999997</v>
      </c>
      <c r="AJ15" s="155">
        <v>0</v>
      </c>
      <c r="AK15" s="155">
        <v>384.27323000000001</v>
      </c>
      <c r="AL15" s="155">
        <v>384.27323000000001</v>
      </c>
      <c r="AM15" s="155"/>
      <c r="AN15" s="155"/>
    </row>
    <row r="16" spans="1:40" ht="24" customHeight="1" x14ac:dyDescent="0.3">
      <c r="A16" s="13" t="s">
        <v>42</v>
      </c>
      <c r="B16" s="13" t="s">
        <v>779</v>
      </c>
      <c r="C16" s="153">
        <v>25</v>
      </c>
      <c r="D16" s="153">
        <v>0</v>
      </c>
      <c r="E16" s="153">
        <v>10.79</v>
      </c>
      <c r="F16" s="153">
        <v>20.42136</v>
      </c>
      <c r="G16" s="153"/>
      <c r="H16" s="153">
        <v>4.08</v>
      </c>
      <c r="I16" s="153">
        <v>7.94</v>
      </c>
      <c r="J16" s="153">
        <v>5.1349999999999998</v>
      </c>
      <c r="K16" s="153">
        <v>3.8</v>
      </c>
      <c r="L16" s="153">
        <v>3.8</v>
      </c>
      <c r="M16" s="153">
        <v>3.8</v>
      </c>
      <c r="N16" s="153">
        <v>3.8</v>
      </c>
      <c r="O16" s="153"/>
      <c r="P16" s="153"/>
      <c r="Q16" s="153">
        <v>6</v>
      </c>
      <c r="R16" s="153">
        <v>8</v>
      </c>
      <c r="S16" s="153"/>
      <c r="T16" s="153"/>
      <c r="U16" s="153"/>
      <c r="V16" s="153"/>
      <c r="W16" s="153">
        <v>3.1522700000000001</v>
      </c>
      <c r="X16" s="153">
        <v>4.1977599999999997</v>
      </c>
      <c r="Y16" s="153"/>
      <c r="Z16" s="153"/>
      <c r="AA16" s="153"/>
      <c r="AB16" s="153">
        <v>7.2653999999999996</v>
      </c>
      <c r="AC16" s="153">
        <v>7.26</v>
      </c>
      <c r="AD16" s="153">
        <v>480.34152999999998</v>
      </c>
      <c r="AE16" s="153">
        <v>0</v>
      </c>
      <c r="AF16" s="153">
        <v>480.34152999999998</v>
      </c>
      <c r="AG16" s="153">
        <v>480.34152999999998</v>
      </c>
      <c r="AH16" s="153">
        <v>496.35291999999998</v>
      </c>
      <c r="AI16" s="153">
        <v>257.46006999999997</v>
      </c>
      <c r="AJ16" s="153">
        <v>0</v>
      </c>
      <c r="AK16" s="153">
        <v>384.27323000000001</v>
      </c>
      <c r="AL16" s="153">
        <v>384.27323000000001</v>
      </c>
      <c r="AM16" s="153"/>
      <c r="AN16" s="153"/>
    </row>
    <row r="17" spans="1:40" ht="24" customHeight="1" x14ac:dyDescent="0.3">
      <c r="A17" s="16" t="s">
        <v>42</v>
      </c>
      <c r="B17" s="16" t="s">
        <v>780</v>
      </c>
      <c r="C17" s="154">
        <v>25</v>
      </c>
      <c r="D17" s="154">
        <v>0</v>
      </c>
      <c r="E17" s="154">
        <v>10.08</v>
      </c>
      <c r="F17" s="154">
        <v>20.42136</v>
      </c>
      <c r="G17" s="154">
        <v>0</v>
      </c>
      <c r="H17" s="154">
        <v>4.24</v>
      </c>
      <c r="I17" s="154">
        <v>8.66</v>
      </c>
      <c r="J17" s="154">
        <v>5.1040000000000001</v>
      </c>
      <c r="K17" s="154">
        <v>2.9</v>
      </c>
      <c r="L17" s="154">
        <v>2.9</v>
      </c>
      <c r="M17" s="154">
        <v>2.9</v>
      </c>
      <c r="N17" s="154">
        <v>2.9</v>
      </c>
      <c r="O17" s="154">
        <v>0.1</v>
      </c>
      <c r="P17" s="154">
        <v>0</v>
      </c>
      <c r="Q17" s="154">
        <v>6</v>
      </c>
      <c r="R17" s="154">
        <v>8</v>
      </c>
      <c r="S17" s="154">
        <v>0</v>
      </c>
      <c r="T17" s="154">
        <v>0</v>
      </c>
      <c r="U17" s="154">
        <v>0</v>
      </c>
      <c r="V17" s="154">
        <v>0</v>
      </c>
      <c r="W17" s="154">
        <v>2.65408</v>
      </c>
      <c r="X17" s="154">
        <v>4.4597600000000002</v>
      </c>
      <c r="Y17" s="154">
        <v>0</v>
      </c>
      <c r="Z17" s="154">
        <v>0</v>
      </c>
      <c r="AA17" s="154">
        <v>0</v>
      </c>
      <c r="AB17" s="154">
        <v>7.2499700000000002</v>
      </c>
      <c r="AC17" s="154">
        <v>6.43</v>
      </c>
      <c r="AD17" s="154">
        <v>480.34152999999998</v>
      </c>
      <c r="AE17" s="154">
        <v>0</v>
      </c>
      <c r="AF17" s="154">
        <v>480.34152999999998</v>
      </c>
      <c r="AG17" s="154">
        <v>480.34152999999998</v>
      </c>
      <c r="AH17" s="154">
        <v>496.35291999999998</v>
      </c>
      <c r="AI17" s="154">
        <v>257.46006999999997</v>
      </c>
      <c r="AJ17" s="154">
        <v>0</v>
      </c>
      <c r="AK17" s="154">
        <v>384.27323000000001</v>
      </c>
      <c r="AL17" s="154">
        <v>384.27323000000001</v>
      </c>
      <c r="AM17" s="154">
        <v>0</v>
      </c>
      <c r="AN17" s="154">
        <v>0.42099999999999999</v>
      </c>
    </row>
    <row r="18" spans="1:40" ht="24" customHeight="1" x14ac:dyDescent="0.3">
      <c r="A18" s="16" t="s">
        <v>42</v>
      </c>
      <c r="B18" s="16" t="s">
        <v>781</v>
      </c>
      <c r="C18" s="154">
        <v>27</v>
      </c>
      <c r="D18" s="154">
        <v>0</v>
      </c>
      <c r="E18" s="154">
        <v>9.27</v>
      </c>
      <c r="F18" s="154">
        <v>20.42136</v>
      </c>
      <c r="G18" s="154">
        <v>0</v>
      </c>
      <c r="H18" s="154">
        <v>3.54</v>
      </c>
      <c r="I18" s="154">
        <v>7.89</v>
      </c>
      <c r="J18" s="154">
        <v>5.226</v>
      </c>
      <c r="K18" s="154">
        <v>3.3</v>
      </c>
      <c r="L18" s="154">
        <v>3.3</v>
      </c>
      <c r="M18" s="154">
        <v>3.3</v>
      </c>
      <c r="N18" s="154">
        <v>3.3</v>
      </c>
      <c r="O18" s="154">
        <v>0</v>
      </c>
      <c r="P18" s="154">
        <v>0</v>
      </c>
      <c r="Q18" s="154">
        <v>7</v>
      </c>
      <c r="R18" s="154">
        <v>9</v>
      </c>
      <c r="S18" s="154">
        <v>0</v>
      </c>
      <c r="T18" s="154">
        <v>0</v>
      </c>
      <c r="U18" s="154">
        <v>0</v>
      </c>
      <c r="V18" s="154">
        <v>0</v>
      </c>
      <c r="W18" s="154">
        <v>3.88896</v>
      </c>
      <c r="X18" s="154">
        <v>3.88767</v>
      </c>
      <c r="Y18" s="154">
        <v>0</v>
      </c>
      <c r="Z18" s="154">
        <v>0</v>
      </c>
      <c r="AA18" s="154">
        <v>0</v>
      </c>
      <c r="AB18" s="154">
        <v>6.7102000000000004</v>
      </c>
      <c r="AC18" s="154">
        <v>5.93</v>
      </c>
      <c r="AD18" s="154">
        <v>480.34152999999998</v>
      </c>
      <c r="AE18" s="154">
        <v>0</v>
      </c>
      <c r="AF18" s="154">
        <v>480.34152999999998</v>
      </c>
      <c r="AG18" s="154">
        <v>480.34152999999998</v>
      </c>
      <c r="AH18" s="154">
        <v>496.35291999999998</v>
      </c>
      <c r="AI18" s="154">
        <v>257.46006999999997</v>
      </c>
      <c r="AJ18" s="154">
        <v>0</v>
      </c>
      <c r="AK18" s="154">
        <v>384.27323000000001</v>
      </c>
      <c r="AL18" s="154">
        <v>384.27323000000001</v>
      </c>
      <c r="AM18" s="154">
        <v>0</v>
      </c>
      <c r="AN18" s="154">
        <v>0.30599999999999999</v>
      </c>
    </row>
    <row r="19" spans="1:40" ht="24" customHeight="1" x14ac:dyDescent="0.3">
      <c r="A19" s="16" t="s">
        <v>42</v>
      </c>
      <c r="B19" s="16" t="s">
        <v>782</v>
      </c>
      <c r="C19" s="154">
        <v>27</v>
      </c>
      <c r="D19" s="154">
        <v>0</v>
      </c>
      <c r="E19" s="154">
        <v>8.99</v>
      </c>
      <c r="F19" s="154">
        <v>20.42136</v>
      </c>
      <c r="G19" s="154">
        <v>0</v>
      </c>
      <c r="H19" s="154">
        <v>3.1</v>
      </c>
      <c r="I19" s="154">
        <v>7.48</v>
      </c>
      <c r="J19" s="154">
        <v>5.7190000000000003</v>
      </c>
      <c r="K19" s="154">
        <v>4.2</v>
      </c>
      <c r="L19" s="154">
        <v>4.2</v>
      </c>
      <c r="M19" s="154">
        <v>4.2</v>
      </c>
      <c r="N19" s="154">
        <v>4.2</v>
      </c>
      <c r="O19" s="154">
        <v>17.3</v>
      </c>
      <c r="P19" s="154">
        <v>1</v>
      </c>
      <c r="Q19" s="154">
        <v>7</v>
      </c>
      <c r="R19" s="154">
        <v>9</v>
      </c>
      <c r="S19" s="154">
        <v>11.033390000000001</v>
      </c>
      <c r="T19" s="154">
        <v>0</v>
      </c>
      <c r="U19" s="154">
        <v>0</v>
      </c>
      <c r="V19" s="154">
        <v>10.9</v>
      </c>
      <c r="W19" s="154">
        <v>5.7397799999999997</v>
      </c>
      <c r="X19" s="154">
        <v>4.5178500000000001</v>
      </c>
      <c r="Y19" s="154">
        <v>0</v>
      </c>
      <c r="Z19" s="154">
        <v>0</v>
      </c>
      <c r="AA19" s="154">
        <v>14.5</v>
      </c>
      <c r="AB19" s="154">
        <v>6.8476400000000002</v>
      </c>
      <c r="AC19" s="154">
        <v>5.84</v>
      </c>
      <c r="AD19" s="154">
        <v>480.34152999999998</v>
      </c>
      <c r="AE19" s="154">
        <v>0</v>
      </c>
      <c r="AF19" s="154">
        <v>480.34152999999998</v>
      </c>
      <c r="AG19" s="154">
        <v>480.34152999999998</v>
      </c>
      <c r="AH19" s="154">
        <v>496.35291999999998</v>
      </c>
      <c r="AI19" s="154">
        <v>257.46006999999997</v>
      </c>
      <c r="AJ19" s="154">
        <v>0</v>
      </c>
      <c r="AK19" s="154">
        <v>384.27323000000001</v>
      </c>
      <c r="AL19" s="154">
        <v>384.27323000000001</v>
      </c>
      <c r="AM19" s="154">
        <v>0.04</v>
      </c>
      <c r="AN19" s="154">
        <v>5.8079999999999998</v>
      </c>
    </row>
    <row r="20" spans="1:40" ht="24" customHeight="1" x14ac:dyDescent="0.3">
      <c r="A20" s="16" t="s">
        <v>42</v>
      </c>
      <c r="B20" s="16" t="s">
        <v>783</v>
      </c>
      <c r="C20" s="154">
        <v>19</v>
      </c>
      <c r="D20" s="154">
        <v>0</v>
      </c>
      <c r="E20" s="154">
        <v>9.08</v>
      </c>
      <c r="F20" s="154">
        <v>20.42136</v>
      </c>
      <c r="G20" s="154">
        <v>6.0979999999999999</v>
      </c>
      <c r="H20" s="154">
        <v>3.17</v>
      </c>
      <c r="I20" s="154">
        <v>7.79</v>
      </c>
      <c r="J20" s="154">
        <v>5.5629999999999997</v>
      </c>
      <c r="K20" s="154">
        <v>4.8</v>
      </c>
      <c r="L20" s="154">
        <v>4.8</v>
      </c>
      <c r="M20" s="154">
        <v>4.8</v>
      </c>
      <c r="N20" s="154">
        <v>4.8</v>
      </c>
      <c r="O20" s="154">
        <v>218</v>
      </c>
      <c r="P20" s="154">
        <v>48</v>
      </c>
      <c r="Q20" s="154">
        <v>7</v>
      </c>
      <c r="R20" s="154">
        <v>9</v>
      </c>
      <c r="S20" s="154">
        <v>138.95679000000001</v>
      </c>
      <c r="T20" s="154">
        <v>0.38540000000000002</v>
      </c>
      <c r="U20" s="154">
        <v>51.56</v>
      </c>
      <c r="V20" s="154">
        <v>174</v>
      </c>
      <c r="W20" s="154">
        <v>6.25983</v>
      </c>
      <c r="X20" s="154">
        <v>5.2673500000000004</v>
      </c>
      <c r="Y20" s="154">
        <v>24.086919999999999</v>
      </c>
      <c r="Z20" s="154">
        <v>10.50042</v>
      </c>
      <c r="AA20" s="154">
        <v>173.9</v>
      </c>
      <c r="AB20" s="154">
        <v>7.8029299999999999</v>
      </c>
      <c r="AC20" s="154">
        <v>7.41</v>
      </c>
      <c r="AD20" s="154">
        <v>480.34152999999998</v>
      </c>
      <c r="AE20" s="154">
        <v>0</v>
      </c>
      <c r="AF20" s="154">
        <v>480.34152999999998</v>
      </c>
      <c r="AG20" s="154">
        <v>480.34152999999998</v>
      </c>
      <c r="AH20" s="154">
        <v>496.35291999999998</v>
      </c>
      <c r="AI20" s="154">
        <v>257.46006999999997</v>
      </c>
      <c r="AJ20" s="154">
        <v>0</v>
      </c>
      <c r="AK20" s="154">
        <v>384.27323000000001</v>
      </c>
      <c r="AL20" s="154">
        <v>384.27323000000001</v>
      </c>
      <c r="AM20" s="154">
        <v>56.67</v>
      </c>
      <c r="AN20" s="154">
        <v>27.312000000000001</v>
      </c>
    </row>
    <row r="21" spans="1:40" ht="24" customHeight="1" x14ac:dyDescent="0.3">
      <c r="A21" s="16" t="s">
        <v>42</v>
      </c>
      <c r="B21" s="16" t="s">
        <v>784</v>
      </c>
      <c r="C21" s="154">
        <v>19</v>
      </c>
      <c r="D21" s="154">
        <v>0</v>
      </c>
      <c r="E21" s="154">
        <v>8.75</v>
      </c>
      <c r="F21" s="154">
        <v>20.42136</v>
      </c>
      <c r="G21" s="154">
        <v>19.187000000000001</v>
      </c>
      <c r="H21" s="154">
        <v>3.15</v>
      </c>
      <c r="I21" s="154">
        <v>8.3800000000000008</v>
      </c>
      <c r="J21" s="154">
        <v>5.4880000000000004</v>
      </c>
      <c r="K21" s="154">
        <v>5.4</v>
      </c>
      <c r="L21" s="154">
        <v>5.4</v>
      </c>
      <c r="M21" s="154">
        <v>5.4</v>
      </c>
      <c r="N21" s="154">
        <v>5.4</v>
      </c>
      <c r="O21" s="154">
        <v>444.9</v>
      </c>
      <c r="P21" s="154">
        <v>227.09</v>
      </c>
      <c r="Q21" s="154">
        <v>8</v>
      </c>
      <c r="R21" s="154">
        <v>9</v>
      </c>
      <c r="S21" s="154">
        <v>383.73982999999998</v>
      </c>
      <c r="T21" s="154">
        <v>7.5578900000000004</v>
      </c>
      <c r="U21" s="154">
        <v>179.54</v>
      </c>
      <c r="V21" s="154">
        <v>514.20000000000005</v>
      </c>
      <c r="W21" s="154">
        <v>6.6424500000000002</v>
      </c>
      <c r="X21" s="154">
        <v>5.5270000000000001</v>
      </c>
      <c r="Y21" s="154">
        <v>185.42382000000001</v>
      </c>
      <c r="Z21" s="154">
        <v>104.82443000000001</v>
      </c>
      <c r="AA21" s="154">
        <v>494.6</v>
      </c>
      <c r="AB21" s="154">
        <v>7.6225100000000001</v>
      </c>
      <c r="AC21" s="154">
        <v>7.63</v>
      </c>
      <c r="AD21" s="154">
        <v>480.34152999999998</v>
      </c>
      <c r="AE21" s="154">
        <v>0</v>
      </c>
      <c r="AF21" s="154">
        <v>480.34152999999998</v>
      </c>
      <c r="AG21" s="154">
        <v>480.34152999999998</v>
      </c>
      <c r="AH21" s="154">
        <v>496.35291999999998</v>
      </c>
      <c r="AI21" s="154">
        <v>257.46006999999997</v>
      </c>
      <c r="AJ21" s="154">
        <v>0</v>
      </c>
      <c r="AK21" s="154">
        <v>384.27323000000001</v>
      </c>
      <c r="AL21" s="154">
        <v>384.27323000000001</v>
      </c>
      <c r="AM21" s="154">
        <v>197.9</v>
      </c>
      <c r="AN21" s="154">
        <v>47.231999999999999</v>
      </c>
    </row>
    <row r="22" spans="1:40" ht="24" customHeight="1" x14ac:dyDescent="0.3">
      <c r="A22" s="16" t="s">
        <v>42</v>
      </c>
      <c r="B22" s="16" t="s">
        <v>785</v>
      </c>
      <c r="C22" s="154">
        <v>19</v>
      </c>
      <c r="D22" s="154">
        <v>0</v>
      </c>
      <c r="E22" s="154">
        <v>10.32</v>
      </c>
      <c r="F22" s="154">
        <v>20.42136</v>
      </c>
      <c r="G22" s="154">
        <v>38.026000000000003</v>
      </c>
      <c r="H22" s="154">
        <v>2.78</v>
      </c>
      <c r="I22" s="154">
        <v>8.51</v>
      </c>
      <c r="J22" s="154">
        <v>5.8860000000000001</v>
      </c>
      <c r="K22" s="154">
        <v>6</v>
      </c>
      <c r="L22" s="154">
        <v>6</v>
      </c>
      <c r="M22" s="154">
        <v>6</v>
      </c>
      <c r="N22" s="154">
        <v>6</v>
      </c>
      <c r="O22" s="154">
        <v>668.6</v>
      </c>
      <c r="P22" s="154">
        <v>512</v>
      </c>
      <c r="Q22" s="154">
        <v>8</v>
      </c>
      <c r="R22" s="154">
        <v>10</v>
      </c>
      <c r="S22" s="154">
        <v>682.15216999999996</v>
      </c>
      <c r="T22" s="154">
        <v>40.133159999999997</v>
      </c>
      <c r="U22" s="154">
        <v>330.08</v>
      </c>
      <c r="V22" s="154">
        <v>719.7</v>
      </c>
      <c r="W22" s="154">
        <v>6.6533100000000003</v>
      </c>
      <c r="X22" s="154">
        <v>6.2823599999999997</v>
      </c>
      <c r="Y22" s="154">
        <v>437.26949999999999</v>
      </c>
      <c r="Z22" s="154">
        <v>373.16399999999999</v>
      </c>
      <c r="AA22" s="154">
        <v>694.3</v>
      </c>
      <c r="AB22" s="154">
        <v>7.06717</v>
      </c>
      <c r="AC22" s="154">
        <v>7.06</v>
      </c>
      <c r="AD22" s="154">
        <v>480.34152999999998</v>
      </c>
      <c r="AE22" s="154">
        <v>0</v>
      </c>
      <c r="AF22" s="154">
        <v>480.34152999999998</v>
      </c>
      <c r="AG22" s="154">
        <v>480.34152999999998</v>
      </c>
      <c r="AH22" s="154">
        <v>496.35291999999998</v>
      </c>
      <c r="AI22" s="154">
        <v>257.46006999999997</v>
      </c>
      <c r="AJ22" s="154">
        <v>0</v>
      </c>
      <c r="AK22" s="154">
        <v>384.27323000000001</v>
      </c>
      <c r="AL22" s="154">
        <v>384.27323000000001</v>
      </c>
      <c r="AM22" s="154">
        <v>350.43</v>
      </c>
      <c r="AN22" s="154">
        <v>60.680999999999997</v>
      </c>
    </row>
    <row r="23" spans="1:40" ht="24" customHeight="1" x14ac:dyDescent="0.3">
      <c r="A23" s="18" t="s">
        <v>42</v>
      </c>
      <c r="B23" s="18" t="s">
        <v>786</v>
      </c>
      <c r="C23" s="155">
        <v>19</v>
      </c>
      <c r="D23" s="155">
        <v>0</v>
      </c>
      <c r="E23" s="155">
        <v>9.25</v>
      </c>
      <c r="F23" s="155">
        <v>20.42136</v>
      </c>
      <c r="G23" s="155">
        <v>59.18</v>
      </c>
      <c r="H23" s="155">
        <v>2.38</v>
      </c>
      <c r="I23" s="155">
        <v>8.18</v>
      </c>
      <c r="J23" s="155">
        <v>5.4660000000000002</v>
      </c>
      <c r="K23" s="155">
        <v>6.5</v>
      </c>
      <c r="L23" s="155">
        <v>6.5</v>
      </c>
      <c r="M23" s="155">
        <v>6.5</v>
      </c>
      <c r="N23" s="155">
        <v>6.5</v>
      </c>
      <c r="O23" s="155">
        <v>768.2</v>
      </c>
      <c r="P23" s="155">
        <v>751.33</v>
      </c>
      <c r="Q23" s="155">
        <v>9</v>
      </c>
      <c r="R23" s="155">
        <v>10</v>
      </c>
      <c r="S23" s="155">
        <v>804.82476999999994</v>
      </c>
      <c r="T23" s="155">
        <v>86.883110000000002</v>
      </c>
      <c r="U23" s="155">
        <v>462.35</v>
      </c>
      <c r="V23" s="155">
        <v>783</v>
      </c>
      <c r="W23" s="155">
        <v>6.8938699999999997</v>
      </c>
      <c r="X23" s="155">
        <v>5.96854</v>
      </c>
      <c r="Y23" s="155">
        <v>711.69775000000004</v>
      </c>
      <c r="Z23" s="155">
        <v>635.72568000000001</v>
      </c>
      <c r="AA23" s="155">
        <v>760.1</v>
      </c>
      <c r="AB23" s="155">
        <v>6.8165800000000001</v>
      </c>
      <c r="AC23" s="155">
        <v>6.72</v>
      </c>
      <c r="AD23" s="155">
        <v>480.34152999999998</v>
      </c>
      <c r="AE23" s="155">
        <v>0</v>
      </c>
      <c r="AF23" s="155">
        <v>480.34152999999998</v>
      </c>
      <c r="AG23" s="155">
        <v>480.34152999999998</v>
      </c>
      <c r="AH23" s="155">
        <v>496.35291999999998</v>
      </c>
      <c r="AI23" s="155">
        <v>257.46006999999997</v>
      </c>
      <c r="AJ23" s="155">
        <v>0</v>
      </c>
      <c r="AK23" s="155">
        <v>384.27323000000001</v>
      </c>
      <c r="AL23" s="155">
        <v>384.27323000000001</v>
      </c>
      <c r="AM23" s="155">
        <v>485.77</v>
      </c>
      <c r="AN23" s="155">
        <v>72.587000000000003</v>
      </c>
    </row>
    <row r="24" spans="1:40" ht="24" customHeight="1" x14ac:dyDescent="0.3">
      <c r="A24" s="13" t="s">
        <v>42</v>
      </c>
      <c r="B24" s="13" t="s">
        <v>787</v>
      </c>
      <c r="C24" s="153">
        <v>20</v>
      </c>
      <c r="D24" s="153">
        <v>0</v>
      </c>
      <c r="E24" s="153">
        <v>11.58</v>
      </c>
      <c r="F24" s="153">
        <v>21.1463</v>
      </c>
      <c r="G24" s="153">
        <v>454.85399999999998</v>
      </c>
      <c r="H24" s="153">
        <v>2.5</v>
      </c>
      <c r="I24" s="153">
        <v>7.98</v>
      </c>
      <c r="J24" s="153">
        <v>5.7990000000000004</v>
      </c>
      <c r="K24" s="153">
        <v>6.8</v>
      </c>
      <c r="L24" s="153">
        <v>6.8</v>
      </c>
      <c r="M24" s="153">
        <v>6.8</v>
      </c>
      <c r="N24" s="153">
        <v>6.8</v>
      </c>
      <c r="O24" s="153">
        <v>781.1</v>
      </c>
      <c r="P24" s="153">
        <v>798</v>
      </c>
      <c r="Q24" s="153">
        <v>9</v>
      </c>
      <c r="R24" s="153">
        <v>10</v>
      </c>
      <c r="S24" s="153">
        <v>841.47400000000005</v>
      </c>
      <c r="T24" s="153">
        <v>133.76698999999999</v>
      </c>
      <c r="U24" s="153">
        <v>588.6</v>
      </c>
      <c r="V24" s="153">
        <v>810.1</v>
      </c>
      <c r="W24" s="153">
        <v>5.1122199999999998</v>
      </c>
      <c r="X24" s="153">
        <v>4.8892499999999997</v>
      </c>
      <c r="Y24" s="153">
        <v>813.26639</v>
      </c>
      <c r="Z24" s="153">
        <v>766.01691000000005</v>
      </c>
      <c r="AA24" s="153">
        <v>789</v>
      </c>
      <c r="AB24" s="153">
        <v>7.4344900000000003</v>
      </c>
      <c r="AC24" s="153">
        <v>6.73</v>
      </c>
      <c r="AD24" s="153">
        <v>0</v>
      </c>
      <c r="AE24" s="153">
        <v>0</v>
      </c>
      <c r="AF24" s="153">
        <v>480.34152999999998</v>
      </c>
      <c r="AG24" s="153">
        <v>480.34152999999998</v>
      </c>
      <c r="AH24" s="153">
        <v>496.35291999999998</v>
      </c>
      <c r="AI24" s="153">
        <v>252.55607000000001</v>
      </c>
      <c r="AJ24" s="153">
        <v>0</v>
      </c>
      <c r="AK24" s="153">
        <v>384.27323000000001</v>
      </c>
      <c r="AL24" s="153">
        <v>384.27323000000001</v>
      </c>
      <c r="AM24" s="153">
        <v>608.24</v>
      </c>
      <c r="AN24" s="153">
        <v>109.18899999999999</v>
      </c>
    </row>
    <row r="25" spans="1:40" ht="24" customHeight="1" x14ac:dyDescent="0.3">
      <c r="A25" s="16" t="s">
        <v>42</v>
      </c>
      <c r="B25" s="16" t="s">
        <v>788</v>
      </c>
      <c r="C25" s="154">
        <v>20</v>
      </c>
      <c r="D25" s="154">
        <v>0</v>
      </c>
      <c r="E25" s="154">
        <v>11.03</v>
      </c>
      <c r="F25" s="154">
        <v>21.1463</v>
      </c>
      <c r="G25" s="154">
        <v>571.37900000000002</v>
      </c>
      <c r="H25" s="154">
        <v>2.78</v>
      </c>
      <c r="I25" s="154">
        <v>7.62</v>
      </c>
      <c r="J25" s="154">
        <v>6.3310000000000004</v>
      </c>
      <c r="K25" s="154">
        <v>6.5</v>
      </c>
      <c r="L25" s="154">
        <v>6.5</v>
      </c>
      <c r="M25" s="154">
        <v>6.5</v>
      </c>
      <c r="N25" s="154">
        <v>6.5</v>
      </c>
      <c r="O25" s="154">
        <v>785</v>
      </c>
      <c r="P25" s="154">
        <v>812</v>
      </c>
      <c r="Q25" s="154">
        <v>8</v>
      </c>
      <c r="R25" s="154">
        <v>10</v>
      </c>
      <c r="S25" s="154">
        <v>849.82728999999995</v>
      </c>
      <c r="T25" s="154">
        <v>190.77994000000001</v>
      </c>
      <c r="U25" s="154">
        <v>705.49</v>
      </c>
      <c r="V25" s="154">
        <v>816.8</v>
      </c>
      <c r="W25" s="154">
        <v>3.8534799999999998</v>
      </c>
      <c r="X25" s="154">
        <v>4.1524900000000002</v>
      </c>
      <c r="Y25" s="154">
        <v>835.18160999999998</v>
      </c>
      <c r="Z25" s="154">
        <v>781.95354999999995</v>
      </c>
      <c r="AA25" s="154">
        <v>799.4</v>
      </c>
      <c r="AB25" s="154">
        <v>7.5053299999999998</v>
      </c>
      <c r="AC25" s="154">
        <v>7.35</v>
      </c>
      <c r="AD25" s="154">
        <v>0</v>
      </c>
      <c r="AE25" s="154">
        <v>0</v>
      </c>
      <c r="AF25" s="154">
        <v>480.34152999999998</v>
      </c>
      <c r="AG25" s="154">
        <v>480.34152999999998</v>
      </c>
      <c r="AH25" s="154">
        <v>496.35291999999998</v>
      </c>
      <c r="AI25" s="154">
        <v>252.55607000000001</v>
      </c>
      <c r="AJ25" s="154">
        <v>0</v>
      </c>
      <c r="AK25" s="154">
        <v>384.27323000000001</v>
      </c>
      <c r="AL25" s="154">
        <v>384.27323000000001</v>
      </c>
      <c r="AM25" s="154">
        <v>723.57</v>
      </c>
      <c r="AN25" s="154">
        <v>182.15</v>
      </c>
    </row>
    <row r="26" spans="1:40" ht="24" customHeight="1" x14ac:dyDescent="0.3">
      <c r="A26" s="16" t="s">
        <v>42</v>
      </c>
      <c r="B26" s="16" t="s">
        <v>789</v>
      </c>
      <c r="C26" s="154">
        <v>26</v>
      </c>
      <c r="D26" s="154">
        <v>0</v>
      </c>
      <c r="E26" s="154">
        <v>11.49</v>
      </c>
      <c r="F26" s="154">
        <v>21.1463</v>
      </c>
      <c r="G26" s="154">
        <v>675.20799999999997</v>
      </c>
      <c r="H26" s="154">
        <v>3.45</v>
      </c>
      <c r="I26" s="154">
        <v>7.52</v>
      </c>
      <c r="J26" s="154">
        <v>6.3949999999999996</v>
      </c>
      <c r="K26" s="154">
        <v>7.5</v>
      </c>
      <c r="L26" s="154">
        <v>7.5</v>
      </c>
      <c r="M26" s="154">
        <v>7.5</v>
      </c>
      <c r="N26" s="154">
        <v>7.5</v>
      </c>
      <c r="O26" s="154">
        <v>779.9</v>
      </c>
      <c r="P26" s="154">
        <v>828.36</v>
      </c>
      <c r="Q26" s="154">
        <v>10</v>
      </c>
      <c r="R26" s="154">
        <v>11</v>
      </c>
      <c r="S26" s="154">
        <v>852.19771000000003</v>
      </c>
      <c r="T26" s="154">
        <v>273.03998000000001</v>
      </c>
      <c r="U26" s="154">
        <v>800.67</v>
      </c>
      <c r="V26" s="154">
        <v>817.9</v>
      </c>
      <c r="W26" s="154">
        <v>1.54145</v>
      </c>
      <c r="X26" s="154">
        <v>3.1621800000000002</v>
      </c>
      <c r="Y26" s="154">
        <v>846.94332999999995</v>
      </c>
      <c r="Z26" s="154">
        <v>786.24221999999997</v>
      </c>
      <c r="AA26" s="154">
        <v>801</v>
      </c>
      <c r="AB26" s="154">
        <v>8.8733699999999995</v>
      </c>
      <c r="AC26" s="154">
        <v>7.74</v>
      </c>
      <c r="AD26" s="154">
        <v>0</v>
      </c>
      <c r="AE26" s="154">
        <v>0</v>
      </c>
      <c r="AF26" s="154">
        <v>480.34152999999998</v>
      </c>
      <c r="AG26" s="154">
        <v>480.34152999999998</v>
      </c>
      <c r="AH26" s="154">
        <v>496.35291999999998</v>
      </c>
      <c r="AI26" s="154">
        <v>252.55607000000001</v>
      </c>
      <c r="AJ26" s="154">
        <v>0</v>
      </c>
      <c r="AK26" s="154">
        <v>384.27323000000001</v>
      </c>
      <c r="AL26" s="154">
        <v>384.27323000000001</v>
      </c>
      <c r="AM26" s="154">
        <v>820.99</v>
      </c>
      <c r="AN26" s="154">
        <v>410.029</v>
      </c>
    </row>
    <row r="27" spans="1:40" ht="24" customHeight="1" x14ac:dyDescent="0.3">
      <c r="A27" s="16" t="s">
        <v>42</v>
      </c>
      <c r="B27" s="16" t="s">
        <v>790</v>
      </c>
      <c r="C27" s="154">
        <v>26</v>
      </c>
      <c r="D27" s="154">
        <v>0</v>
      </c>
      <c r="E27" s="154">
        <v>10.25</v>
      </c>
      <c r="F27" s="154">
        <v>21.1463</v>
      </c>
      <c r="G27" s="154">
        <v>765.60799999999995</v>
      </c>
      <c r="H27" s="154">
        <v>3.86</v>
      </c>
      <c r="I27" s="154">
        <v>7.01</v>
      </c>
      <c r="J27" s="154">
        <v>6.97</v>
      </c>
      <c r="K27" s="154">
        <v>8.1999999999999993</v>
      </c>
      <c r="L27" s="154">
        <v>8.1999999999999993</v>
      </c>
      <c r="M27" s="154">
        <v>8.1999999999999993</v>
      </c>
      <c r="N27" s="154">
        <v>8.1999999999999993</v>
      </c>
      <c r="O27" s="154">
        <v>774.7</v>
      </c>
      <c r="P27" s="154">
        <v>824</v>
      </c>
      <c r="Q27" s="154">
        <v>10</v>
      </c>
      <c r="R27" s="154">
        <v>11</v>
      </c>
      <c r="S27" s="154">
        <v>847.12052000000006</v>
      </c>
      <c r="T27" s="154">
        <v>590.56280000000004</v>
      </c>
      <c r="U27" s="154">
        <v>882.78</v>
      </c>
      <c r="V27" s="154">
        <v>813.9</v>
      </c>
      <c r="W27" s="154">
        <v>3.1070099999999998</v>
      </c>
      <c r="X27" s="154">
        <v>2.1056599999999999</v>
      </c>
      <c r="Y27" s="154">
        <v>854.01922999999999</v>
      </c>
      <c r="Z27" s="154">
        <v>786.18679999999995</v>
      </c>
      <c r="AA27" s="154">
        <v>797.1</v>
      </c>
      <c r="AB27" s="154">
        <v>7.9714099999999997</v>
      </c>
      <c r="AC27" s="154">
        <v>7.78</v>
      </c>
      <c r="AD27" s="154">
        <v>0</v>
      </c>
      <c r="AE27" s="154">
        <v>0</v>
      </c>
      <c r="AF27" s="154">
        <v>480.34152999999998</v>
      </c>
      <c r="AG27" s="154">
        <v>480.34152999999998</v>
      </c>
      <c r="AH27" s="154">
        <v>496.35291999999998</v>
      </c>
      <c r="AI27" s="154">
        <v>252.55607000000001</v>
      </c>
      <c r="AJ27" s="154">
        <v>0</v>
      </c>
      <c r="AK27" s="154">
        <v>384.27323000000001</v>
      </c>
      <c r="AL27" s="154">
        <v>384.27323000000001</v>
      </c>
      <c r="AM27" s="154">
        <v>909.21</v>
      </c>
      <c r="AN27" s="154">
        <v>790.33299999999997</v>
      </c>
    </row>
    <row r="28" spans="1:40" ht="24" customHeight="1" x14ac:dyDescent="0.3">
      <c r="A28" s="16" t="s">
        <v>42</v>
      </c>
      <c r="B28" s="16" t="s">
        <v>791</v>
      </c>
      <c r="C28" s="154">
        <v>26</v>
      </c>
      <c r="D28" s="154">
        <v>0</v>
      </c>
      <c r="E28" s="154">
        <v>8.44</v>
      </c>
      <c r="F28" s="154">
        <v>21.1463</v>
      </c>
      <c r="G28" s="154">
        <v>833.05100000000004</v>
      </c>
      <c r="H28" s="154">
        <v>4.6500000000000004</v>
      </c>
      <c r="I28" s="154">
        <v>7.09</v>
      </c>
      <c r="J28" s="154">
        <v>6.9480000000000004</v>
      </c>
      <c r="K28" s="154">
        <v>8.6999999999999993</v>
      </c>
      <c r="L28" s="154">
        <v>8.6999999999999993</v>
      </c>
      <c r="M28" s="154">
        <v>8.6999999999999993</v>
      </c>
      <c r="N28" s="154">
        <v>8.6999999999999993</v>
      </c>
      <c r="O28" s="154">
        <v>772.4</v>
      </c>
      <c r="P28" s="154">
        <v>824.36</v>
      </c>
      <c r="Q28" s="154">
        <v>10</v>
      </c>
      <c r="R28" s="154">
        <v>11</v>
      </c>
      <c r="S28" s="154">
        <v>843.19245000000001</v>
      </c>
      <c r="T28" s="154">
        <v>714.13918000000001</v>
      </c>
      <c r="U28" s="154">
        <v>941.79</v>
      </c>
      <c r="V28" s="154">
        <v>810.2</v>
      </c>
      <c r="W28" s="154">
        <v>3.6461299999999999</v>
      </c>
      <c r="X28" s="154">
        <v>2.0748899999999999</v>
      </c>
      <c r="Y28" s="154">
        <v>850.49237000000005</v>
      </c>
      <c r="Z28" s="154">
        <v>777.19213999999999</v>
      </c>
      <c r="AA28" s="154">
        <v>792.8</v>
      </c>
      <c r="AB28" s="154">
        <v>8.0573899999999998</v>
      </c>
      <c r="AC28" s="154">
        <v>8.41</v>
      </c>
      <c r="AD28" s="154">
        <v>0</v>
      </c>
      <c r="AE28" s="154">
        <v>0</v>
      </c>
      <c r="AF28" s="154">
        <v>480.34152999999998</v>
      </c>
      <c r="AG28" s="154">
        <v>480.34152999999998</v>
      </c>
      <c r="AH28" s="154">
        <v>496.35291999999998</v>
      </c>
      <c r="AI28" s="154">
        <v>252.55607000000001</v>
      </c>
      <c r="AJ28" s="154">
        <v>0</v>
      </c>
      <c r="AK28" s="154">
        <v>384.27323000000001</v>
      </c>
      <c r="AL28" s="154">
        <v>384.27323000000001</v>
      </c>
      <c r="AM28" s="154">
        <v>968.27</v>
      </c>
      <c r="AN28" s="154">
        <v>775.57600000000002</v>
      </c>
    </row>
    <row r="29" spans="1:40" ht="24" customHeight="1" x14ac:dyDescent="0.3">
      <c r="A29" s="16" t="s">
        <v>42</v>
      </c>
      <c r="B29" s="16" t="s">
        <v>792</v>
      </c>
      <c r="C29" s="154">
        <v>26</v>
      </c>
      <c r="D29" s="154">
        <v>0</v>
      </c>
      <c r="E29" s="154">
        <v>10.69</v>
      </c>
      <c r="F29" s="154">
        <v>21.1463</v>
      </c>
      <c r="G29" s="154">
        <v>883.10199999999998</v>
      </c>
      <c r="H29" s="154">
        <v>5</v>
      </c>
      <c r="I29" s="154">
        <v>7.23</v>
      </c>
      <c r="J29" s="154">
        <v>6.9989999999999997</v>
      </c>
      <c r="K29" s="154">
        <v>8.1</v>
      </c>
      <c r="L29" s="154">
        <v>8.1</v>
      </c>
      <c r="M29" s="154">
        <v>8.1</v>
      </c>
      <c r="N29" s="154">
        <v>8.1</v>
      </c>
      <c r="O29" s="154">
        <v>772.9</v>
      </c>
      <c r="P29" s="154">
        <v>820.36</v>
      </c>
      <c r="Q29" s="154">
        <v>10</v>
      </c>
      <c r="R29" s="154">
        <v>12</v>
      </c>
      <c r="S29" s="154">
        <v>839.96765000000005</v>
      </c>
      <c r="T29" s="154">
        <v>775.89139999999998</v>
      </c>
      <c r="U29" s="154">
        <v>992.18</v>
      </c>
      <c r="V29" s="154">
        <v>810.6</v>
      </c>
      <c r="W29" s="154">
        <v>6.6113499999999998</v>
      </c>
      <c r="X29" s="154">
        <v>3.3476900000000001</v>
      </c>
      <c r="Y29" s="154">
        <v>850.35177999999996</v>
      </c>
      <c r="Z29" s="154">
        <v>774.19170999999994</v>
      </c>
      <c r="AA29" s="154">
        <v>793.6</v>
      </c>
      <c r="AB29" s="154">
        <v>8.0919399999999992</v>
      </c>
      <c r="AC29" s="154">
        <v>7.83</v>
      </c>
      <c r="AD29" s="154">
        <v>0</v>
      </c>
      <c r="AE29" s="154">
        <v>0</v>
      </c>
      <c r="AF29" s="154">
        <v>480.34152999999998</v>
      </c>
      <c r="AG29" s="154">
        <v>480.34152999999998</v>
      </c>
      <c r="AH29" s="154">
        <v>496.35291999999998</v>
      </c>
      <c r="AI29" s="154">
        <v>252.55607000000001</v>
      </c>
      <c r="AJ29" s="154">
        <v>0</v>
      </c>
      <c r="AK29" s="154">
        <v>384.27323000000001</v>
      </c>
      <c r="AL29" s="154">
        <v>384.27323000000001</v>
      </c>
      <c r="AM29" s="154">
        <v>1011.72</v>
      </c>
      <c r="AN29" s="154">
        <v>771.74800000000005</v>
      </c>
    </row>
    <row r="30" spans="1:40" ht="24" customHeight="1" x14ac:dyDescent="0.3">
      <c r="A30" s="16" t="s">
        <v>42</v>
      </c>
      <c r="B30" s="16" t="s">
        <v>793</v>
      </c>
      <c r="C30" s="154">
        <v>27</v>
      </c>
      <c r="D30" s="154">
        <v>0</v>
      </c>
      <c r="E30" s="154">
        <v>9.66</v>
      </c>
      <c r="F30" s="154">
        <v>21.1463</v>
      </c>
      <c r="G30" s="154">
        <v>919.80799999999999</v>
      </c>
      <c r="H30" s="154">
        <v>5.65</v>
      </c>
      <c r="I30" s="154">
        <v>5.91</v>
      </c>
      <c r="J30" s="154">
        <v>7.4160000000000004</v>
      </c>
      <c r="K30" s="154">
        <v>7.1</v>
      </c>
      <c r="L30" s="154">
        <v>7.1</v>
      </c>
      <c r="M30" s="154">
        <v>7.1</v>
      </c>
      <c r="N30" s="154">
        <v>7.1</v>
      </c>
      <c r="O30" s="154">
        <v>777.1</v>
      </c>
      <c r="P30" s="154">
        <v>817.82</v>
      </c>
      <c r="Q30" s="154">
        <v>11</v>
      </c>
      <c r="R30" s="154">
        <v>11</v>
      </c>
      <c r="S30" s="154">
        <v>839.84532000000002</v>
      </c>
      <c r="T30" s="154">
        <v>765.70560999999998</v>
      </c>
      <c r="U30" s="154">
        <v>1023.67</v>
      </c>
      <c r="V30" s="154">
        <v>808.9</v>
      </c>
      <c r="W30" s="154">
        <v>7.3164100000000003</v>
      </c>
      <c r="X30" s="154">
        <v>5.0066499999999996</v>
      </c>
      <c r="Y30" s="154">
        <v>850.57485999999994</v>
      </c>
      <c r="Z30" s="154">
        <v>771.35855000000004</v>
      </c>
      <c r="AA30" s="154">
        <v>795</v>
      </c>
      <c r="AB30" s="154">
        <v>8.0934600000000003</v>
      </c>
      <c r="AC30" s="154">
        <v>7.85</v>
      </c>
      <c r="AD30" s="154">
        <v>0</v>
      </c>
      <c r="AE30" s="154">
        <v>0</v>
      </c>
      <c r="AF30" s="154">
        <v>480.34152999999998</v>
      </c>
      <c r="AG30" s="154">
        <v>480.34152999999998</v>
      </c>
      <c r="AH30" s="154">
        <v>496.35291999999998</v>
      </c>
      <c r="AI30" s="154">
        <v>252.55607000000001</v>
      </c>
      <c r="AJ30" s="154">
        <v>0</v>
      </c>
      <c r="AK30" s="154">
        <v>384.27323000000001</v>
      </c>
      <c r="AL30" s="154">
        <v>384.27323000000001</v>
      </c>
      <c r="AM30" s="154">
        <v>1031.1099999999999</v>
      </c>
      <c r="AN30" s="154">
        <v>770.38499999999999</v>
      </c>
    </row>
    <row r="31" spans="1:40" ht="24" customHeight="1" x14ac:dyDescent="0.3">
      <c r="A31" s="18" t="s">
        <v>42</v>
      </c>
      <c r="B31" s="18" t="s">
        <v>794</v>
      </c>
      <c r="C31" s="155">
        <v>27</v>
      </c>
      <c r="D31" s="155">
        <v>0</v>
      </c>
      <c r="E31" s="155">
        <v>10.34</v>
      </c>
      <c r="F31" s="155">
        <v>21.1463</v>
      </c>
      <c r="G31" s="155">
        <v>936.72400000000005</v>
      </c>
      <c r="H31" s="155">
        <v>5.93</v>
      </c>
      <c r="I31" s="155">
        <v>6.08</v>
      </c>
      <c r="J31" s="155">
        <v>6.8380000000000001</v>
      </c>
      <c r="K31" s="155">
        <v>6.1</v>
      </c>
      <c r="L31" s="155">
        <v>6.1</v>
      </c>
      <c r="M31" s="155">
        <v>6.1</v>
      </c>
      <c r="N31" s="155">
        <v>6.1</v>
      </c>
      <c r="O31" s="155">
        <v>783.8</v>
      </c>
      <c r="P31" s="155">
        <v>821.82</v>
      </c>
      <c r="Q31" s="155">
        <v>10</v>
      </c>
      <c r="R31" s="155">
        <v>11</v>
      </c>
      <c r="S31" s="155">
        <v>839.20365000000004</v>
      </c>
      <c r="T31" s="155">
        <v>843.94262000000003</v>
      </c>
      <c r="U31" s="155">
        <v>1028.8800000000001</v>
      </c>
      <c r="V31" s="155">
        <v>807.9</v>
      </c>
      <c r="W31" s="155">
        <v>7.3025000000000002</v>
      </c>
      <c r="X31" s="155">
        <v>5.6665299999999998</v>
      </c>
      <c r="Y31" s="155">
        <v>847.74145999999996</v>
      </c>
      <c r="Z31" s="155">
        <v>771.13613999999995</v>
      </c>
      <c r="AA31" s="155">
        <v>796.2</v>
      </c>
      <c r="AB31" s="155">
        <v>8.0807000000000002</v>
      </c>
      <c r="AC31" s="155">
        <v>7.42</v>
      </c>
      <c r="AD31" s="155">
        <v>0</v>
      </c>
      <c r="AE31" s="155">
        <v>0</v>
      </c>
      <c r="AF31" s="155">
        <v>480.34152999999998</v>
      </c>
      <c r="AG31" s="155">
        <v>480.34152999999998</v>
      </c>
      <c r="AH31" s="155">
        <v>496.35291999999998</v>
      </c>
      <c r="AI31" s="155">
        <v>252.55607000000001</v>
      </c>
      <c r="AJ31" s="155">
        <v>0</v>
      </c>
      <c r="AK31" s="155">
        <v>384.27323000000001</v>
      </c>
      <c r="AL31" s="155">
        <v>384.27323000000001</v>
      </c>
      <c r="AM31" s="155">
        <v>1032.24</v>
      </c>
      <c r="AN31" s="155">
        <v>774.09400000000005</v>
      </c>
    </row>
    <row r="32" spans="1:40" ht="24" customHeight="1" x14ac:dyDescent="0.3">
      <c r="A32" s="13" t="s">
        <v>42</v>
      </c>
      <c r="B32" s="13" t="s">
        <v>795</v>
      </c>
      <c r="C32" s="153">
        <v>27</v>
      </c>
      <c r="D32" s="153">
        <v>0</v>
      </c>
      <c r="E32" s="153">
        <v>11.28</v>
      </c>
      <c r="F32" s="153">
        <v>21.1463</v>
      </c>
      <c r="G32" s="153">
        <v>926.36300000000006</v>
      </c>
      <c r="H32" s="153">
        <v>6.85</v>
      </c>
      <c r="I32" s="153">
        <v>6.02</v>
      </c>
      <c r="J32" s="153">
        <v>6.8040000000000003</v>
      </c>
      <c r="K32" s="153">
        <v>5.4</v>
      </c>
      <c r="L32" s="153">
        <v>5.4</v>
      </c>
      <c r="M32" s="153">
        <v>5.4</v>
      </c>
      <c r="N32" s="153">
        <v>5.4</v>
      </c>
      <c r="O32" s="153">
        <v>790</v>
      </c>
      <c r="P32" s="153">
        <v>828.36</v>
      </c>
      <c r="Q32" s="153">
        <v>10</v>
      </c>
      <c r="R32" s="153">
        <v>11</v>
      </c>
      <c r="S32" s="153">
        <v>848.76631999999995</v>
      </c>
      <c r="T32" s="153">
        <v>853.70879000000002</v>
      </c>
      <c r="U32" s="153">
        <v>1013.22</v>
      </c>
      <c r="V32" s="153">
        <v>813.6</v>
      </c>
      <c r="W32" s="153">
        <v>6.6618000000000004</v>
      </c>
      <c r="X32" s="153">
        <v>6.6502699999999999</v>
      </c>
      <c r="Y32" s="153">
        <v>851.81604000000004</v>
      </c>
      <c r="Z32" s="153">
        <v>776.69708000000003</v>
      </c>
      <c r="AA32" s="153">
        <v>798.9</v>
      </c>
      <c r="AB32" s="153">
        <v>6.9329599999999996</v>
      </c>
      <c r="AC32" s="153">
        <v>7.59</v>
      </c>
      <c r="AD32" s="153">
        <v>0</v>
      </c>
      <c r="AE32" s="153">
        <v>0</v>
      </c>
      <c r="AF32" s="153">
        <v>480.34152999999998</v>
      </c>
      <c r="AG32" s="153">
        <v>480.34152999999998</v>
      </c>
      <c r="AH32" s="153">
        <v>496.35291999999998</v>
      </c>
      <c r="AI32" s="153">
        <v>252.55607000000001</v>
      </c>
      <c r="AJ32" s="153">
        <v>0</v>
      </c>
      <c r="AK32" s="153">
        <v>384.27323000000001</v>
      </c>
      <c r="AL32" s="153">
        <v>384.27323000000001</v>
      </c>
      <c r="AM32" s="153">
        <v>1011.56</v>
      </c>
      <c r="AN32" s="153">
        <v>779.56600000000003</v>
      </c>
    </row>
    <row r="33" spans="1:40" ht="24" customHeight="1" x14ac:dyDescent="0.3">
      <c r="A33" s="16" t="s">
        <v>42</v>
      </c>
      <c r="B33" s="16" t="s">
        <v>796</v>
      </c>
      <c r="C33" s="154">
        <v>27</v>
      </c>
      <c r="D33" s="154">
        <v>0</v>
      </c>
      <c r="E33" s="154">
        <v>10.89</v>
      </c>
      <c r="F33" s="154">
        <v>21.1463</v>
      </c>
      <c r="G33" s="154">
        <v>902.31299999999999</v>
      </c>
      <c r="H33" s="154">
        <v>7.09</v>
      </c>
      <c r="I33" s="154">
        <v>6.85</v>
      </c>
      <c r="J33" s="154">
        <v>6.3559999999999999</v>
      </c>
      <c r="K33" s="154">
        <v>10.5</v>
      </c>
      <c r="L33" s="154">
        <v>10.5</v>
      </c>
      <c r="M33" s="154">
        <v>10.5</v>
      </c>
      <c r="N33" s="154">
        <v>10.5</v>
      </c>
      <c r="O33" s="154">
        <v>777</v>
      </c>
      <c r="P33" s="154">
        <v>833.46</v>
      </c>
      <c r="Q33" s="154">
        <v>10</v>
      </c>
      <c r="R33" s="154">
        <v>11</v>
      </c>
      <c r="S33" s="154">
        <v>855.43393000000003</v>
      </c>
      <c r="T33" s="154">
        <v>845.0797</v>
      </c>
      <c r="U33" s="154">
        <v>980.28</v>
      </c>
      <c r="V33" s="154">
        <v>825.2</v>
      </c>
      <c r="W33" s="154">
        <v>8.9107699999999994</v>
      </c>
      <c r="X33" s="154">
        <v>6.5605099999999998</v>
      </c>
      <c r="Y33" s="154">
        <v>856.32803000000001</v>
      </c>
      <c r="Z33" s="154">
        <v>790.71536000000003</v>
      </c>
      <c r="AA33" s="154">
        <v>804.6</v>
      </c>
      <c r="AB33" s="154">
        <v>7.6082999999999998</v>
      </c>
      <c r="AC33" s="154">
        <v>8.18</v>
      </c>
      <c r="AD33" s="154">
        <v>0</v>
      </c>
      <c r="AE33" s="154">
        <v>0</v>
      </c>
      <c r="AF33" s="154">
        <v>480.34152999999998</v>
      </c>
      <c r="AG33" s="154">
        <v>480.34152999999998</v>
      </c>
      <c r="AH33" s="154">
        <v>496.35291999999998</v>
      </c>
      <c r="AI33" s="154">
        <v>252.55607000000001</v>
      </c>
      <c r="AJ33" s="154">
        <v>0</v>
      </c>
      <c r="AK33" s="154">
        <v>384.27323000000001</v>
      </c>
      <c r="AL33" s="154">
        <v>384.27323000000001</v>
      </c>
      <c r="AM33" s="154">
        <v>969.37</v>
      </c>
      <c r="AN33" s="154">
        <v>782.97500000000002</v>
      </c>
    </row>
    <row r="34" spans="1:40" ht="24" customHeight="1" x14ac:dyDescent="0.3">
      <c r="A34" s="16" t="s">
        <v>42</v>
      </c>
      <c r="B34" s="16" t="s">
        <v>797</v>
      </c>
      <c r="C34" s="154">
        <v>26</v>
      </c>
      <c r="D34" s="154">
        <v>0</v>
      </c>
      <c r="E34" s="154">
        <v>10.73</v>
      </c>
      <c r="F34" s="154">
        <v>21.1463</v>
      </c>
      <c r="G34" s="154">
        <v>862.71400000000006</v>
      </c>
      <c r="H34" s="154">
        <v>7.1</v>
      </c>
      <c r="I34" s="154">
        <v>7.9</v>
      </c>
      <c r="J34" s="154">
        <v>6.8819999999999997</v>
      </c>
      <c r="K34" s="154">
        <v>10.199999999999999</v>
      </c>
      <c r="L34" s="154">
        <v>10.199999999999999</v>
      </c>
      <c r="M34" s="154">
        <v>10.199999999999999</v>
      </c>
      <c r="N34" s="154">
        <v>10.199999999999999</v>
      </c>
      <c r="O34" s="154">
        <v>796.5</v>
      </c>
      <c r="P34" s="154">
        <v>839.56</v>
      </c>
      <c r="Q34" s="154">
        <v>10</v>
      </c>
      <c r="R34" s="154">
        <v>10</v>
      </c>
      <c r="S34" s="154">
        <v>860.62644</v>
      </c>
      <c r="T34" s="154">
        <v>817.71993999999995</v>
      </c>
      <c r="U34" s="154">
        <v>919.35</v>
      </c>
      <c r="V34" s="154">
        <v>830.2</v>
      </c>
      <c r="W34" s="154">
        <v>9.1303400000000003</v>
      </c>
      <c r="X34" s="154">
        <v>7.2395100000000001</v>
      </c>
      <c r="Y34" s="154">
        <v>861.44872999999995</v>
      </c>
      <c r="Z34" s="154">
        <v>796.45587</v>
      </c>
      <c r="AA34" s="154">
        <v>811</v>
      </c>
      <c r="AB34" s="154">
        <v>8.4454700000000003</v>
      </c>
      <c r="AC34" s="154">
        <v>9.41</v>
      </c>
      <c r="AD34" s="154">
        <v>0</v>
      </c>
      <c r="AE34" s="154">
        <v>0</v>
      </c>
      <c r="AF34" s="154">
        <v>480.34152999999998</v>
      </c>
      <c r="AG34" s="154">
        <v>480.34152999999998</v>
      </c>
      <c r="AH34" s="154">
        <v>496.35291999999998</v>
      </c>
      <c r="AI34" s="154">
        <v>252.55607000000001</v>
      </c>
      <c r="AJ34" s="154">
        <v>0</v>
      </c>
      <c r="AK34" s="154">
        <v>384.27323000000001</v>
      </c>
      <c r="AL34" s="154">
        <v>384.27323000000001</v>
      </c>
      <c r="AM34" s="154">
        <v>905.61</v>
      </c>
      <c r="AN34" s="154">
        <v>782.678</v>
      </c>
    </row>
    <row r="35" spans="1:40" ht="24" customHeight="1" x14ac:dyDescent="0.3">
      <c r="A35" s="16" t="s">
        <v>42</v>
      </c>
      <c r="B35" s="16" t="s">
        <v>798</v>
      </c>
      <c r="C35" s="154">
        <v>26</v>
      </c>
      <c r="D35" s="154">
        <v>0</v>
      </c>
      <c r="E35" s="154">
        <v>11.01</v>
      </c>
      <c r="F35" s="154">
        <v>21.1463</v>
      </c>
      <c r="G35" s="154">
        <v>800.49900000000002</v>
      </c>
      <c r="H35" s="154">
        <v>9.0299999999999994</v>
      </c>
      <c r="I35" s="154">
        <v>7.51</v>
      </c>
      <c r="J35" s="154">
        <v>6.7930000000000001</v>
      </c>
      <c r="K35" s="154">
        <v>11.5</v>
      </c>
      <c r="L35" s="154">
        <v>11.5</v>
      </c>
      <c r="M35" s="154">
        <v>11.5</v>
      </c>
      <c r="N35" s="154">
        <v>11.5</v>
      </c>
      <c r="O35" s="154">
        <v>793.8</v>
      </c>
      <c r="P35" s="154">
        <v>843.5</v>
      </c>
      <c r="Q35" s="154">
        <v>10</v>
      </c>
      <c r="R35" s="154">
        <v>10</v>
      </c>
      <c r="S35" s="154">
        <v>865.34396000000004</v>
      </c>
      <c r="T35" s="154">
        <v>764.49737000000005</v>
      </c>
      <c r="U35" s="154">
        <v>841.6</v>
      </c>
      <c r="V35" s="154">
        <v>827.9</v>
      </c>
      <c r="W35" s="154">
        <v>9.0681399999999996</v>
      </c>
      <c r="X35" s="154">
        <v>6.95336</v>
      </c>
      <c r="Y35" s="154">
        <v>859.28188999999998</v>
      </c>
      <c r="Z35" s="154">
        <v>797.09511999999995</v>
      </c>
      <c r="AA35" s="154">
        <v>810.5</v>
      </c>
      <c r="AB35" s="154">
        <v>8.9800400000000007</v>
      </c>
      <c r="AC35" s="154">
        <v>9.64</v>
      </c>
      <c r="AD35" s="154">
        <v>0</v>
      </c>
      <c r="AE35" s="154">
        <v>0</v>
      </c>
      <c r="AF35" s="154">
        <v>480.34152999999998</v>
      </c>
      <c r="AG35" s="154">
        <v>480.34152999999998</v>
      </c>
      <c r="AH35" s="154">
        <v>496.35291999999998</v>
      </c>
      <c r="AI35" s="154">
        <v>252.55607000000001</v>
      </c>
      <c r="AJ35" s="154">
        <v>0</v>
      </c>
      <c r="AK35" s="154">
        <v>384.27323000000001</v>
      </c>
      <c r="AL35" s="154">
        <v>384.27323000000001</v>
      </c>
      <c r="AM35" s="154">
        <v>829.24</v>
      </c>
      <c r="AN35" s="154">
        <v>774.61800000000005</v>
      </c>
    </row>
    <row r="36" spans="1:40" ht="24" customHeight="1" x14ac:dyDescent="0.3">
      <c r="A36" s="16" t="s">
        <v>42</v>
      </c>
      <c r="B36" s="16" t="s">
        <v>799</v>
      </c>
      <c r="C36" s="154">
        <v>26</v>
      </c>
      <c r="D36" s="154">
        <v>0</v>
      </c>
      <c r="E36" s="154">
        <v>9.5500000000000007</v>
      </c>
      <c r="F36" s="154">
        <v>21.1463</v>
      </c>
      <c r="G36" s="154">
        <v>716.11800000000005</v>
      </c>
      <c r="H36" s="154">
        <v>9.1300000000000008</v>
      </c>
      <c r="I36" s="154">
        <v>6.76</v>
      </c>
      <c r="J36" s="154">
        <v>7.6159999999999997</v>
      </c>
      <c r="K36" s="154">
        <v>9.6999999999999993</v>
      </c>
      <c r="L36" s="154">
        <v>9.6999999999999993</v>
      </c>
      <c r="M36" s="154">
        <v>9.6999999999999993</v>
      </c>
      <c r="N36" s="154">
        <v>9.6999999999999993</v>
      </c>
      <c r="O36" s="154">
        <v>778.2</v>
      </c>
      <c r="P36" s="154">
        <v>837.78</v>
      </c>
      <c r="Q36" s="154">
        <v>10</v>
      </c>
      <c r="R36" s="154">
        <v>11</v>
      </c>
      <c r="S36" s="154">
        <v>863.73689999999999</v>
      </c>
      <c r="T36" s="154">
        <v>720.31983000000002</v>
      </c>
      <c r="U36" s="154">
        <v>740.82</v>
      </c>
      <c r="V36" s="154">
        <v>815.3</v>
      </c>
      <c r="W36" s="154">
        <v>7.4503899999999996</v>
      </c>
      <c r="X36" s="154">
        <v>6.6749599999999996</v>
      </c>
      <c r="Y36" s="154">
        <v>850.84398999999996</v>
      </c>
      <c r="Z36" s="154">
        <v>801.85659999999996</v>
      </c>
      <c r="AA36" s="154">
        <v>798.1</v>
      </c>
      <c r="AB36" s="154">
        <v>9.7336200000000002</v>
      </c>
      <c r="AC36" s="154">
        <v>10.66</v>
      </c>
      <c r="AD36" s="154">
        <v>0</v>
      </c>
      <c r="AE36" s="154">
        <v>0</v>
      </c>
      <c r="AF36" s="154">
        <v>480.34152999999998</v>
      </c>
      <c r="AG36" s="154">
        <v>480.34152999999998</v>
      </c>
      <c r="AH36" s="154">
        <v>496.35291999999998</v>
      </c>
      <c r="AI36" s="154">
        <v>252.55607000000001</v>
      </c>
      <c r="AJ36" s="154">
        <v>0</v>
      </c>
      <c r="AK36" s="154">
        <v>384.27323000000001</v>
      </c>
      <c r="AL36" s="154">
        <v>384.27323000000001</v>
      </c>
      <c r="AM36" s="154">
        <v>734.34</v>
      </c>
      <c r="AN36" s="154">
        <v>750.16300000000001</v>
      </c>
    </row>
    <row r="37" spans="1:40" ht="24" customHeight="1" x14ac:dyDescent="0.3">
      <c r="A37" s="16" t="s">
        <v>42</v>
      </c>
      <c r="B37" s="16" t="s">
        <v>800</v>
      </c>
      <c r="C37" s="154">
        <v>26</v>
      </c>
      <c r="D37" s="154">
        <v>0</v>
      </c>
      <c r="E37" s="154">
        <v>11.32</v>
      </c>
      <c r="F37" s="154">
        <v>21.1463</v>
      </c>
      <c r="G37" s="154">
        <v>614.56200000000001</v>
      </c>
      <c r="H37" s="154">
        <v>8.4600000000000009</v>
      </c>
      <c r="I37" s="154">
        <v>6.4</v>
      </c>
      <c r="J37" s="154">
        <v>7.3220000000000001</v>
      </c>
      <c r="K37" s="154">
        <v>9.3000000000000007</v>
      </c>
      <c r="L37" s="154">
        <v>9.3000000000000007</v>
      </c>
      <c r="M37" s="154">
        <v>9.3000000000000007</v>
      </c>
      <c r="N37" s="154">
        <v>9.3000000000000007</v>
      </c>
      <c r="O37" s="154">
        <v>703.7</v>
      </c>
      <c r="P37" s="154">
        <v>819.6</v>
      </c>
      <c r="Q37" s="154">
        <v>10</v>
      </c>
      <c r="R37" s="154">
        <v>11</v>
      </c>
      <c r="S37" s="154">
        <v>837.58326999999997</v>
      </c>
      <c r="T37" s="154">
        <v>514.47798999999998</v>
      </c>
      <c r="U37" s="154">
        <v>630.42999999999995</v>
      </c>
      <c r="V37" s="154">
        <v>781.4</v>
      </c>
      <c r="W37" s="154">
        <v>7.9760099999999996</v>
      </c>
      <c r="X37" s="154">
        <v>7.1478200000000003</v>
      </c>
      <c r="Y37" s="154">
        <v>832.14484000000004</v>
      </c>
      <c r="Z37" s="154">
        <v>788.25649999999996</v>
      </c>
      <c r="AA37" s="154">
        <v>764.7</v>
      </c>
      <c r="AB37" s="154">
        <v>9.4344099999999997</v>
      </c>
      <c r="AC37" s="154">
        <v>10.199999999999999</v>
      </c>
      <c r="AD37" s="154">
        <v>0</v>
      </c>
      <c r="AE37" s="154">
        <v>0</v>
      </c>
      <c r="AF37" s="154">
        <v>480.34152999999998</v>
      </c>
      <c r="AG37" s="154">
        <v>480.34152999999998</v>
      </c>
      <c r="AH37" s="154">
        <v>496.35291999999998</v>
      </c>
      <c r="AI37" s="154">
        <v>252.55607000000001</v>
      </c>
      <c r="AJ37" s="154">
        <v>0</v>
      </c>
      <c r="AK37" s="154">
        <v>384.27323000000001</v>
      </c>
      <c r="AL37" s="154">
        <v>384.27323000000001</v>
      </c>
      <c r="AM37" s="154">
        <v>622.86</v>
      </c>
      <c r="AN37" s="154">
        <v>700.8</v>
      </c>
    </row>
    <row r="38" spans="1:40" ht="24" customHeight="1" x14ac:dyDescent="0.3">
      <c r="A38" s="16" t="s">
        <v>42</v>
      </c>
      <c r="B38" s="16" t="s">
        <v>801</v>
      </c>
      <c r="C38" s="154">
        <v>27</v>
      </c>
      <c r="D38" s="154">
        <v>0</v>
      </c>
      <c r="E38" s="154">
        <v>10.52</v>
      </c>
      <c r="F38" s="154">
        <v>21.1463</v>
      </c>
      <c r="G38" s="154">
        <v>506.49400000000003</v>
      </c>
      <c r="H38" s="154">
        <v>8.41</v>
      </c>
      <c r="I38" s="154">
        <v>5.5</v>
      </c>
      <c r="J38" s="154">
        <v>6.7220000000000004</v>
      </c>
      <c r="K38" s="154">
        <v>10.3</v>
      </c>
      <c r="L38" s="154">
        <v>10.3</v>
      </c>
      <c r="M38" s="154">
        <v>10.3</v>
      </c>
      <c r="N38" s="154">
        <v>10.3</v>
      </c>
      <c r="O38" s="154">
        <v>495.6</v>
      </c>
      <c r="P38" s="154">
        <v>773.82</v>
      </c>
      <c r="Q38" s="154">
        <v>10</v>
      </c>
      <c r="R38" s="154">
        <v>11</v>
      </c>
      <c r="S38" s="154">
        <v>763.65850999999998</v>
      </c>
      <c r="T38" s="154">
        <v>496.48311000000001</v>
      </c>
      <c r="U38" s="154">
        <v>506.44</v>
      </c>
      <c r="V38" s="154">
        <v>712.6</v>
      </c>
      <c r="W38" s="154">
        <v>8.7938100000000006</v>
      </c>
      <c r="X38" s="154">
        <v>8.6127000000000002</v>
      </c>
      <c r="Y38" s="154">
        <v>799.76729999999998</v>
      </c>
      <c r="Z38" s="154">
        <v>762.92669999999998</v>
      </c>
      <c r="AA38" s="154">
        <v>693.4</v>
      </c>
      <c r="AB38" s="154">
        <v>8.3370999999999995</v>
      </c>
      <c r="AC38" s="154">
        <v>9.83</v>
      </c>
      <c r="AD38" s="154">
        <v>0</v>
      </c>
      <c r="AE38" s="154">
        <v>0</v>
      </c>
      <c r="AF38" s="154">
        <v>493.15064000000001</v>
      </c>
      <c r="AG38" s="154">
        <v>480.34152999999998</v>
      </c>
      <c r="AH38" s="154">
        <v>496.35291999999998</v>
      </c>
      <c r="AI38" s="154">
        <v>252.55607000000001</v>
      </c>
      <c r="AJ38" s="154">
        <v>0</v>
      </c>
      <c r="AK38" s="154">
        <v>368.26184000000001</v>
      </c>
      <c r="AL38" s="154">
        <v>384.27323000000001</v>
      </c>
      <c r="AM38" s="154">
        <v>497.48</v>
      </c>
      <c r="AN38" s="154">
        <v>603.65</v>
      </c>
    </row>
    <row r="39" spans="1:40" ht="24" customHeight="1" x14ac:dyDescent="0.3">
      <c r="A39" s="18" t="s">
        <v>42</v>
      </c>
      <c r="B39" s="18" t="s">
        <v>802</v>
      </c>
      <c r="C39" s="155">
        <v>27</v>
      </c>
      <c r="D39" s="155">
        <v>0</v>
      </c>
      <c r="E39" s="155">
        <v>11.22</v>
      </c>
      <c r="F39" s="155">
        <v>21.1463</v>
      </c>
      <c r="G39" s="155">
        <v>388.75200000000001</v>
      </c>
      <c r="H39" s="155">
        <v>8.48</v>
      </c>
      <c r="I39" s="155">
        <v>5.22</v>
      </c>
      <c r="J39" s="155">
        <v>6.3949999999999996</v>
      </c>
      <c r="K39" s="155">
        <v>7.4</v>
      </c>
      <c r="L39" s="155">
        <v>7.4</v>
      </c>
      <c r="M39" s="155">
        <v>7.4</v>
      </c>
      <c r="N39" s="155">
        <v>7.4</v>
      </c>
      <c r="O39" s="155">
        <v>236.2</v>
      </c>
      <c r="P39" s="155">
        <v>585.46</v>
      </c>
      <c r="Q39" s="155">
        <v>10</v>
      </c>
      <c r="R39" s="155">
        <v>11</v>
      </c>
      <c r="S39" s="155">
        <v>518.48383000000001</v>
      </c>
      <c r="T39" s="155">
        <v>433.23628000000002</v>
      </c>
      <c r="U39" s="155">
        <v>372.01</v>
      </c>
      <c r="V39" s="155">
        <v>580.5</v>
      </c>
      <c r="W39" s="155">
        <v>9.0943000000000005</v>
      </c>
      <c r="X39" s="155">
        <v>10.17112</v>
      </c>
      <c r="Y39" s="155">
        <v>636.9606</v>
      </c>
      <c r="Z39" s="155">
        <v>609.79012999999998</v>
      </c>
      <c r="AA39" s="155">
        <v>541.20000000000005</v>
      </c>
      <c r="AB39" s="155">
        <v>8.3853000000000009</v>
      </c>
      <c r="AC39" s="155">
        <v>9.76</v>
      </c>
      <c r="AD39" s="155">
        <v>320.22769</v>
      </c>
      <c r="AE39" s="155">
        <v>0</v>
      </c>
      <c r="AF39" s="155">
        <v>499.55520000000001</v>
      </c>
      <c r="AG39" s="155">
        <v>480.34152999999998</v>
      </c>
      <c r="AH39" s="155">
        <v>496.35291999999998</v>
      </c>
      <c r="AI39" s="155">
        <v>252.55607000000001</v>
      </c>
      <c r="AJ39" s="155">
        <v>0</v>
      </c>
      <c r="AK39" s="155">
        <v>384.27323000000001</v>
      </c>
      <c r="AL39" s="155">
        <v>384.27323000000001</v>
      </c>
      <c r="AM39" s="155">
        <v>362.79</v>
      </c>
      <c r="AN39" s="155">
        <v>416.24099999999999</v>
      </c>
    </row>
    <row r="40" spans="1:40" ht="24" customHeight="1" x14ac:dyDescent="0.3">
      <c r="A40" s="13" t="s">
        <v>42</v>
      </c>
      <c r="B40" s="13" t="s">
        <v>803</v>
      </c>
      <c r="C40" s="153">
        <v>26</v>
      </c>
      <c r="D40" s="153">
        <v>0</v>
      </c>
      <c r="E40" s="153">
        <v>11.08</v>
      </c>
      <c r="F40" s="153">
        <v>20.183630000000001</v>
      </c>
      <c r="G40" s="153">
        <v>263.02300000000002</v>
      </c>
      <c r="H40" s="153">
        <v>8.32</v>
      </c>
      <c r="I40" s="153">
        <v>5.43</v>
      </c>
      <c r="J40" s="153">
        <v>6.2229999999999999</v>
      </c>
      <c r="K40" s="153">
        <v>8.1999999999999993</v>
      </c>
      <c r="L40" s="153">
        <v>8.1999999999999993</v>
      </c>
      <c r="M40" s="153">
        <v>8.1999999999999993</v>
      </c>
      <c r="N40" s="153">
        <v>8.1999999999999993</v>
      </c>
      <c r="O40" s="153">
        <v>46.7</v>
      </c>
      <c r="P40" s="153">
        <v>313.64</v>
      </c>
      <c r="Q40" s="153">
        <v>10</v>
      </c>
      <c r="R40" s="153">
        <v>11</v>
      </c>
      <c r="S40" s="153">
        <v>234.42735999999999</v>
      </c>
      <c r="T40" s="153">
        <v>286.27681999999999</v>
      </c>
      <c r="U40" s="153">
        <v>230.32</v>
      </c>
      <c r="V40" s="153">
        <v>248.2</v>
      </c>
      <c r="W40" s="153">
        <v>9.0795399999999997</v>
      </c>
      <c r="X40" s="153">
        <v>10.69595</v>
      </c>
      <c r="Y40" s="153">
        <v>382.12189999999998</v>
      </c>
      <c r="Z40" s="153">
        <v>353.62743</v>
      </c>
      <c r="AA40" s="153">
        <v>221.1</v>
      </c>
      <c r="AB40" s="153">
        <v>7.8013199999999996</v>
      </c>
      <c r="AC40" s="153">
        <v>8.58</v>
      </c>
      <c r="AD40" s="153">
        <v>464.33015</v>
      </c>
      <c r="AE40" s="153">
        <v>0</v>
      </c>
      <c r="AF40" s="153">
        <v>464.33015</v>
      </c>
      <c r="AG40" s="153">
        <v>448.31876999999997</v>
      </c>
      <c r="AH40" s="153">
        <v>496.35291999999998</v>
      </c>
      <c r="AI40" s="153">
        <v>252.55607000000001</v>
      </c>
      <c r="AJ40" s="153">
        <v>0</v>
      </c>
      <c r="AK40" s="153">
        <v>352.25045999999998</v>
      </c>
      <c r="AL40" s="153">
        <v>352.25045999999998</v>
      </c>
      <c r="AM40" s="153">
        <v>214.71</v>
      </c>
      <c r="AN40" s="153">
        <v>122.33499999999999</v>
      </c>
    </row>
    <row r="41" spans="1:40" ht="24" customHeight="1" x14ac:dyDescent="0.3">
      <c r="A41" s="16" t="s">
        <v>42</v>
      </c>
      <c r="B41" s="16" t="s">
        <v>804</v>
      </c>
      <c r="C41" s="154">
        <v>26</v>
      </c>
      <c r="D41" s="154">
        <v>0</v>
      </c>
      <c r="E41" s="154">
        <v>10.66</v>
      </c>
      <c r="F41" s="154">
        <v>20.183630000000001</v>
      </c>
      <c r="G41" s="154">
        <v>38.621000000000002</v>
      </c>
      <c r="H41" s="154">
        <v>8.6</v>
      </c>
      <c r="I41" s="154">
        <v>5.92</v>
      </c>
      <c r="J41" s="154">
        <v>5.7990000000000004</v>
      </c>
      <c r="K41" s="154">
        <v>8.1999999999999993</v>
      </c>
      <c r="L41" s="154">
        <v>8.1999999999999993</v>
      </c>
      <c r="M41" s="154">
        <v>8.1999999999999993</v>
      </c>
      <c r="N41" s="154">
        <v>8.1999999999999993</v>
      </c>
      <c r="O41" s="154">
        <v>0</v>
      </c>
      <c r="P41" s="154">
        <v>74</v>
      </c>
      <c r="Q41" s="154">
        <v>10</v>
      </c>
      <c r="R41" s="154">
        <v>11</v>
      </c>
      <c r="S41" s="154">
        <v>22.690829999999998</v>
      </c>
      <c r="T41" s="154">
        <v>109.98763</v>
      </c>
      <c r="U41" s="154">
        <v>66.44</v>
      </c>
      <c r="V41" s="154">
        <v>18.3</v>
      </c>
      <c r="W41" s="154">
        <v>7.4275900000000004</v>
      </c>
      <c r="X41" s="154">
        <v>10.074769999999999</v>
      </c>
      <c r="Y41" s="154">
        <v>140.589</v>
      </c>
      <c r="Z41" s="154">
        <v>120.28057</v>
      </c>
      <c r="AA41" s="154">
        <v>15.2</v>
      </c>
      <c r="AB41" s="154">
        <v>7.3499400000000001</v>
      </c>
      <c r="AC41" s="154">
        <v>8.66</v>
      </c>
      <c r="AD41" s="154">
        <v>464.33015</v>
      </c>
      <c r="AE41" s="154">
        <v>0</v>
      </c>
      <c r="AF41" s="154">
        <v>464.33015</v>
      </c>
      <c r="AG41" s="154">
        <v>448.31876999999997</v>
      </c>
      <c r="AH41" s="154">
        <v>496.35291999999998</v>
      </c>
      <c r="AI41" s="154">
        <v>252.55607000000001</v>
      </c>
      <c r="AJ41" s="154">
        <v>0</v>
      </c>
      <c r="AK41" s="154">
        <v>352.25045999999998</v>
      </c>
      <c r="AL41" s="154">
        <v>352.25045999999998</v>
      </c>
      <c r="AM41" s="154">
        <v>72.790000000000006</v>
      </c>
      <c r="AN41" s="154">
        <v>4.125</v>
      </c>
    </row>
    <row r="42" spans="1:40" ht="24" customHeight="1" x14ac:dyDescent="0.3">
      <c r="A42" s="16" t="s">
        <v>42</v>
      </c>
      <c r="B42" s="16" t="s">
        <v>805</v>
      </c>
      <c r="C42" s="154">
        <v>27</v>
      </c>
      <c r="D42" s="154">
        <v>0</v>
      </c>
      <c r="E42" s="154">
        <v>9.94</v>
      </c>
      <c r="F42" s="154">
        <v>20.183630000000001</v>
      </c>
      <c r="G42" s="154">
        <v>15.864000000000001</v>
      </c>
      <c r="H42" s="154">
        <v>9</v>
      </c>
      <c r="I42" s="154">
        <v>6.91</v>
      </c>
      <c r="J42" s="154">
        <v>5.7859999999999996</v>
      </c>
      <c r="K42" s="154">
        <v>8.1999999999999993</v>
      </c>
      <c r="L42" s="154">
        <v>8.1999999999999993</v>
      </c>
      <c r="M42" s="154">
        <v>8.1999999999999993</v>
      </c>
      <c r="N42" s="154">
        <v>8.1999999999999993</v>
      </c>
      <c r="O42" s="154">
        <v>0</v>
      </c>
      <c r="P42" s="154">
        <v>0</v>
      </c>
      <c r="Q42" s="154">
        <v>10</v>
      </c>
      <c r="R42" s="154">
        <v>11</v>
      </c>
      <c r="S42" s="154">
        <v>0</v>
      </c>
      <c r="T42" s="154">
        <v>60.594230000000003</v>
      </c>
      <c r="U42" s="154">
        <v>0</v>
      </c>
      <c r="V42" s="154">
        <v>0</v>
      </c>
      <c r="W42" s="154">
        <v>11.359640000000001</v>
      </c>
      <c r="X42" s="154">
        <v>11.34881</v>
      </c>
      <c r="Y42" s="154">
        <v>5.3828500000000004</v>
      </c>
      <c r="Z42" s="154">
        <v>1.1345700000000001</v>
      </c>
      <c r="AA42" s="154">
        <v>0</v>
      </c>
      <c r="AB42" s="154">
        <v>7.7263999999999999</v>
      </c>
      <c r="AC42" s="154">
        <v>8.23</v>
      </c>
      <c r="AD42" s="154">
        <v>464.33015</v>
      </c>
      <c r="AE42" s="154">
        <v>0</v>
      </c>
      <c r="AF42" s="154">
        <v>464.33015</v>
      </c>
      <c r="AG42" s="154">
        <v>448.31876999999997</v>
      </c>
      <c r="AH42" s="154">
        <v>496.35291999999998</v>
      </c>
      <c r="AI42" s="154">
        <v>252.55607000000001</v>
      </c>
      <c r="AJ42" s="154">
        <v>0</v>
      </c>
      <c r="AK42" s="154">
        <v>352.25045999999998</v>
      </c>
      <c r="AL42" s="154">
        <v>352.25045999999998</v>
      </c>
      <c r="AM42" s="154">
        <v>0</v>
      </c>
      <c r="AN42" s="154">
        <v>0</v>
      </c>
    </row>
    <row r="43" spans="1:40" ht="24" customHeight="1" x14ac:dyDescent="0.3">
      <c r="A43" s="16" t="s">
        <v>42</v>
      </c>
      <c r="B43" s="16" t="s">
        <v>806</v>
      </c>
      <c r="C43" s="154">
        <v>27</v>
      </c>
      <c r="D43" s="154">
        <v>0</v>
      </c>
      <c r="E43" s="154">
        <v>9.19</v>
      </c>
      <c r="F43" s="154">
        <v>20.183630000000001</v>
      </c>
      <c r="G43" s="154">
        <v>0</v>
      </c>
      <c r="H43" s="154">
        <v>8.5</v>
      </c>
      <c r="I43" s="154">
        <v>7.3</v>
      </c>
      <c r="J43" s="154">
        <v>6.1029999999999998</v>
      </c>
      <c r="K43" s="154">
        <v>6</v>
      </c>
      <c r="L43" s="154">
        <v>6</v>
      </c>
      <c r="M43" s="154">
        <v>6</v>
      </c>
      <c r="N43" s="154">
        <v>6</v>
      </c>
      <c r="O43" s="154">
        <v>0</v>
      </c>
      <c r="P43" s="154">
        <v>0</v>
      </c>
      <c r="Q43" s="154">
        <v>10</v>
      </c>
      <c r="R43" s="154">
        <v>11</v>
      </c>
      <c r="S43" s="154">
        <v>0</v>
      </c>
      <c r="T43" s="154">
        <v>21.22973</v>
      </c>
      <c r="U43" s="154">
        <v>0</v>
      </c>
      <c r="V43" s="154">
        <v>0</v>
      </c>
      <c r="W43" s="154">
        <v>9.97865</v>
      </c>
      <c r="X43" s="154">
        <v>10.296609999999999</v>
      </c>
      <c r="Y43" s="154">
        <v>0</v>
      </c>
      <c r="Z43" s="154">
        <v>0</v>
      </c>
      <c r="AA43" s="154">
        <v>0</v>
      </c>
      <c r="AB43" s="154">
        <v>7.8082500000000001</v>
      </c>
      <c r="AC43" s="154">
        <v>8.2200000000000006</v>
      </c>
      <c r="AD43" s="154">
        <v>464.33015</v>
      </c>
      <c r="AE43" s="154">
        <v>0</v>
      </c>
      <c r="AF43" s="154">
        <v>464.33015</v>
      </c>
      <c r="AG43" s="154">
        <v>448.31876999999997</v>
      </c>
      <c r="AH43" s="154">
        <v>496.35291999999998</v>
      </c>
      <c r="AI43" s="154">
        <v>252.55607000000001</v>
      </c>
      <c r="AJ43" s="154">
        <v>0</v>
      </c>
      <c r="AK43" s="154">
        <v>352.25045999999998</v>
      </c>
      <c r="AL43" s="154">
        <v>352.25045999999998</v>
      </c>
      <c r="AM43" s="154">
        <v>0</v>
      </c>
      <c r="AN43" s="154">
        <v>0</v>
      </c>
    </row>
    <row r="44" spans="1:40" ht="24" customHeight="1" x14ac:dyDescent="0.3">
      <c r="A44" s="16" t="s">
        <v>42</v>
      </c>
      <c r="B44" s="16" t="s">
        <v>807</v>
      </c>
      <c r="C44" s="154">
        <v>26</v>
      </c>
      <c r="D44" s="154">
        <v>0</v>
      </c>
      <c r="E44" s="154">
        <v>11.57</v>
      </c>
      <c r="F44" s="154">
        <v>20.183630000000001</v>
      </c>
      <c r="G44" s="154">
        <v>0</v>
      </c>
      <c r="H44" s="154">
        <v>8.31</v>
      </c>
      <c r="I44" s="154">
        <v>7.08</v>
      </c>
      <c r="J44" s="154">
        <v>6.9139999999999997</v>
      </c>
      <c r="K44" s="154">
        <v>9.4</v>
      </c>
      <c r="L44" s="154">
        <v>9.4</v>
      </c>
      <c r="M44" s="154">
        <v>9.4</v>
      </c>
      <c r="N44" s="154">
        <v>9.4</v>
      </c>
      <c r="O44" s="154">
        <v>0</v>
      </c>
      <c r="P44" s="154">
        <v>0</v>
      </c>
      <c r="Q44" s="154">
        <v>9</v>
      </c>
      <c r="R44" s="154">
        <v>11</v>
      </c>
      <c r="S44" s="154">
        <v>0</v>
      </c>
      <c r="T44" s="154">
        <v>2.0957300000000001</v>
      </c>
      <c r="U44" s="154">
        <v>0</v>
      </c>
      <c r="V44" s="154">
        <v>0</v>
      </c>
      <c r="W44" s="154">
        <v>9.5722000000000005</v>
      </c>
      <c r="X44" s="154">
        <v>11.70407</v>
      </c>
      <c r="Y44" s="154">
        <v>0</v>
      </c>
      <c r="Z44" s="154">
        <v>0</v>
      </c>
      <c r="AA44" s="154">
        <v>0</v>
      </c>
      <c r="AB44" s="154">
        <v>7.7545000000000002</v>
      </c>
      <c r="AC44" s="154">
        <v>8.77</v>
      </c>
      <c r="AD44" s="154">
        <v>464.33015</v>
      </c>
      <c r="AE44" s="154">
        <v>288.20492000000002</v>
      </c>
      <c r="AF44" s="154">
        <v>464.33015</v>
      </c>
      <c r="AG44" s="154">
        <v>448.31876999999997</v>
      </c>
      <c r="AH44" s="154">
        <v>496.35291999999998</v>
      </c>
      <c r="AI44" s="154">
        <v>252.55607000000001</v>
      </c>
      <c r="AJ44" s="154">
        <v>0</v>
      </c>
      <c r="AK44" s="154">
        <v>352.25045999999998</v>
      </c>
      <c r="AL44" s="154">
        <v>352.25045999999998</v>
      </c>
      <c r="AM44" s="154">
        <v>0</v>
      </c>
      <c r="AN44" s="154">
        <v>0</v>
      </c>
    </row>
    <row r="45" spans="1:40" ht="24" customHeight="1" x14ac:dyDescent="0.3">
      <c r="A45" s="16" t="s">
        <v>42</v>
      </c>
      <c r="B45" s="16" t="s">
        <v>808</v>
      </c>
      <c r="C45" s="154">
        <v>26</v>
      </c>
      <c r="D45" s="154">
        <v>0</v>
      </c>
      <c r="E45" s="154">
        <v>10.17</v>
      </c>
      <c r="F45" s="154">
        <v>20.183630000000001</v>
      </c>
      <c r="G45" s="154">
        <v>0</v>
      </c>
      <c r="H45" s="154">
        <v>8</v>
      </c>
      <c r="I45" s="154">
        <v>6.49</v>
      </c>
      <c r="J45" s="154">
        <v>6.8819999999999997</v>
      </c>
      <c r="K45" s="154">
        <v>5.3</v>
      </c>
      <c r="L45" s="154">
        <v>5.3</v>
      </c>
      <c r="M45" s="154">
        <v>5.3</v>
      </c>
      <c r="N45" s="154">
        <v>5.3</v>
      </c>
      <c r="O45" s="154">
        <v>0</v>
      </c>
      <c r="P45" s="154">
        <v>0</v>
      </c>
      <c r="Q45" s="154">
        <v>9</v>
      </c>
      <c r="R45" s="154">
        <v>11</v>
      </c>
      <c r="S45" s="154">
        <v>0</v>
      </c>
      <c r="T45" s="154">
        <v>0</v>
      </c>
      <c r="U45" s="154">
        <v>0</v>
      </c>
      <c r="V45" s="154">
        <v>0</v>
      </c>
      <c r="W45" s="154">
        <v>9.2830899999999996</v>
      </c>
      <c r="X45" s="154">
        <v>11.08836</v>
      </c>
      <c r="Y45" s="154">
        <v>0</v>
      </c>
      <c r="Z45" s="154">
        <v>0</v>
      </c>
      <c r="AA45" s="154">
        <v>0</v>
      </c>
      <c r="AB45" s="154">
        <v>8.7645999999999997</v>
      </c>
      <c r="AC45" s="154">
        <v>9.77</v>
      </c>
      <c r="AD45" s="154">
        <v>448.31876999999997</v>
      </c>
      <c r="AE45" s="154">
        <v>480.34152999999998</v>
      </c>
      <c r="AF45" s="154">
        <v>480.34152999999998</v>
      </c>
      <c r="AG45" s="154">
        <v>448.31876999999997</v>
      </c>
      <c r="AH45" s="154">
        <v>496.35291999999998</v>
      </c>
      <c r="AI45" s="154">
        <v>252.55607000000001</v>
      </c>
      <c r="AJ45" s="154">
        <v>0</v>
      </c>
      <c r="AK45" s="154">
        <v>352.25045999999998</v>
      </c>
      <c r="AL45" s="154">
        <v>352.25045999999998</v>
      </c>
      <c r="AM45" s="154">
        <v>0</v>
      </c>
      <c r="AN45" s="154">
        <v>0</v>
      </c>
    </row>
    <row r="46" spans="1:40" ht="24" customHeight="1" x14ac:dyDescent="0.3">
      <c r="A46" s="16" t="s">
        <v>42</v>
      </c>
      <c r="B46" s="16" t="s">
        <v>809</v>
      </c>
      <c r="C46" s="154">
        <v>28</v>
      </c>
      <c r="D46" s="154">
        <v>0</v>
      </c>
      <c r="E46" s="154">
        <v>11.66</v>
      </c>
      <c r="F46" s="154">
        <v>20.183630000000001</v>
      </c>
      <c r="G46" s="154">
        <v>0</v>
      </c>
      <c r="H46" s="154">
        <v>8.1999999999999993</v>
      </c>
      <c r="I46" s="154">
        <v>6.39</v>
      </c>
      <c r="J46" s="154">
        <v>7.2850000000000001</v>
      </c>
      <c r="K46" s="154">
        <v>8.8000000000000007</v>
      </c>
      <c r="L46" s="154">
        <v>8.8000000000000007</v>
      </c>
      <c r="M46" s="154">
        <v>8.8000000000000007</v>
      </c>
      <c r="N46" s="154">
        <v>8.8000000000000007</v>
      </c>
      <c r="O46" s="154">
        <v>0</v>
      </c>
      <c r="P46" s="154"/>
      <c r="Q46" s="154">
        <v>10</v>
      </c>
      <c r="R46" s="154">
        <v>12</v>
      </c>
      <c r="S46" s="154">
        <v>0</v>
      </c>
      <c r="T46" s="154">
        <v>0</v>
      </c>
      <c r="U46" s="154">
        <v>0</v>
      </c>
      <c r="V46" s="154">
        <v>0</v>
      </c>
      <c r="W46" s="154">
        <v>7.5981399999999999</v>
      </c>
      <c r="X46" s="154">
        <v>10.76103</v>
      </c>
      <c r="Y46" s="154">
        <v>0</v>
      </c>
      <c r="Z46" s="154">
        <v>0</v>
      </c>
      <c r="AA46" s="154">
        <v>0</v>
      </c>
      <c r="AB46" s="154">
        <v>8.6611700000000003</v>
      </c>
      <c r="AC46" s="154">
        <v>9.4600000000000009</v>
      </c>
      <c r="AD46" s="154">
        <v>448.31876999999997</v>
      </c>
      <c r="AE46" s="154">
        <v>480.34152999999998</v>
      </c>
      <c r="AF46" s="154">
        <v>480.34152999999998</v>
      </c>
      <c r="AG46" s="154">
        <v>448.31876999999997</v>
      </c>
      <c r="AH46" s="154">
        <v>496.35291999999998</v>
      </c>
      <c r="AI46" s="154">
        <v>252.55607000000001</v>
      </c>
      <c r="AJ46" s="154">
        <v>0</v>
      </c>
      <c r="AK46" s="154">
        <v>352.25045999999998</v>
      </c>
      <c r="AL46" s="154">
        <v>352.25045999999998</v>
      </c>
      <c r="AM46" s="154">
        <v>0</v>
      </c>
      <c r="AN46" s="154">
        <v>0</v>
      </c>
    </row>
    <row r="47" spans="1:40" ht="24" customHeight="1" x14ac:dyDescent="0.3">
      <c r="A47" s="18" t="s">
        <v>42</v>
      </c>
      <c r="B47" s="18" t="s">
        <v>810</v>
      </c>
      <c r="C47" s="155">
        <v>28</v>
      </c>
      <c r="D47" s="155">
        <v>0</v>
      </c>
      <c r="E47" s="155">
        <v>11.82</v>
      </c>
      <c r="F47" s="155">
        <v>20.183630000000001</v>
      </c>
      <c r="G47" s="155"/>
      <c r="H47" s="155">
        <v>7.9</v>
      </c>
      <c r="I47" s="155">
        <v>6.71</v>
      </c>
      <c r="J47" s="155">
        <v>7.3330000000000002</v>
      </c>
      <c r="K47" s="155">
        <v>8.1</v>
      </c>
      <c r="L47" s="155">
        <v>8.1</v>
      </c>
      <c r="M47" s="155">
        <v>8.1</v>
      </c>
      <c r="N47" s="155">
        <v>8.1</v>
      </c>
      <c r="O47" s="155"/>
      <c r="P47" s="155"/>
      <c r="Q47" s="155">
        <v>9</v>
      </c>
      <c r="R47" s="155">
        <v>10</v>
      </c>
      <c r="S47" s="155"/>
      <c r="T47" s="155"/>
      <c r="U47" s="155"/>
      <c r="V47" s="155"/>
      <c r="W47" s="155">
        <v>7.1623200000000002</v>
      </c>
      <c r="X47" s="155">
        <v>9.9343599999999999</v>
      </c>
      <c r="Y47" s="155"/>
      <c r="Z47" s="155"/>
      <c r="AA47" s="155"/>
      <c r="AB47" s="155">
        <v>9.0807599999999997</v>
      </c>
      <c r="AC47" s="155">
        <v>9.7799999999999994</v>
      </c>
      <c r="AD47" s="155">
        <v>448.31876999999997</v>
      </c>
      <c r="AE47" s="155">
        <v>480.34152999999998</v>
      </c>
      <c r="AF47" s="155">
        <v>480.34152999999998</v>
      </c>
      <c r="AG47" s="155">
        <v>448.31876999999997</v>
      </c>
      <c r="AH47" s="155">
        <v>496.35291999999998</v>
      </c>
      <c r="AI47" s="155">
        <v>252.55607000000001</v>
      </c>
      <c r="AJ47" s="155">
        <v>0</v>
      </c>
      <c r="AK47" s="155">
        <v>349.04818</v>
      </c>
      <c r="AL47" s="155">
        <v>352.25045999999998</v>
      </c>
      <c r="AM47" s="155"/>
      <c r="AN47" s="155"/>
    </row>
    <row r="48" spans="1:40" ht="24" customHeight="1" x14ac:dyDescent="0.3">
      <c r="A48" s="13" t="s">
        <v>42</v>
      </c>
      <c r="B48" s="13" t="s">
        <v>811</v>
      </c>
      <c r="C48" s="153">
        <v>27</v>
      </c>
      <c r="D48" s="153">
        <v>0</v>
      </c>
      <c r="E48" s="153">
        <v>11.54</v>
      </c>
      <c r="F48" s="153">
        <v>20.183630000000001</v>
      </c>
      <c r="G48" s="153"/>
      <c r="H48" s="153">
        <v>7.63</v>
      </c>
      <c r="I48" s="153">
        <v>7.16</v>
      </c>
      <c r="J48" s="153">
        <v>6.9160000000000004</v>
      </c>
      <c r="K48" s="153">
        <v>11.2</v>
      </c>
      <c r="L48" s="153">
        <v>11.2</v>
      </c>
      <c r="M48" s="153">
        <v>11.2</v>
      </c>
      <c r="N48" s="153">
        <v>11.2</v>
      </c>
      <c r="O48" s="153"/>
      <c r="P48" s="153"/>
      <c r="Q48" s="153">
        <v>8</v>
      </c>
      <c r="R48" s="153">
        <v>9</v>
      </c>
      <c r="S48" s="153"/>
      <c r="T48" s="153"/>
      <c r="U48" s="153"/>
      <c r="V48" s="153"/>
      <c r="W48" s="153">
        <v>6.3676899999999996</v>
      </c>
      <c r="X48" s="153">
        <v>7.9096299999999999</v>
      </c>
      <c r="Y48" s="153"/>
      <c r="Z48" s="153"/>
      <c r="AA48" s="153"/>
      <c r="AB48" s="153">
        <v>9.1666600000000003</v>
      </c>
      <c r="AC48" s="153">
        <v>9.08</v>
      </c>
      <c r="AD48" s="153">
        <v>448.31876999999997</v>
      </c>
      <c r="AE48" s="153">
        <v>480.34152999999998</v>
      </c>
      <c r="AF48" s="153">
        <v>480.34152999999998</v>
      </c>
      <c r="AG48" s="153">
        <v>448.31876999999997</v>
      </c>
      <c r="AH48" s="153">
        <v>496.35291999999998</v>
      </c>
      <c r="AI48" s="153">
        <v>252.55607000000001</v>
      </c>
      <c r="AJ48" s="153">
        <v>0</v>
      </c>
      <c r="AK48" s="153">
        <v>352.25045999999998</v>
      </c>
      <c r="AL48" s="153">
        <v>352.25045999999998</v>
      </c>
      <c r="AM48" s="153"/>
      <c r="AN48" s="153"/>
    </row>
    <row r="49" spans="1:40" ht="24" customHeight="1" x14ac:dyDescent="0.3">
      <c r="A49" s="16" t="s">
        <v>42</v>
      </c>
      <c r="B49" s="16" t="s">
        <v>812</v>
      </c>
      <c r="C49" s="154">
        <v>27</v>
      </c>
      <c r="D49" s="154">
        <v>0</v>
      </c>
      <c r="E49" s="154">
        <v>11.07</v>
      </c>
      <c r="F49" s="154">
        <v>20.183630000000001</v>
      </c>
      <c r="G49" s="154"/>
      <c r="H49" s="154">
        <v>7.49</v>
      </c>
      <c r="I49" s="154">
        <v>6.55</v>
      </c>
      <c r="J49" s="154">
        <v>6.3819999999999997</v>
      </c>
      <c r="K49" s="154">
        <v>7.6</v>
      </c>
      <c r="L49" s="154">
        <v>7.6</v>
      </c>
      <c r="M49" s="154">
        <v>7.6</v>
      </c>
      <c r="N49" s="154">
        <v>7.6</v>
      </c>
      <c r="O49" s="154"/>
      <c r="P49" s="154"/>
      <c r="Q49" s="154">
        <v>8</v>
      </c>
      <c r="R49" s="154">
        <v>9</v>
      </c>
      <c r="S49" s="154"/>
      <c r="T49" s="154"/>
      <c r="U49" s="154"/>
      <c r="V49" s="154"/>
      <c r="W49" s="154">
        <v>3.9038200000000001</v>
      </c>
      <c r="X49" s="154">
        <v>6.9029499999999997</v>
      </c>
      <c r="Y49" s="154"/>
      <c r="Z49" s="154"/>
      <c r="AA49" s="154"/>
      <c r="AB49" s="154">
        <v>8.16052</v>
      </c>
      <c r="AC49" s="154">
        <v>7.44</v>
      </c>
      <c r="AD49" s="154">
        <v>448.31876999999997</v>
      </c>
      <c r="AE49" s="154">
        <v>480.34152999999998</v>
      </c>
      <c r="AF49" s="154">
        <v>480.34152999999998</v>
      </c>
      <c r="AG49" s="154">
        <v>448.31876999999997</v>
      </c>
      <c r="AH49" s="154">
        <v>496.35291999999998</v>
      </c>
      <c r="AI49" s="154">
        <v>252.55607000000001</v>
      </c>
      <c r="AJ49" s="154">
        <v>0</v>
      </c>
      <c r="AK49" s="154">
        <v>352.25045999999998</v>
      </c>
      <c r="AL49" s="154">
        <v>352.25045999999998</v>
      </c>
      <c r="AM49" s="154"/>
      <c r="AN49" s="154"/>
    </row>
    <row r="50" spans="1:40" ht="24" customHeight="1" x14ac:dyDescent="0.3">
      <c r="A50" s="16" t="s">
        <v>42</v>
      </c>
      <c r="B50" s="16" t="s">
        <v>813</v>
      </c>
      <c r="C50" s="154">
        <v>26</v>
      </c>
      <c r="D50" s="154">
        <v>0</v>
      </c>
      <c r="E50" s="154">
        <v>11.18</v>
      </c>
      <c r="F50" s="154">
        <v>20.183630000000001</v>
      </c>
      <c r="G50" s="154"/>
      <c r="H50" s="154">
        <v>6.55</v>
      </c>
      <c r="I50" s="154">
        <v>6.36</v>
      </c>
      <c r="J50" s="154">
        <v>6.4569999999999999</v>
      </c>
      <c r="K50" s="154">
        <v>7.7</v>
      </c>
      <c r="L50" s="154">
        <v>7.7</v>
      </c>
      <c r="M50" s="154">
        <v>7.7</v>
      </c>
      <c r="N50" s="154">
        <v>7.7</v>
      </c>
      <c r="O50" s="154"/>
      <c r="P50" s="154"/>
      <c r="Q50" s="154">
        <v>9</v>
      </c>
      <c r="R50" s="154">
        <v>10</v>
      </c>
      <c r="S50" s="154"/>
      <c r="T50" s="154"/>
      <c r="U50" s="154"/>
      <c r="V50" s="154"/>
      <c r="W50" s="154">
        <v>5.6363700000000003</v>
      </c>
      <c r="X50" s="154">
        <v>6.0149999999999997</v>
      </c>
      <c r="Y50" s="154"/>
      <c r="Z50" s="154"/>
      <c r="AA50" s="154"/>
      <c r="AB50" s="154">
        <v>7.6884100000000002</v>
      </c>
      <c r="AC50" s="154">
        <v>7.45</v>
      </c>
      <c r="AD50" s="154">
        <v>448.31876999999997</v>
      </c>
      <c r="AE50" s="154">
        <v>480.34152999999998</v>
      </c>
      <c r="AF50" s="154">
        <v>480.34152999999998</v>
      </c>
      <c r="AG50" s="154">
        <v>448.31876999999997</v>
      </c>
      <c r="AH50" s="154">
        <v>496.35291999999998</v>
      </c>
      <c r="AI50" s="154">
        <v>252.55607000000001</v>
      </c>
      <c r="AJ50" s="154">
        <v>0</v>
      </c>
      <c r="AK50" s="154">
        <v>352.25045999999998</v>
      </c>
      <c r="AL50" s="154">
        <v>352.25045999999998</v>
      </c>
      <c r="AM50" s="154"/>
      <c r="AN50" s="154"/>
    </row>
    <row r="51" spans="1:40" ht="24" customHeight="1" x14ac:dyDescent="0.3">
      <c r="A51" s="16" t="s">
        <v>42</v>
      </c>
      <c r="B51" s="16" t="s">
        <v>814</v>
      </c>
      <c r="C51" s="154">
        <v>26</v>
      </c>
      <c r="D51" s="154">
        <v>0</v>
      </c>
      <c r="E51" s="154">
        <v>11.43</v>
      </c>
      <c r="F51" s="154">
        <v>20.183630000000001</v>
      </c>
      <c r="G51" s="154"/>
      <c r="H51" s="154">
        <v>6.76</v>
      </c>
      <c r="I51" s="154">
        <v>6.98</v>
      </c>
      <c r="J51" s="154">
        <v>6.7539999999999996</v>
      </c>
      <c r="K51" s="154">
        <v>8.1999999999999993</v>
      </c>
      <c r="L51" s="154">
        <v>8.1999999999999993</v>
      </c>
      <c r="M51" s="154">
        <v>8.1999999999999993</v>
      </c>
      <c r="N51" s="154">
        <v>8.1999999999999993</v>
      </c>
      <c r="O51" s="154"/>
      <c r="P51" s="154"/>
      <c r="Q51" s="154">
        <v>9</v>
      </c>
      <c r="R51" s="154">
        <v>10</v>
      </c>
      <c r="S51" s="154"/>
      <c r="T51" s="154"/>
      <c r="U51" s="154"/>
      <c r="V51" s="154"/>
      <c r="W51" s="154">
        <v>6.7403500000000003</v>
      </c>
      <c r="X51" s="154">
        <v>7.3301600000000002</v>
      </c>
      <c r="Y51" s="154"/>
      <c r="Z51" s="154"/>
      <c r="AA51" s="154"/>
      <c r="AB51" s="154">
        <v>8.0931800000000003</v>
      </c>
      <c r="AC51" s="154">
        <v>7.44</v>
      </c>
      <c r="AD51" s="154">
        <v>448.31876999999997</v>
      </c>
      <c r="AE51" s="154">
        <v>480.34152999999998</v>
      </c>
      <c r="AF51" s="154">
        <v>480.34152999999998</v>
      </c>
      <c r="AG51" s="154">
        <v>448.31876999999997</v>
      </c>
      <c r="AH51" s="154">
        <v>496.35291999999998</v>
      </c>
      <c r="AI51" s="154">
        <v>252.55607000000001</v>
      </c>
      <c r="AJ51" s="154">
        <v>0</v>
      </c>
      <c r="AK51" s="154">
        <v>352.25045999999998</v>
      </c>
      <c r="AL51" s="154">
        <v>352.25045999999998</v>
      </c>
      <c r="AM51" s="154"/>
      <c r="AN51" s="154"/>
    </row>
    <row r="52" spans="1:40" ht="24" customHeight="1" x14ac:dyDescent="0.3">
      <c r="A52" s="16" t="s">
        <v>42</v>
      </c>
      <c r="B52" s="16" t="s">
        <v>815</v>
      </c>
      <c r="C52" s="154">
        <v>27</v>
      </c>
      <c r="D52" s="154">
        <v>0</v>
      </c>
      <c r="E52" s="154">
        <v>11.45</v>
      </c>
      <c r="F52" s="154">
        <v>20.183630000000001</v>
      </c>
      <c r="G52" s="154"/>
      <c r="H52" s="154">
        <v>6.54</v>
      </c>
      <c r="I52" s="154">
        <v>7.09</v>
      </c>
      <c r="J52" s="154">
        <v>6.9610000000000003</v>
      </c>
      <c r="K52" s="154">
        <v>7.4</v>
      </c>
      <c r="L52" s="154">
        <v>7.4</v>
      </c>
      <c r="M52" s="154">
        <v>7.4</v>
      </c>
      <c r="N52" s="154">
        <v>7.4</v>
      </c>
      <c r="O52" s="154"/>
      <c r="P52" s="154"/>
      <c r="Q52" s="154">
        <v>9</v>
      </c>
      <c r="R52" s="154">
        <v>10</v>
      </c>
      <c r="S52" s="154"/>
      <c r="T52" s="154"/>
      <c r="U52" s="154"/>
      <c r="V52" s="154"/>
      <c r="W52" s="154">
        <v>7.5419999999999998</v>
      </c>
      <c r="X52" s="154">
        <v>6.8831899999999999</v>
      </c>
      <c r="Y52" s="154"/>
      <c r="Z52" s="154"/>
      <c r="AA52" s="154"/>
      <c r="AB52" s="154">
        <v>8.0643499999999992</v>
      </c>
      <c r="AC52" s="154">
        <v>7.89</v>
      </c>
      <c r="AD52" s="154">
        <v>448.31876999999997</v>
      </c>
      <c r="AE52" s="154">
        <v>480.34152999999998</v>
      </c>
      <c r="AF52" s="154">
        <v>480.34152999999998</v>
      </c>
      <c r="AG52" s="154">
        <v>448.31876999999997</v>
      </c>
      <c r="AH52" s="154">
        <v>496.35291999999998</v>
      </c>
      <c r="AI52" s="154">
        <v>252.55607000000001</v>
      </c>
      <c r="AJ52" s="154">
        <v>0</v>
      </c>
      <c r="AK52" s="154">
        <v>352.25045999999998</v>
      </c>
      <c r="AL52" s="154">
        <v>352.25045999999998</v>
      </c>
      <c r="AM52" s="154"/>
      <c r="AN52" s="154"/>
    </row>
    <row r="53" spans="1:40" ht="24" customHeight="1" x14ac:dyDescent="0.3">
      <c r="A53" s="16" t="s">
        <v>42</v>
      </c>
      <c r="B53" s="16" t="s">
        <v>816</v>
      </c>
      <c r="C53" s="154">
        <v>27</v>
      </c>
      <c r="D53" s="154">
        <v>0</v>
      </c>
      <c r="E53" s="154">
        <v>11.59</v>
      </c>
      <c r="F53" s="154">
        <v>20.183630000000001</v>
      </c>
      <c r="G53" s="154"/>
      <c r="H53" s="154">
        <v>6.06</v>
      </c>
      <c r="I53" s="154">
        <v>7.14</v>
      </c>
      <c r="J53" s="154">
        <v>6.6420000000000003</v>
      </c>
      <c r="K53" s="154">
        <v>8.3000000000000007</v>
      </c>
      <c r="L53" s="154">
        <v>8.3000000000000007</v>
      </c>
      <c r="M53" s="154">
        <v>8.3000000000000007</v>
      </c>
      <c r="N53" s="154">
        <v>8.3000000000000007</v>
      </c>
      <c r="O53" s="154"/>
      <c r="P53" s="154"/>
      <c r="Q53" s="154">
        <v>9</v>
      </c>
      <c r="R53" s="154">
        <v>11</v>
      </c>
      <c r="S53" s="154"/>
      <c r="T53" s="154"/>
      <c r="U53" s="154"/>
      <c r="V53" s="154"/>
      <c r="W53" s="154">
        <v>7.7480000000000002</v>
      </c>
      <c r="X53" s="154">
        <v>8.1302199999999996</v>
      </c>
      <c r="Y53" s="154"/>
      <c r="Z53" s="154"/>
      <c r="AA53" s="154"/>
      <c r="AB53" s="154">
        <v>8.8608399999999996</v>
      </c>
      <c r="AC53" s="154">
        <v>8.4499999999999993</v>
      </c>
      <c r="AD53" s="154">
        <v>448.31876999999997</v>
      </c>
      <c r="AE53" s="154">
        <v>480.34152999999998</v>
      </c>
      <c r="AF53" s="154">
        <v>480.34152999999998</v>
      </c>
      <c r="AG53" s="154">
        <v>448.31876999999997</v>
      </c>
      <c r="AH53" s="154">
        <v>496.35291999999998</v>
      </c>
      <c r="AI53" s="154">
        <v>255.00807</v>
      </c>
      <c r="AJ53" s="154">
        <v>0</v>
      </c>
      <c r="AK53" s="154">
        <v>349.04818</v>
      </c>
      <c r="AL53" s="154">
        <v>352.25045999999998</v>
      </c>
      <c r="AM53" s="154"/>
      <c r="AN53" s="154"/>
    </row>
    <row r="54" spans="1:40" ht="24" customHeight="1" x14ac:dyDescent="0.3">
      <c r="A54" s="16" t="s">
        <v>42</v>
      </c>
      <c r="B54" s="16" t="s">
        <v>817</v>
      </c>
      <c r="C54" s="154">
        <v>27</v>
      </c>
      <c r="D54" s="154">
        <v>0</v>
      </c>
      <c r="E54" s="154">
        <v>11.15</v>
      </c>
      <c r="F54" s="154">
        <v>20.183630000000001</v>
      </c>
      <c r="G54" s="154"/>
      <c r="H54" s="154">
        <v>5.53</v>
      </c>
      <c r="I54" s="154">
        <v>7.12</v>
      </c>
      <c r="J54" s="154">
        <v>5.8630000000000004</v>
      </c>
      <c r="K54" s="154">
        <v>5.9</v>
      </c>
      <c r="L54" s="154">
        <v>5.9</v>
      </c>
      <c r="M54" s="154">
        <v>5.9</v>
      </c>
      <c r="N54" s="154">
        <v>5.9</v>
      </c>
      <c r="O54" s="154"/>
      <c r="P54" s="154"/>
      <c r="Q54" s="154">
        <v>10</v>
      </c>
      <c r="R54" s="154">
        <v>11</v>
      </c>
      <c r="S54" s="154"/>
      <c r="T54" s="154"/>
      <c r="U54" s="154"/>
      <c r="V54" s="154"/>
      <c r="W54" s="154">
        <v>7.8120700000000003</v>
      </c>
      <c r="X54" s="154">
        <v>8.5803700000000003</v>
      </c>
      <c r="Y54" s="154"/>
      <c r="Z54" s="154"/>
      <c r="AA54" s="154"/>
      <c r="AB54" s="154">
        <v>7.9585800000000004</v>
      </c>
      <c r="AC54" s="154">
        <v>8.59</v>
      </c>
      <c r="AD54" s="154">
        <v>448.31876999999997</v>
      </c>
      <c r="AE54" s="154">
        <v>480.34152999999998</v>
      </c>
      <c r="AF54" s="154">
        <v>480.34152999999998</v>
      </c>
      <c r="AG54" s="154">
        <v>320.22769</v>
      </c>
      <c r="AH54" s="154">
        <v>320.22769</v>
      </c>
      <c r="AI54" s="154">
        <v>255.00807</v>
      </c>
      <c r="AJ54" s="154">
        <v>0</v>
      </c>
      <c r="AK54" s="154">
        <v>352.25045999999998</v>
      </c>
      <c r="AL54" s="154">
        <v>352.25045999999998</v>
      </c>
      <c r="AM54" s="154"/>
      <c r="AN54" s="154"/>
    </row>
    <row r="55" spans="1:40" ht="24" customHeight="1" x14ac:dyDescent="0.3">
      <c r="A55" s="18" t="s">
        <v>818</v>
      </c>
      <c r="B55" s="18" t="s">
        <v>43</v>
      </c>
      <c r="C55" s="155">
        <v>27</v>
      </c>
      <c r="D55" s="155">
        <v>0</v>
      </c>
      <c r="E55" s="155">
        <v>12.33</v>
      </c>
      <c r="F55" s="155">
        <v>20.183630000000001</v>
      </c>
      <c r="G55" s="155"/>
      <c r="H55" s="155">
        <v>5.89</v>
      </c>
      <c r="I55" s="155">
        <v>5.99</v>
      </c>
      <c r="J55" s="155">
        <v>5.7149999999999999</v>
      </c>
      <c r="K55" s="155">
        <v>3.8</v>
      </c>
      <c r="L55" s="155">
        <v>3.8</v>
      </c>
      <c r="M55" s="155">
        <v>3.8</v>
      </c>
      <c r="N55" s="155">
        <v>3.8</v>
      </c>
      <c r="O55" s="155"/>
      <c r="P55" s="155"/>
      <c r="Q55" s="155">
        <v>10</v>
      </c>
      <c r="R55" s="155">
        <v>11</v>
      </c>
      <c r="S55" s="155"/>
      <c r="T55" s="155"/>
      <c r="U55" s="155"/>
      <c r="V55" s="155"/>
      <c r="W55" s="155">
        <v>8.0413099999999993</v>
      </c>
      <c r="X55" s="155">
        <v>8.1689500000000006</v>
      </c>
      <c r="Y55" s="155"/>
      <c r="Z55" s="155"/>
      <c r="AA55" s="155"/>
      <c r="AB55" s="155">
        <v>8.0117499999999993</v>
      </c>
      <c r="AC55" s="155">
        <v>7.65</v>
      </c>
      <c r="AD55" s="155">
        <v>448.31876999999997</v>
      </c>
      <c r="AE55" s="155">
        <v>480.34152999999998</v>
      </c>
      <c r="AF55" s="155">
        <v>480.34152999999998</v>
      </c>
      <c r="AG55" s="155">
        <v>448.31876999999997</v>
      </c>
      <c r="AH55" s="155">
        <v>496.35291999999998</v>
      </c>
      <c r="AI55" s="155">
        <v>255.00807</v>
      </c>
      <c r="AJ55" s="155">
        <v>0</v>
      </c>
      <c r="AK55" s="155">
        <v>352.25045999999998</v>
      </c>
      <c r="AL55" s="155">
        <v>352.25045999999998</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30" t="s">
        <v>1660</v>
      </c>
      <c r="B4" s="204"/>
      <c r="C4" s="204"/>
      <c r="D4" s="204"/>
      <c r="E4" s="204"/>
      <c r="F4" s="204"/>
      <c r="G4" s="204"/>
      <c r="H4" s="204"/>
      <c r="I4" s="204"/>
      <c r="J4" s="204"/>
    </row>
    <row r="5" spans="1:10" ht="21.9" hidden="1" customHeight="1" x14ac:dyDescent="0.3">
      <c r="A5" s="204" t="s">
        <v>38</v>
      </c>
      <c r="B5" s="204" t="s">
        <v>547</v>
      </c>
      <c r="C5" s="9">
        <v>42879</v>
      </c>
      <c r="D5" s="9">
        <v>42880</v>
      </c>
      <c r="E5" s="9">
        <v>46665</v>
      </c>
      <c r="F5" s="9">
        <v>47090</v>
      </c>
      <c r="G5" s="9">
        <v>62201</v>
      </c>
      <c r="H5" s="9">
        <v>42881</v>
      </c>
      <c r="I5" s="9">
        <v>44003</v>
      </c>
      <c r="J5" s="204" t="s">
        <v>1661</v>
      </c>
    </row>
    <row r="6" spans="1:10" ht="39.9" customHeight="1" x14ac:dyDescent="0.3">
      <c r="A6" s="204"/>
      <c r="B6" s="204"/>
      <c r="C6" s="229" t="s">
        <v>604</v>
      </c>
      <c r="D6" s="229" t="s">
        <v>147</v>
      </c>
      <c r="E6" s="229" t="s">
        <v>605</v>
      </c>
      <c r="F6" s="229" t="s">
        <v>601</v>
      </c>
      <c r="G6" s="229" t="s">
        <v>602</v>
      </c>
      <c r="H6" s="229" t="s">
        <v>603</v>
      </c>
      <c r="I6" s="229"/>
      <c r="J6" s="204"/>
    </row>
    <row r="7" spans="1:10" ht="57" customHeight="1" x14ac:dyDescent="0.3">
      <c r="A7" s="204"/>
      <c r="B7" s="204"/>
      <c r="C7" s="9" t="s">
        <v>1662</v>
      </c>
      <c r="D7" s="9" t="s">
        <v>1663</v>
      </c>
      <c r="E7" s="9" t="s">
        <v>1664</v>
      </c>
      <c r="F7" s="9" t="s">
        <v>1665</v>
      </c>
      <c r="G7" s="9" t="s">
        <v>1666</v>
      </c>
      <c r="H7" s="9" t="s">
        <v>1667</v>
      </c>
      <c r="I7" s="9" t="s">
        <v>1668</v>
      </c>
      <c r="J7" s="204" t="s">
        <v>762</v>
      </c>
    </row>
    <row r="8" spans="1:10" ht="24" customHeight="1" x14ac:dyDescent="0.3">
      <c r="A8" s="13" t="s">
        <v>42</v>
      </c>
      <c r="B8" s="13" t="s">
        <v>771</v>
      </c>
      <c r="C8" s="153">
        <v>30</v>
      </c>
      <c r="D8" s="153">
        <v>0</v>
      </c>
      <c r="E8" s="153">
        <v>43.49</v>
      </c>
      <c r="F8" s="153">
        <v>74.553030000000007</v>
      </c>
      <c r="G8" s="153">
        <v>221.29</v>
      </c>
      <c r="H8" s="153">
        <v>28.74</v>
      </c>
      <c r="I8" s="153">
        <v>3.28</v>
      </c>
      <c r="J8" s="153">
        <v>401.35302999999999</v>
      </c>
    </row>
    <row r="9" spans="1:10" ht="24" customHeight="1" x14ac:dyDescent="0.3">
      <c r="A9" s="16" t="s">
        <v>42</v>
      </c>
      <c r="B9" s="16" t="s">
        <v>772</v>
      </c>
      <c r="C9" s="154">
        <v>30</v>
      </c>
      <c r="D9" s="154">
        <v>0</v>
      </c>
      <c r="E9" s="154">
        <v>51.46</v>
      </c>
      <c r="F9" s="154">
        <v>74.553030000000007</v>
      </c>
      <c r="G9" s="154">
        <v>238.8</v>
      </c>
      <c r="H9" s="154">
        <v>28.74</v>
      </c>
      <c r="I9" s="154">
        <v>3.28</v>
      </c>
      <c r="J9" s="154">
        <v>426.83303000000001</v>
      </c>
    </row>
    <row r="10" spans="1:10" ht="24" customHeight="1" x14ac:dyDescent="0.3">
      <c r="A10" s="16" t="s">
        <v>42</v>
      </c>
      <c r="B10" s="16" t="s">
        <v>773</v>
      </c>
      <c r="C10" s="154">
        <v>28</v>
      </c>
      <c r="D10" s="154">
        <v>0</v>
      </c>
      <c r="E10" s="154">
        <v>51.52</v>
      </c>
      <c r="F10" s="154">
        <v>74.553030000000007</v>
      </c>
      <c r="G10" s="154">
        <v>237.91</v>
      </c>
      <c r="H10" s="154">
        <v>28.74</v>
      </c>
      <c r="I10" s="154">
        <v>3.28</v>
      </c>
      <c r="J10" s="154">
        <v>424.00303000000002</v>
      </c>
    </row>
    <row r="11" spans="1:10" ht="24" customHeight="1" x14ac:dyDescent="0.3">
      <c r="A11" s="16" t="s">
        <v>42</v>
      </c>
      <c r="B11" s="16" t="s">
        <v>774</v>
      </c>
      <c r="C11" s="154">
        <v>28</v>
      </c>
      <c r="D11" s="154">
        <v>0</v>
      </c>
      <c r="E11" s="154">
        <v>51.72</v>
      </c>
      <c r="F11" s="154">
        <v>74.553030000000007</v>
      </c>
      <c r="G11" s="154">
        <v>239.72</v>
      </c>
      <c r="H11" s="154">
        <v>28.74</v>
      </c>
      <c r="I11" s="154">
        <v>3.28</v>
      </c>
      <c r="J11" s="154">
        <v>426.01303000000001</v>
      </c>
    </row>
    <row r="12" spans="1:10" ht="24" customHeight="1" x14ac:dyDescent="0.3">
      <c r="A12" s="16" t="s">
        <v>42</v>
      </c>
      <c r="B12" s="16" t="s">
        <v>775</v>
      </c>
      <c r="C12" s="154">
        <v>28</v>
      </c>
      <c r="D12" s="154">
        <v>0</v>
      </c>
      <c r="E12" s="154">
        <v>54.67</v>
      </c>
      <c r="F12" s="154">
        <v>74.553030000000007</v>
      </c>
      <c r="G12" s="154">
        <v>238.48</v>
      </c>
      <c r="H12" s="154">
        <v>28.74</v>
      </c>
      <c r="I12" s="154">
        <v>3.28</v>
      </c>
      <c r="J12" s="154">
        <v>427.72302999999999</v>
      </c>
    </row>
    <row r="13" spans="1:10" ht="24" customHeight="1" x14ac:dyDescent="0.3">
      <c r="A13" s="16" t="s">
        <v>42</v>
      </c>
      <c r="B13" s="16" t="s">
        <v>776</v>
      </c>
      <c r="C13" s="154">
        <v>28</v>
      </c>
      <c r="D13" s="154">
        <v>0</v>
      </c>
      <c r="E13" s="154">
        <v>62.47</v>
      </c>
      <c r="F13" s="154">
        <v>74.553030000000007</v>
      </c>
      <c r="G13" s="154">
        <v>240.01</v>
      </c>
      <c r="H13" s="154">
        <v>28.74</v>
      </c>
      <c r="I13" s="154">
        <v>3.28</v>
      </c>
      <c r="J13" s="154">
        <v>437.05302999999998</v>
      </c>
    </row>
    <row r="14" spans="1:10" ht="24" customHeight="1" x14ac:dyDescent="0.3">
      <c r="A14" s="16" t="s">
        <v>42</v>
      </c>
      <c r="B14" s="16" t="s">
        <v>777</v>
      </c>
      <c r="C14" s="154">
        <v>32</v>
      </c>
      <c r="D14" s="154">
        <v>0</v>
      </c>
      <c r="E14" s="154">
        <v>49.16</v>
      </c>
      <c r="F14" s="154">
        <v>74.553030000000007</v>
      </c>
      <c r="G14" s="154">
        <v>238.36</v>
      </c>
      <c r="H14" s="154">
        <v>28.74</v>
      </c>
      <c r="I14" s="154">
        <v>3.28</v>
      </c>
      <c r="J14" s="154">
        <v>426.09303</v>
      </c>
    </row>
    <row r="15" spans="1:10" ht="24" customHeight="1" x14ac:dyDescent="0.3">
      <c r="A15" s="18" t="s">
        <v>42</v>
      </c>
      <c r="B15" s="18" t="s">
        <v>778</v>
      </c>
      <c r="C15" s="155">
        <v>32</v>
      </c>
      <c r="D15" s="155">
        <v>0</v>
      </c>
      <c r="E15" s="155">
        <v>45.26</v>
      </c>
      <c r="F15" s="155">
        <v>74.553030000000007</v>
      </c>
      <c r="G15" s="155">
        <v>236.21</v>
      </c>
      <c r="H15" s="155">
        <v>28.74</v>
      </c>
      <c r="I15" s="155">
        <v>3.28</v>
      </c>
      <c r="J15" s="155">
        <v>420.04302999999999</v>
      </c>
    </row>
    <row r="16" spans="1:10" ht="24" customHeight="1" x14ac:dyDescent="0.3">
      <c r="A16" s="13" t="s">
        <v>42</v>
      </c>
      <c r="B16" s="13" t="s">
        <v>779</v>
      </c>
      <c r="C16" s="153">
        <v>27</v>
      </c>
      <c r="D16" s="153">
        <v>0</v>
      </c>
      <c r="E16" s="153">
        <v>57.52</v>
      </c>
      <c r="F16" s="153">
        <v>74.553030000000007</v>
      </c>
      <c r="G16" s="153">
        <v>235.05</v>
      </c>
      <c r="H16" s="153">
        <v>28.74</v>
      </c>
      <c r="I16" s="153">
        <v>3.28</v>
      </c>
      <c r="J16" s="153">
        <v>426.14303000000001</v>
      </c>
    </row>
    <row r="17" spans="1:10" ht="24" customHeight="1" x14ac:dyDescent="0.3">
      <c r="A17" s="16" t="s">
        <v>42</v>
      </c>
      <c r="B17" s="16" t="s">
        <v>780</v>
      </c>
      <c r="C17" s="154">
        <v>27</v>
      </c>
      <c r="D17" s="154">
        <v>0</v>
      </c>
      <c r="E17" s="154">
        <v>53.78</v>
      </c>
      <c r="F17" s="154">
        <v>74.553030000000007</v>
      </c>
      <c r="G17" s="154">
        <v>236.1</v>
      </c>
      <c r="H17" s="154">
        <v>28.74</v>
      </c>
      <c r="I17" s="154">
        <v>3.28</v>
      </c>
      <c r="J17" s="154">
        <v>423.45303000000001</v>
      </c>
    </row>
    <row r="18" spans="1:10" ht="24" customHeight="1" x14ac:dyDescent="0.3">
      <c r="A18" s="16" t="s">
        <v>42</v>
      </c>
      <c r="B18" s="16" t="s">
        <v>781</v>
      </c>
      <c r="C18" s="154">
        <v>33</v>
      </c>
      <c r="D18" s="154">
        <v>0</v>
      </c>
      <c r="E18" s="154">
        <v>51.28</v>
      </c>
      <c r="F18" s="154">
        <v>74.553030000000007</v>
      </c>
      <c r="G18" s="154">
        <v>237.21</v>
      </c>
      <c r="H18" s="154">
        <v>28.74</v>
      </c>
      <c r="I18" s="154">
        <v>3.28</v>
      </c>
      <c r="J18" s="154">
        <v>428.06303000000003</v>
      </c>
    </row>
    <row r="19" spans="1:10" ht="24" customHeight="1" x14ac:dyDescent="0.3">
      <c r="A19" s="16" t="s">
        <v>42</v>
      </c>
      <c r="B19" s="16" t="s">
        <v>782</v>
      </c>
      <c r="C19" s="154">
        <v>33</v>
      </c>
      <c r="D19" s="154">
        <v>0</v>
      </c>
      <c r="E19" s="154">
        <v>49.68</v>
      </c>
      <c r="F19" s="154">
        <v>74.553030000000007</v>
      </c>
      <c r="G19" s="154">
        <v>235.38</v>
      </c>
      <c r="H19" s="154">
        <v>28.74</v>
      </c>
      <c r="I19" s="154">
        <v>3.28</v>
      </c>
      <c r="J19" s="154">
        <v>424.63303000000002</v>
      </c>
    </row>
    <row r="20" spans="1:10" ht="24" customHeight="1" x14ac:dyDescent="0.3">
      <c r="A20" s="16" t="s">
        <v>42</v>
      </c>
      <c r="B20" s="16" t="s">
        <v>783</v>
      </c>
      <c r="C20" s="154">
        <v>0</v>
      </c>
      <c r="D20" s="154">
        <v>0</v>
      </c>
      <c r="E20" s="154">
        <v>47.47</v>
      </c>
      <c r="F20" s="154">
        <v>74.553030000000007</v>
      </c>
      <c r="G20" s="154">
        <v>236.26</v>
      </c>
      <c r="H20" s="154">
        <v>28.74</v>
      </c>
      <c r="I20" s="154">
        <v>3.28</v>
      </c>
      <c r="J20" s="154">
        <v>390.30302999999998</v>
      </c>
    </row>
    <row r="21" spans="1:10" ht="24" customHeight="1" x14ac:dyDescent="0.3">
      <c r="A21" s="16" t="s">
        <v>42</v>
      </c>
      <c r="B21" s="16" t="s">
        <v>784</v>
      </c>
      <c r="C21" s="154">
        <v>0</v>
      </c>
      <c r="D21" s="154">
        <v>0</v>
      </c>
      <c r="E21" s="154">
        <v>45.72</v>
      </c>
      <c r="F21" s="154">
        <v>74.553030000000007</v>
      </c>
      <c r="G21" s="154">
        <v>236.18</v>
      </c>
      <c r="H21" s="154">
        <v>28.74</v>
      </c>
      <c r="I21" s="154">
        <v>3.28</v>
      </c>
      <c r="J21" s="154">
        <v>388.47302999999999</v>
      </c>
    </row>
    <row r="22" spans="1:10" ht="24" customHeight="1" x14ac:dyDescent="0.3">
      <c r="A22" s="16" t="s">
        <v>42</v>
      </c>
      <c r="B22" s="16" t="s">
        <v>785</v>
      </c>
      <c r="C22" s="154">
        <v>0</v>
      </c>
      <c r="D22" s="154">
        <v>0</v>
      </c>
      <c r="E22" s="154">
        <v>52.85</v>
      </c>
      <c r="F22" s="154">
        <v>74.553030000000007</v>
      </c>
      <c r="G22" s="154">
        <v>239.4</v>
      </c>
      <c r="H22" s="154">
        <v>28.74</v>
      </c>
      <c r="I22" s="154">
        <v>3.28</v>
      </c>
      <c r="J22" s="154">
        <v>398.82303000000002</v>
      </c>
    </row>
    <row r="23" spans="1:10" ht="24" customHeight="1" x14ac:dyDescent="0.3">
      <c r="A23" s="18" t="s">
        <v>42</v>
      </c>
      <c r="B23" s="18" t="s">
        <v>786</v>
      </c>
      <c r="C23" s="155">
        <v>0</v>
      </c>
      <c r="D23" s="155">
        <v>0</v>
      </c>
      <c r="E23" s="155">
        <v>47.33</v>
      </c>
      <c r="F23" s="155">
        <v>74.553030000000007</v>
      </c>
      <c r="G23" s="155">
        <v>236.8</v>
      </c>
      <c r="H23" s="155">
        <v>28.74</v>
      </c>
      <c r="I23" s="155">
        <v>3.28</v>
      </c>
      <c r="J23" s="155">
        <v>390.70303000000001</v>
      </c>
    </row>
    <row r="24" spans="1:10" ht="24" customHeight="1" x14ac:dyDescent="0.3">
      <c r="A24" s="13" t="s">
        <v>42</v>
      </c>
      <c r="B24" s="13" t="s">
        <v>787</v>
      </c>
      <c r="C24" s="153">
        <v>0</v>
      </c>
      <c r="D24" s="153">
        <v>0</v>
      </c>
      <c r="E24" s="153">
        <v>57.64</v>
      </c>
      <c r="F24" s="153">
        <v>71.030469999999994</v>
      </c>
      <c r="G24" s="153">
        <v>238.15</v>
      </c>
      <c r="H24" s="153">
        <v>28.74</v>
      </c>
      <c r="I24" s="153">
        <v>3.28</v>
      </c>
      <c r="J24" s="153">
        <v>398.84046999999998</v>
      </c>
    </row>
    <row r="25" spans="1:10" ht="24" customHeight="1" x14ac:dyDescent="0.3">
      <c r="A25" s="16" t="s">
        <v>42</v>
      </c>
      <c r="B25" s="16" t="s">
        <v>788</v>
      </c>
      <c r="C25" s="154">
        <v>0</v>
      </c>
      <c r="D25" s="154">
        <v>0</v>
      </c>
      <c r="E25" s="154">
        <v>54.88</v>
      </c>
      <c r="F25" s="154">
        <v>71.030469999999994</v>
      </c>
      <c r="G25" s="154">
        <v>234.44</v>
      </c>
      <c r="H25" s="154">
        <v>28.74</v>
      </c>
      <c r="I25" s="154">
        <v>3.28</v>
      </c>
      <c r="J25" s="154">
        <v>392.37047000000001</v>
      </c>
    </row>
    <row r="26" spans="1:10" ht="24" customHeight="1" x14ac:dyDescent="0.3">
      <c r="A26" s="16" t="s">
        <v>42</v>
      </c>
      <c r="B26" s="16" t="s">
        <v>789</v>
      </c>
      <c r="C26" s="154">
        <v>0</v>
      </c>
      <c r="D26" s="154">
        <v>0</v>
      </c>
      <c r="E26" s="154">
        <v>74.11</v>
      </c>
      <c r="F26" s="154">
        <v>71.030469999999994</v>
      </c>
      <c r="G26" s="154">
        <v>225.47</v>
      </c>
      <c r="H26" s="154">
        <v>28.74</v>
      </c>
      <c r="I26" s="154">
        <v>3.28</v>
      </c>
      <c r="J26" s="154">
        <v>402.63047</v>
      </c>
    </row>
    <row r="27" spans="1:10" ht="24" customHeight="1" x14ac:dyDescent="0.3">
      <c r="A27" s="16" t="s">
        <v>42</v>
      </c>
      <c r="B27" s="16" t="s">
        <v>790</v>
      </c>
      <c r="C27" s="154">
        <v>0</v>
      </c>
      <c r="D27" s="154">
        <v>0</v>
      </c>
      <c r="E27" s="154">
        <v>66.06</v>
      </c>
      <c r="F27" s="154">
        <v>71.030469999999994</v>
      </c>
      <c r="G27" s="154">
        <v>232.36</v>
      </c>
      <c r="H27" s="154">
        <v>28.74</v>
      </c>
      <c r="I27" s="154">
        <v>3.28</v>
      </c>
      <c r="J27" s="154">
        <v>401.47046999999998</v>
      </c>
    </row>
    <row r="28" spans="1:10" ht="24" customHeight="1" x14ac:dyDescent="0.3">
      <c r="A28" s="16" t="s">
        <v>42</v>
      </c>
      <c r="B28" s="16" t="s">
        <v>791</v>
      </c>
      <c r="C28" s="154">
        <v>0</v>
      </c>
      <c r="D28" s="154">
        <v>0</v>
      </c>
      <c r="E28" s="154">
        <v>53.86</v>
      </c>
      <c r="F28" s="154">
        <v>71.030469999999994</v>
      </c>
      <c r="G28" s="154">
        <v>217.41</v>
      </c>
      <c r="H28" s="154">
        <v>28.74</v>
      </c>
      <c r="I28" s="154">
        <v>3.28</v>
      </c>
      <c r="J28" s="154">
        <v>374.32047</v>
      </c>
    </row>
    <row r="29" spans="1:10" ht="24" customHeight="1" x14ac:dyDescent="0.3">
      <c r="A29" s="16" t="s">
        <v>42</v>
      </c>
      <c r="B29" s="16" t="s">
        <v>792</v>
      </c>
      <c r="C29" s="154">
        <v>0</v>
      </c>
      <c r="D29" s="154">
        <v>0</v>
      </c>
      <c r="E29" s="154">
        <v>68.150000000000006</v>
      </c>
      <c r="F29" s="154">
        <v>71.030469999999994</v>
      </c>
      <c r="G29" s="154">
        <v>198.9</v>
      </c>
      <c r="H29" s="154">
        <v>28.74</v>
      </c>
      <c r="I29" s="154">
        <v>3.28</v>
      </c>
      <c r="J29" s="154">
        <v>370.10046999999997</v>
      </c>
    </row>
    <row r="30" spans="1:10" ht="24" customHeight="1" x14ac:dyDescent="0.3">
      <c r="A30" s="16" t="s">
        <v>42</v>
      </c>
      <c r="B30" s="16" t="s">
        <v>793</v>
      </c>
      <c r="C30" s="154">
        <v>34</v>
      </c>
      <c r="D30" s="154">
        <v>0</v>
      </c>
      <c r="E30" s="154">
        <v>39.520000000000003</v>
      </c>
      <c r="F30" s="154">
        <v>71.030469999999994</v>
      </c>
      <c r="G30" s="154">
        <v>199.75</v>
      </c>
      <c r="H30" s="154">
        <v>28.74</v>
      </c>
      <c r="I30" s="154">
        <v>3.28</v>
      </c>
      <c r="J30" s="154">
        <v>376.32047</v>
      </c>
    </row>
    <row r="31" spans="1:10" ht="24" customHeight="1" x14ac:dyDescent="0.3">
      <c r="A31" s="18" t="s">
        <v>42</v>
      </c>
      <c r="B31" s="18" t="s">
        <v>794</v>
      </c>
      <c r="C31" s="155">
        <v>34</v>
      </c>
      <c r="D31" s="155">
        <v>0</v>
      </c>
      <c r="E31" s="155">
        <v>42.32</v>
      </c>
      <c r="F31" s="155">
        <v>71.030469999999994</v>
      </c>
      <c r="G31" s="155">
        <v>219.91</v>
      </c>
      <c r="H31" s="155">
        <v>28.74</v>
      </c>
      <c r="I31" s="155">
        <v>3.28</v>
      </c>
      <c r="J31" s="155">
        <v>399.28046999999998</v>
      </c>
    </row>
    <row r="32" spans="1:10" ht="24" customHeight="1" x14ac:dyDescent="0.3">
      <c r="A32" s="13" t="s">
        <v>42</v>
      </c>
      <c r="B32" s="13" t="s">
        <v>795</v>
      </c>
      <c r="C32" s="153">
        <v>33</v>
      </c>
      <c r="D32" s="153">
        <v>0</v>
      </c>
      <c r="E32" s="153">
        <v>52.8</v>
      </c>
      <c r="F32" s="153">
        <v>71.030469999999994</v>
      </c>
      <c r="G32" s="153">
        <v>229</v>
      </c>
      <c r="H32" s="153">
        <v>28.74</v>
      </c>
      <c r="I32" s="153">
        <v>3.28</v>
      </c>
      <c r="J32" s="153">
        <v>417.85046999999997</v>
      </c>
    </row>
    <row r="33" spans="1:10" ht="24" customHeight="1" x14ac:dyDescent="0.3">
      <c r="A33" s="16" t="s">
        <v>42</v>
      </c>
      <c r="B33" s="16" t="s">
        <v>796</v>
      </c>
      <c r="C33" s="154">
        <v>33</v>
      </c>
      <c r="D33" s="154">
        <v>0</v>
      </c>
      <c r="E33" s="154">
        <v>51</v>
      </c>
      <c r="F33" s="154">
        <v>71.030469999999994</v>
      </c>
      <c r="G33" s="154">
        <v>228.96</v>
      </c>
      <c r="H33" s="154">
        <v>28.74</v>
      </c>
      <c r="I33" s="154">
        <v>3.28</v>
      </c>
      <c r="J33" s="154">
        <v>416.01047</v>
      </c>
    </row>
    <row r="34" spans="1:10" ht="24" customHeight="1" x14ac:dyDescent="0.3">
      <c r="A34" s="16" t="s">
        <v>42</v>
      </c>
      <c r="B34" s="16" t="s">
        <v>797</v>
      </c>
      <c r="C34" s="154">
        <v>30</v>
      </c>
      <c r="D34" s="154">
        <v>0</v>
      </c>
      <c r="E34" s="154">
        <v>62.28</v>
      </c>
      <c r="F34" s="154">
        <v>71.030469999999994</v>
      </c>
      <c r="G34" s="154">
        <v>230.59</v>
      </c>
      <c r="H34" s="154">
        <v>28.74</v>
      </c>
      <c r="I34" s="154">
        <v>3.28</v>
      </c>
      <c r="J34" s="154">
        <v>425.92047000000002</v>
      </c>
    </row>
    <row r="35" spans="1:10" ht="24" customHeight="1" x14ac:dyDescent="0.3">
      <c r="A35" s="16" t="s">
        <v>42</v>
      </c>
      <c r="B35" s="16" t="s">
        <v>798</v>
      </c>
      <c r="C35" s="154">
        <v>30</v>
      </c>
      <c r="D35" s="154">
        <v>0</v>
      </c>
      <c r="E35" s="154">
        <v>63.92</v>
      </c>
      <c r="F35" s="154">
        <v>71.030469999999994</v>
      </c>
      <c r="G35" s="154">
        <v>224.02</v>
      </c>
      <c r="H35" s="154">
        <v>28.74</v>
      </c>
      <c r="I35" s="154">
        <v>3.28</v>
      </c>
      <c r="J35" s="154">
        <v>420.99047000000002</v>
      </c>
    </row>
    <row r="36" spans="1:10" ht="24" customHeight="1" x14ac:dyDescent="0.3">
      <c r="A36" s="16" t="s">
        <v>42</v>
      </c>
      <c r="B36" s="16" t="s">
        <v>799</v>
      </c>
      <c r="C36" s="154">
        <v>29</v>
      </c>
      <c r="D36" s="154">
        <v>0</v>
      </c>
      <c r="E36" s="154">
        <v>43.31</v>
      </c>
      <c r="F36" s="154">
        <v>71.030469999999994</v>
      </c>
      <c r="G36" s="154">
        <v>225.02</v>
      </c>
      <c r="H36" s="154">
        <v>28.74</v>
      </c>
      <c r="I36" s="154">
        <v>3.28</v>
      </c>
      <c r="J36" s="154">
        <v>400.38047</v>
      </c>
    </row>
    <row r="37" spans="1:10" ht="24" customHeight="1" x14ac:dyDescent="0.3">
      <c r="A37" s="16" t="s">
        <v>42</v>
      </c>
      <c r="B37" s="16" t="s">
        <v>800</v>
      </c>
      <c r="C37" s="154">
        <v>29</v>
      </c>
      <c r="D37" s="154">
        <v>0</v>
      </c>
      <c r="E37" s="154">
        <v>51.34</v>
      </c>
      <c r="F37" s="154">
        <v>71.030469999999994</v>
      </c>
      <c r="G37" s="154">
        <v>226.13</v>
      </c>
      <c r="H37" s="154">
        <v>28.74</v>
      </c>
      <c r="I37" s="154">
        <v>3.28</v>
      </c>
      <c r="J37" s="154">
        <v>409.52046999999999</v>
      </c>
    </row>
    <row r="38" spans="1:10" ht="24" customHeight="1" x14ac:dyDescent="0.3">
      <c r="A38" s="16" t="s">
        <v>42</v>
      </c>
      <c r="B38" s="16" t="s">
        <v>801</v>
      </c>
      <c r="C38" s="154">
        <v>31</v>
      </c>
      <c r="D38" s="154">
        <v>0</v>
      </c>
      <c r="E38" s="154">
        <v>46.02</v>
      </c>
      <c r="F38" s="154">
        <v>71.030469999999994</v>
      </c>
      <c r="G38" s="154">
        <v>203.84</v>
      </c>
      <c r="H38" s="154">
        <v>28.74</v>
      </c>
      <c r="I38" s="154">
        <v>3.28</v>
      </c>
      <c r="J38" s="154">
        <v>383.91046999999998</v>
      </c>
    </row>
    <row r="39" spans="1:10" ht="24" customHeight="1" x14ac:dyDescent="0.3">
      <c r="A39" s="18" t="s">
        <v>42</v>
      </c>
      <c r="B39" s="18" t="s">
        <v>802</v>
      </c>
      <c r="C39" s="155">
        <v>31</v>
      </c>
      <c r="D39" s="155">
        <v>0</v>
      </c>
      <c r="E39" s="155">
        <v>49.07</v>
      </c>
      <c r="F39" s="155">
        <v>71.030469999999994</v>
      </c>
      <c r="G39" s="155">
        <v>177.36</v>
      </c>
      <c r="H39" s="155">
        <v>28.74</v>
      </c>
      <c r="I39" s="155">
        <v>3.28</v>
      </c>
      <c r="J39" s="155">
        <v>360.48047000000003</v>
      </c>
    </row>
    <row r="40" spans="1:10" ht="24" customHeight="1" x14ac:dyDescent="0.3">
      <c r="A40" s="13" t="s">
        <v>42</v>
      </c>
      <c r="B40" s="13" t="s">
        <v>803</v>
      </c>
      <c r="C40" s="153">
        <v>28</v>
      </c>
      <c r="D40" s="153">
        <v>0</v>
      </c>
      <c r="E40" s="153">
        <v>51.73</v>
      </c>
      <c r="F40" s="153">
        <v>78.366889999999998</v>
      </c>
      <c r="G40" s="153">
        <v>167.02</v>
      </c>
      <c r="H40" s="153">
        <v>28.74</v>
      </c>
      <c r="I40" s="153">
        <v>3.28</v>
      </c>
      <c r="J40" s="153">
        <v>357.13688999999999</v>
      </c>
    </row>
    <row r="41" spans="1:10" ht="24" customHeight="1" x14ac:dyDescent="0.3">
      <c r="A41" s="16" t="s">
        <v>42</v>
      </c>
      <c r="B41" s="16" t="s">
        <v>804</v>
      </c>
      <c r="C41" s="154">
        <v>28</v>
      </c>
      <c r="D41" s="154">
        <v>0</v>
      </c>
      <c r="E41" s="154">
        <v>49.77</v>
      </c>
      <c r="F41" s="154">
        <v>78.366889999999998</v>
      </c>
      <c r="G41" s="154">
        <v>174.2</v>
      </c>
      <c r="H41" s="154">
        <v>28.74</v>
      </c>
      <c r="I41" s="154">
        <v>3.28</v>
      </c>
      <c r="J41" s="154">
        <v>362.35689000000002</v>
      </c>
    </row>
    <row r="42" spans="1:10" ht="24" customHeight="1" x14ac:dyDescent="0.3">
      <c r="A42" s="16" t="s">
        <v>42</v>
      </c>
      <c r="B42" s="16" t="s">
        <v>805</v>
      </c>
      <c r="C42" s="154">
        <v>31</v>
      </c>
      <c r="D42" s="154">
        <v>0</v>
      </c>
      <c r="E42" s="154">
        <v>59.94</v>
      </c>
      <c r="F42" s="154">
        <v>78.366889999999998</v>
      </c>
      <c r="G42" s="154">
        <v>186.39</v>
      </c>
      <c r="H42" s="154">
        <v>28.74</v>
      </c>
      <c r="I42" s="154">
        <v>3.28</v>
      </c>
      <c r="J42" s="154">
        <v>387.71688999999998</v>
      </c>
    </row>
    <row r="43" spans="1:10" ht="24" customHeight="1" x14ac:dyDescent="0.3">
      <c r="A43" s="16" t="s">
        <v>42</v>
      </c>
      <c r="B43" s="16" t="s">
        <v>806</v>
      </c>
      <c r="C43" s="154">
        <v>31</v>
      </c>
      <c r="D43" s="154">
        <v>0</v>
      </c>
      <c r="E43" s="154">
        <v>55.39</v>
      </c>
      <c r="F43" s="154">
        <v>78.366889999999998</v>
      </c>
      <c r="G43" s="154">
        <v>187.86</v>
      </c>
      <c r="H43" s="154">
        <v>28.74</v>
      </c>
      <c r="I43" s="154">
        <v>3.28</v>
      </c>
      <c r="J43" s="154">
        <v>384.63688999999999</v>
      </c>
    </row>
    <row r="44" spans="1:10" ht="24" customHeight="1" x14ac:dyDescent="0.3">
      <c r="A44" s="16" t="s">
        <v>42</v>
      </c>
      <c r="B44" s="16" t="s">
        <v>807</v>
      </c>
      <c r="C44" s="154">
        <v>31</v>
      </c>
      <c r="D44" s="154">
        <v>0</v>
      </c>
      <c r="E44" s="154">
        <v>74.099999999999994</v>
      </c>
      <c r="F44" s="154">
        <v>78.366889999999998</v>
      </c>
      <c r="G44" s="154">
        <v>180.54</v>
      </c>
      <c r="H44" s="154">
        <v>28.74</v>
      </c>
      <c r="I44" s="154">
        <v>3.28</v>
      </c>
      <c r="J44" s="154">
        <v>396.02688999999998</v>
      </c>
    </row>
    <row r="45" spans="1:10" ht="24" customHeight="1" x14ac:dyDescent="0.3">
      <c r="A45" s="16" t="s">
        <v>42</v>
      </c>
      <c r="B45" s="16" t="s">
        <v>808</v>
      </c>
      <c r="C45" s="154">
        <v>31</v>
      </c>
      <c r="D45" s="154">
        <v>0</v>
      </c>
      <c r="E45" s="154">
        <v>65.17</v>
      </c>
      <c r="F45" s="154">
        <v>78.366889999999998</v>
      </c>
      <c r="G45" s="154">
        <v>182.79</v>
      </c>
      <c r="H45" s="154">
        <v>28.74</v>
      </c>
      <c r="I45" s="154">
        <v>3.28</v>
      </c>
      <c r="J45" s="154">
        <v>389.34688999999997</v>
      </c>
    </row>
    <row r="46" spans="1:10" ht="24" customHeight="1" x14ac:dyDescent="0.3">
      <c r="A46" s="16" t="s">
        <v>42</v>
      </c>
      <c r="B46" s="16" t="s">
        <v>809</v>
      </c>
      <c r="C46" s="154">
        <v>34</v>
      </c>
      <c r="D46" s="154">
        <v>0</v>
      </c>
      <c r="E46" s="154">
        <v>55.39</v>
      </c>
      <c r="F46" s="154">
        <v>78.366889999999998</v>
      </c>
      <c r="G46" s="154">
        <v>198.49</v>
      </c>
      <c r="H46" s="154">
        <v>28.74</v>
      </c>
      <c r="I46" s="154">
        <v>3.28</v>
      </c>
      <c r="J46" s="154">
        <v>398.26688999999999</v>
      </c>
    </row>
    <row r="47" spans="1:10" ht="24" customHeight="1" x14ac:dyDescent="0.3">
      <c r="A47" s="18" t="s">
        <v>42</v>
      </c>
      <c r="B47" s="18" t="s">
        <v>810</v>
      </c>
      <c r="C47" s="155">
        <v>34</v>
      </c>
      <c r="D47" s="155">
        <v>0</v>
      </c>
      <c r="E47" s="155">
        <v>56.13</v>
      </c>
      <c r="F47" s="155">
        <v>78.366889999999998</v>
      </c>
      <c r="G47" s="155">
        <v>206.56</v>
      </c>
      <c r="H47" s="155">
        <v>28.74</v>
      </c>
      <c r="I47" s="155">
        <v>3.28</v>
      </c>
      <c r="J47" s="155">
        <v>407.07688999999999</v>
      </c>
    </row>
    <row r="48" spans="1:10" ht="24" customHeight="1" x14ac:dyDescent="0.3">
      <c r="A48" s="13" t="s">
        <v>42</v>
      </c>
      <c r="B48" s="13" t="s">
        <v>811</v>
      </c>
      <c r="C48" s="153">
        <v>32</v>
      </c>
      <c r="D48" s="153">
        <v>0</v>
      </c>
      <c r="E48" s="153">
        <v>61.1</v>
      </c>
      <c r="F48" s="153">
        <v>78.366889999999998</v>
      </c>
      <c r="G48" s="153">
        <v>201.61</v>
      </c>
      <c r="H48" s="153">
        <v>28.74</v>
      </c>
      <c r="I48" s="153">
        <v>3.28</v>
      </c>
      <c r="J48" s="153">
        <v>405.09688999999997</v>
      </c>
    </row>
    <row r="49" spans="1:10" ht="24" customHeight="1" x14ac:dyDescent="0.3">
      <c r="A49" s="16" t="s">
        <v>42</v>
      </c>
      <c r="B49" s="16" t="s">
        <v>812</v>
      </c>
      <c r="C49" s="154">
        <v>32</v>
      </c>
      <c r="D49" s="154">
        <v>0</v>
      </c>
      <c r="E49" s="154">
        <v>58.65</v>
      </c>
      <c r="F49" s="154">
        <v>78.366889999999998</v>
      </c>
      <c r="G49" s="154">
        <v>194.5</v>
      </c>
      <c r="H49" s="154">
        <v>28.74</v>
      </c>
      <c r="I49" s="154">
        <v>3.28</v>
      </c>
      <c r="J49" s="154">
        <v>395.53689000000003</v>
      </c>
    </row>
    <row r="50" spans="1:10" ht="24" customHeight="1" x14ac:dyDescent="0.3">
      <c r="A50" s="16" t="s">
        <v>42</v>
      </c>
      <c r="B50" s="16" t="s">
        <v>813</v>
      </c>
      <c r="C50" s="154">
        <v>30</v>
      </c>
      <c r="D50" s="154">
        <v>0</v>
      </c>
      <c r="E50" s="154">
        <v>56.59</v>
      </c>
      <c r="F50" s="154">
        <v>78.366889999999998</v>
      </c>
      <c r="G50" s="154">
        <v>180.72</v>
      </c>
      <c r="H50" s="154">
        <v>28.74</v>
      </c>
      <c r="I50" s="154">
        <v>3.28</v>
      </c>
      <c r="J50" s="154">
        <v>377.69689</v>
      </c>
    </row>
    <row r="51" spans="1:10" ht="24" customHeight="1" x14ac:dyDescent="0.3">
      <c r="A51" s="16" t="s">
        <v>42</v>
      </c>
      <c r="B51" s="16" t="s">
        <v>814</v>
      </c>
      <c r="C51" s="154">
        <v>30</v>
      </c>
      <c r="D51" s="154">
        <v>0</v>
      </c>
      <c r="E51" s="154">
        <v>57.85</v>
      </c>
      <c r="F51" s="154">
        <v>78.366889999999998</v>
      </c>
      <c r="G51" s="154">
        <v>193.93</v>
      </c>
      <c r="H51" s="154">
        <v>28.74</v>
      </c>
      <c r="I51" s="154">
        <v>3.28</v>
      </c>
      <c r="J51" s="154">
        <v>392.16689000000002</v>
      </c>
    </row>
    <row r="52" spans="1:10" ht="24" customHeight="1" x14ac:dyDescent="0.3">
      <c r="A52" s="16" t="s">
        <v>42</v>
      </c>
      <c r="B52" s="16" t="s">
        <v>815</v>
      </c>
      <c r="C52" s="154">
        <v>32</v>
      </c>
      <c r="D52" s="154">
        <v>0</v>
      </c>
      <c r="E52" s="154">
        <v>70.59</v>
      </c>
      <c r="F52" s="154">
        <v>78.366889999999998</v>
      </c>
      <c r="G52" s="154">
        <v>226.54</v>
      </c>
      <c r="H52" s="154">
        <v>28.74</v>
      </c>
      <c r="I52" s="154">
        <v>3.28</v>
      </c>
      <c r="J52" s="154">
        <v>439.51688999999999</v>
      </c>
    </row>
    <row r="53" spans="1:10" ht="24" customHeight="1" x14ac:dyDescent="0.3">
      <c r="A53" s="16" t="s">
        <v>42</v>
      </c>
      <c r="B53" s="16" t="s">
        <v>816</v>
      </c>
      <c r="C53" s="154">
        <v>32</v>
      </c>
      <c r="D53" s="154">
        <v>0</v>
      </c>
      <c r="E53" s="154">
        <v>71.459999999999994</v>
      </c>
      <c r="F53" s="154">
        <v>78.366889999999998</v>
      </c>
      <c r="G53" s="154">
        <v>223.05</v>
      </c>
      <c r="H53" s="154">
        <v>28.74</v>
      </c>
      <c r="I53" s="154">
        <v>3.28</v>
      </c>
      <c r="J53" s="154">
        <v>436.89688999999998</v>
      </c>
    </row>
    <row r="54" spans="1:10" ht="24" customHeight="1" x14ac:dyDescent="0.3">
      <c r="A54" s="16" t="s">
        <v>42</v>
      </c>
      <c r="B54" s="16" t="s">
        <v>817</v>
      </c>
      <c r="C54" s="154">
        <v>32</v>
      </c>
      <c r="D54" s="154">
        <v>0</v>
      </c>
      <c r="E54" s="154">
        <v>52.57</v>
      </c>
      <c r="F54" s="154">
        <v>78.366889999999998</v>
      </c>
      <c r="G54" s="154">
        <v>222.18</v>
      </c>
      <c r="H54" s="154">
        <v>28.74</v>
      </c>
      <c r="I54" s="154">
        <v>3.28</v>
      </c>
      <c r="J54" s="154">
        <v>417.13688999999999</v>
      </c>
    </row>
    <row r="55" spans="1:10" ht="24" customHeight="1" x14ac:dyDescent="0.3">
      <c r="A55" s="18" t="s">
        <v>818</v>
      </c>
      <c r="B55" s="18" t="s">
        <v>43</v>
      </c>
      <c r="C55" s="155">
        <v>32</v>
      </c>
      <c r="D55" s="155">
        <v>0</v>
      </c>
      <c r="E55" s="155">
        <v>58.09</v>
      </c>
      <c r="F55" s="155">
        <v>78.366889999999998</v>
      </c>
      <c r="G55" s="155">
        <v>225.76</v>
      </c>
      <c r="H55" s="155">
        <v>28.74</v>
      </c>
      <c r="I55" s="155">
        <v>3.28</v>
      </c>
      <c r="J55" s="155">
        <v>426.23689000000002</v>
      </c>
    </row>
    <row r="56" spans="1:10" ht="15.6" x14ac:dyDescent="0.3">
      <c r="A56" s="202" t="s">
        <v>1033</v>
      </c>
      <c r="B56" s="203"/>
      <c r="C56" s="157">
        <v>585</v>
      </c>
      <c r="D56" s="157">
        <v>0</v>
      </c>
      <c r="E56" s="157">
        <v>1323.09</v>
      </c>
      <c r="F56" s="157">
        <v>1791.60312</v>
      </c>
      <c r="G56" s="157">
        <v>5223.3050000000003</v>
      </c>
      <c r="H56" s="157">
        <v>689.76</v>
      </c>
      <c r="I56" s="157">
        <v>78.72</v>
      </c>
      <c r="J56" s="157">
        <v>9691.4781199999998</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093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1669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3">
      <c r="A5" s="232" t="s">
        <v>1670</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2" t="s">
        <v>1671</v>
      </c>
      <c r="B6" s="232"/>
      <c r="C6" s="159" t="s">
        <v>1672</v>
      </c>
      <c r="D6" s="159" t="s">
        <v>1673</v>
      </c>
      <c r="E6" s="159" t="s">
        <v>1674</v>
      </c>
      <c r="F6" s="159" t="s">
        <v>1675</v>
      </c>
      <c r="G6" s="159" t="s">
        <v>1676</v>
      </c>
      <c r="H6" s="159" t="s">
        <v>1677</v>
      </c>
      <c r="I6" s="159" t="s">
        <v>1678</v>
      </c>
      <c r="J6" s="159" t="s">
        <v>1679</v>
      </c>
      <c r="K6" s="159" t="s">
        <v>1680</v>
      </c>
      <c r="L6" s="159" t="s">
        <v>1681</v>
      </c>
      <c r="M6" s="159" t="s">
        <v>1682</v>
      </c>
      <c r="N6" s="159" t="s">
        <v>1683</v>
      </c>
      <c r="O6" s="159" t="s">
        <v>1684</v>
      </c>
      <c r="P6" s="159" t="s">
        <v>1685</v>
      </c>
      <c r="Q6" s="159" t="s">
        <v>1686</v>
      </c>
      <c r="R6" s="159" t="s">
        <v>1687</v>
      </c>
      <c r="S6" s="159" t="s">
        <v>1688</v>
      </c>
      <c r="T6" s="159" t="s">
        <v>1689</v>
      </c>
      <c r="U6" s="159" t="s">
        <v>1690</v>
      </c>
      <c r="V6" s="159" t="s">
        <v>1691</v>
      </c>
      <c r="W6" s="159" t="s">
        <v>1692</v>
      </c>
      <c r="X6" s="159" t="s">
        <v>1693</v>
      </c>
      <c r="Y6" s="159" t="s">
        <v>1694</v>
      </c>
      <c r="Z6" s="159" t="s">
        <v>1695</v>
      </c>
      <c r="AA6" s="159" t="s">
        <v>1696</v>
      </c>
      <c r="AB6" s="159" t="s">
        <v>1697</v>
      </c>
      <c r="AC6" s="159" t="s">
        <v>1698</v>
      </c>
      <c r="AD6" s="159" t="s">
        <v>1699</v>
      </c>
      <c r="AE6" s="159" t="s">
        <v>1700</v>
      </c>
      <c r="AF6" s="159" t="s">
        <v>1701</v>
      </c>
      <c r="AG6" s="159" t="s">
        <v>1702</v>
      </c>
      <c r="AH6" s="159" t="s">
        <v>1703</v>
      </c>
      <c r="AI6" s="159" t="s">
        <v>1704</v>
      </c>
      <c r="AJ6" s="159" t="s">
        <v>1705</v>
      </c>
      <c r="AK6" s="159" t="s">
        <v>1706</v>
      </c>
      <c r="AL6" s="159" t="s">
        <v>1707</v>
      </c>
      <c r="AM6" s="159" t="s">
        <v>1708</v>
      </c>
      <c r="AN6" s="159" t="s">
        <v>1709</v>
      </c>
      <c r="AO6" s="159" t="s">
        <v>1710</v>
      </c>
      <c r="AP6" s="159" t="s">
        <v>1711</v>
      </c>
      <c r="AQ6" s="159" t="s">
        <v>1712</v>
      </c>
      <c r="AR6" s="159" t="s">
        <v>1713</v>
      </c>
      <c r="AS6" s="159" t="s">
        <v>1714</v>
      </c>
      <c r="AT6" s="159" t="s">
        <v>1715</v>
      </c>
      <c r="AU6" s="159" t="s">
        <v>1716</v>
      </c>
      <c r="AV6" s="159" t="s">
        <v>1717</v>
      </c>
      <c r="AW6" s="159" t="s">
        <v>1718</v>
      </c>
      <c r="AX6" s="159" t="s">
        <v>1719</v>
      </c>
      <c r="AY6" s="159" t="s">
        <v>1720</v>
      </c>
      <c r="AZ6" s="159" t="s">
        <v>1721</v>
      </c>
      <c r="BA6" s="159" t="s">
        <v>1722</v>
      </c>
      <c r="BB6" s="159" t="s">
        <v>1723</v>
      </c>
      <c r="BC6" s="159" t="s">
        <v>1724</v>
      </c>
      <c r="BD6" s="159" t="s">
        <v>1725</v>
      </c>
      <c r="BE6" s="159" t="s">
        <v>1726</v>
      </c>
      <c r="BF6" s="159" t="s">
        <v>1727</v>
      </c>
      <c r="BG6" s="159" t="s">
        <v>1728</v>
      </c>
      <c r="BH6" s="159" t="s">
        <v>1729</v>
      </c>
      <c r="BI6" s="159" t="s">
        <v>1730</v>
      </c>
      <c r="BJ6" s="159" t="s">
        <v>1731</v>
      </c>
      <c r="BK6" s="159" t="s">
        <v>1732</v>
      </c>
      <c r="BL6" s="159" t="s">
        <v>1733</v>
      </c>
      <c r="BM6" s="159" t="s">
        <v>1734</v>
      </c>
      <c r="BN6" s="159" t="s">
        <v>1735</v>
      </c>
      <c r="BO6" s="159" t="s">
        <v>1736</v>
      </c>
      <c r="BP6" s="159" t="s">
        <v>1737</v>
      </c>
      <c r="BQ6" s="159" t="s">
        <v>1738</v>
      </c>
      <c r="BR6" s="159" t="s">
        <v>1739</v>
      </c>
      <c r="BS6" s="159" t="s">
        <v>1740</v>
      </c>
      <c r="BT6" s="159" t="s">
        <v>1741</v>
      </c>
      <c r="BU6" s="159" t="s">
        <v>1742</v>
      </c>
      <c r="BV6" s="159" t="s">
        <v>1743</v>
      </c>
      <c r="BW6" s="159" t="s">
        <v>1744</v>
      </c>
      <c r="BX6" s="159" t="s">
        <v>1745</v>
      </c>
      <c r="BY6" s="159" t="s">
        <v>1746</v>
      </c>
      <c r="BZ6" s="159" t="s">
        <v>1747</v>
      </c>
      <c r="CA6" s="159" t="s">
        <v>1748</v>
      </c>
      <c r="CB6" s="159" t="s">
        <v>1749</v>
      </c>
      <c r="CC6" s="159" t="s">
        <v>1750</v>
      </c>
      <c r="CD6" s="159" t="s">
        <v>1751</v>
      </c>
      <c r="CE6" s="159" t="s">
        <v>1752</v>
      </c>
      <c r="CF6" s="159" t="s">
        <v>1753</v>
      </c>
      <c r="CG6" s="159" t="s">
        <v>1754</v>
      </c>
      <c r="CH6" s="159" t="s">
        <v>1755</v>
      </c>
      <c r="CI6" s="159" t="s">
        <v>1756</v>
      </c>
      <c r="CJ6" s="159" t="s">
        <v>1757</v>
      </c>
      <c r="CK6" s="159" t="s">
        <v>1758</v>
      </c>
      <c r="CL6" s="159" t="s">
        <v>1759</v>
      </c>
      <c r="CM6" s="159" t="s">
        <v>1760</v>
      </c>
      <c r="CN6" s="159" t="s">
        <v>1761</v>
      </c>
      <c r="CO6" s="159" t="s">
        <v>1762</v>
      </c>
      <c r="CP6" s="159" t="s">
        <v>1763</v>
      </c>
      <c r="CQ6" s="159" t="s">
        <v>1764</v>
      </c>
      <c r="CR6" s="159" t="s">
        <v>1765</v>
      </c>
      <c r="CS6" s="159" t="s">
        <v>1766</v>
      </c>
      <c r="CT6" s="159" t="s">
        <v>1767</v>
      </c>
      <c r="CU6" s="159" t="s">
        <v>1768</v>
      </c>
      <c r="CV6" s="159" t="s">
        <v>1769</v>
      </c>
      <c r="CW6" s="159" t="s">
        <v>1770</v>
      </c>
      <c r="CX6" s="159" t="s">
        <v>1771</v>
      </c>
      <c r="CY6" s="159" t="s">
        <v>1772</v>
      </c>
      <c r="CZ6" s="159" t="s">
        <v>1773</v>
      </c>
      <c r="DA6" s="159" t="s">
        <v>1774</v>
      </c>
      <c r="DB6" s="159" t="s">
        <v>1775</v>
      </c>
      <c r="DC6" s="159" t="s">
        <v>1776</v>
      </c>
      <c r="DD6" s="159" t="s">
        <v>1777</v>
      </c>
      <c r="DE6" s="159" t="s">
        <v>1778</v>
      </c>
      <c r="DF6" s="159" t="s">
        <v>1779</v>
      </c>
      <c r="DG6" s="159" t="s">
        <v>1780</v>
      </c>
      <c r="DH6" s="159" t="s">
        <v>1781</v>
      </c>
      <c r="DI6" s="159" t="s">
        <v>1782</v>
      </c>
      <c r="DJ6" s="159" t="s">
        <v>1783</v>
      </c>
      <c r="DK6" s="159" t="s">
        <v>1784</v>
      </c>
      <c r="DL6" s="159" t="s">
        <v>1785</v>
      </c>
      <c r="DM6" s="159" t="s">
        <v>1786</v>
      </c>
      <c r="DN6" s="159" t="s">
        <v>1787</v>
      </c>
      <c r="DO6" s="159" t="s">
        <v>1788</v>
      </c>
      <c r="DP6" s="159" t="s">
        <v>1789</v>
      </c>
      <c r="DQ6" s="159" t="s">
        <v>1790</v>
      </c>
      <c r="DR6" s="159" t="s">
        <v>1791</v>
      </c>
      <c r="DS6" s="159" t="s">
        <v>1792</v>
      </c>
      <c r="DT6" s="159" t="s">
        <v>1793</v>
      </c>
      <c r="DU6" s="159" t="s">
        <v>1794</v>
      </c>
      <c r="DV6" s="159" t="s">
        <v>1795</v>
      </c>
      <c r="DW6" s="159" t="s">
        <v>1796</v>
      </c>
      <c r="DX6" s="159" t="s">
        <v>1797</v>
      </c>
      <c r="DY6" s="159" t="s">
        <v>1798</v>
      </c>
      <c r="DZ6" s="159" t="s">
        <v>1799</v>
      </c>
      <c r="EA6" s="159" t="s">
        <v>1800</v>
      </c>
      <c r="EB6" s="159" t="s">
        <v>1801</v>
      </c>
      <c r="EC6" s="159" t="s">
        <v>1802</v>
      </c>
      <c r="ED6" s="159" t="s">
        <v>1803</v>
      </c>
      <c r="EE6" s="159" t="s">
        <v>1804</v>
      </c>
      <c r="EF6" s="159" t="s">
        <v>1805</v>
      </c>
      <c r="EG6" s="159" t="s">
        <v>1806</v>
      </c>
      <c r="EH6" s="159" t="s">
        <v>1807</v>
      </c>
      <c r="EI6" s="159" t="s">
        <v>1808</v>
      </c>
      <c r="EJ6" s="159" t="s">
        <v>1809</v>
      </c>
      <c r="EK6" s="159" t="s">
        <v>1810</v>
      </c>
      <c r="EL6" s="159" t="s">
        <v>1811</v>
      </c>
      <c r="EM6" s="159" t="s">
        <v>1812</v>
      </c>
      <c r="EN6" s="159" t="s">
        <v>1813</v>
      </c>
      <c r="EO6" s="159" t="s">
        <v>1814</v>
      </c>
      <c r="EP6" s="159" t="s">
        <v>1815</v>
      </c>
      <c r="EQ6" s="159" t="s">
        <v>1816</v>
      </c>
      <c r="ER6" s="159" t="s">
        <v>1817</v>
      </c>
      <c r="ES6" s="159" t="s">
        <v>1818</v>
      </c>
      <c r="ET6" s="159" t="s">
        <v>1819</v>
      </c>
      <c r="EU6" s="159" t="s">
        <v>1820</v>
      </c>
      <c r="EV6" s="159" t="s">
        <v>1821</v>
      </c>
      <c r="EW6" s="159" t="s">
        <v>1822</v>
      </c>
      <c r="EX6" s="159" t="s">
        <v>1823</v>
      </c>
      <c r="EY6" s="159" t="s">
        <v>1824</v>
      </c>
      <c r="EZ6" s="159" t="s">
        <v>1825</v>
      </c>
      <c r="FA6" s="159" t="s">
        <v>1826</v>
      </c>
      <c r="FB6" s="159" t="s">
        <v>1827</v>
      </c>
      <c r="FC6" s="159" t="s">
        <v>1828</v>
      </c>
      <c r="FD6" s="159" t="s">
        <v>1829</v>
      </c>
      <c r="FE6" s="159" t="s">
        <v>1830</v>
      </c>
      <c r="FF6" s="159" t="s">
        <v>1831</v>
      </c>
      <c r="FG6" s="159" t="s">
        <v>1832</v>
      </c>
      <c r="FH6" s="159" t="s">
        <v>1833</v>
      </c>
      <c r="FI6" s="159" t="s">
        <v>1834</v>
      </c>
      <c r="FJ6" s="159" t="s">
        <v>1835</v>
      </c>
      <c r="FK6" s="159" t="s">
        <v>1836</v>
      </c>
      <c r="FL6" s="159" t="s">
        <v>1837</v>
      </c>
      <c r="FM6" s="159" t="s">
        <v>1838</v>
      </c>
      <c r="FN6" s="159" t="s">
        <v>1839</v>
      </c>
      <c r="FO6" s="159" t="s">
        <v>1840</v>
      </c>
      <c r="FP6" s="159" t="s">
        <v>1841</v>
      </c>
      <c r="FQ6" s="159" t="s">
        <v>1842</v>
      </c>
      <c r="FR6" s="159" t="s">
        <v>1843</v>
      </c>
      <c r="FS6" s="159" t="s">
        <v>1844</v>
      </c>
      <c r="FT6" s="159" t="s">
        <v>1845</v>
      </c>
      <c r="FU6" s="159" t="s">
        <v>1846</v>
      </c>
      <c r="FV6" s="159" t="s">
        <v>1847</v>
      </c>
      <c r="FW6" s="159" t="s">
        <v>1848</v>
      </c>
      <c r="FX6" s="159" t="s">
        <v>1849</v>
      </c>
      <c r="FY6" s="159" t="s">
        <v>1850</v>
      </c>
      <c r="FZ6" s="159" t="s">
        <v>1851</v>
      </c>
      <c r="GA6" s="159" t="s">
        <v>1852</v>
      </c>
      <c r="GB6" s="159" t="s">
        <v>1853</v>
      </c>
      <c r="GC6" s="159" t="s">
        <v>1854</v>
      </c>
      <c r="GD6" s="159" t="s">
        <v>1855</v>
      </c>
      <c r="GE6" s="159" t="s">
        <v>1856</v>
      </c>
      <c r="GF6" s="159" t="s">
        <v>1857</v>
      </c>
      <c r="GG6" s="159" t="s">
        <v>1858</v>
      </c>
      <c r="GH6" s="159" t="s">
        <v>1859</v>
      </c>
      <c r="GI6" s="159" t="s">
        <v>1860</v>
      </c>
      <c r="GJ6" s="159" t="s">
        <v>1861</v>
      </c>
      <c r="GK6" s="159" t="s">
        <v>1862</v>
      </c>
      <c r="GL6" s="159" t="s">
        <v>1863</v>
      </c>
      <c r="GM6" s="159" t="s">
        <v>1864</v>
      </c>
      <c r="GN6" s="159" t="s">
        <v>1865</v>
      </c>
      <c r="GO6" s="159" t="s">
        <v>1866</v>
      </c>
      <c r="GP6" s="159" t="s">
        <v>1867</v>
      </c>
      <c r="GQ6" s="159" t="s">
        <v>1868</v>
      </c>
      <c r="GR6" s="159" t="s">
        <v>1869</v>
      </c>
      <c r="GS6" s="159" t="s">
        <v>1870</v>
      </c>
      <c r="GT6" s="159" t="s">
        <v>1871</v>
      </c>
      <c r="GU6" s="159" t="s">
        <v>1872</v>
      </c>
      <c r="GV6" s="159" t="s">
        <v>1873</v>
      </c>
      <c r="GW6" s="159" t="s">
        <v>1874</v>
      </c>
      <c r="GX6" s="159" t="s">
        <v>1875</v>
      </c>
      <c r="GY6" s="159" t="s">
        <v>1876</v>
      </c>
      <c r="GZ6" s="159" t="s">
        <v>1877</v>
      </c>
      <c r="HA6" s="159" t="s">
        <v>1878</v>
      </c>
      <c r="HB6" s="159" t="s">
        <v>1879</v>
      </c>
      <c r="HC6" s="159" t="s">
        <v>1880</v>
      </c>
      <c r="HD6" s="159" t="s">
        <v>1881</v>
      </c>
      <c r="HE6" s="159" t="s">
        <v>1882</v>
      </c>
      <c r="HF6" s="159" t="s">
        <v>1883</v>
      </c>
      <c r="HG6" s="159" t="s">
        <v>1884</v>
      </c>
      <c r="HH6" s="159" t="s">
        <v>1885</v>
      </c>
      <c r="HI6" s="159" t="s">
        <v>1886</v>
      </c>
      <c r="HJ6" s="159" t="s">
        <v>1887</v>
      </c>
      <c r="HK6" s="159" t="s">
        <v>1888</v>
      </c>
      <c r="HL6" s="159" t="s">
        <v>1889</v>
      </c>
      <c r="HM6" s="159" t="s">
        <v>1890</v>
      </c>
      <c r="HN6" s="159" t="s">
        <v>1891</v>
      </c>
      <c r="HO6" s="159" t="s">
        <v>1892</v>
      </c>
      <c r="HP6" s="159" t="s">
        <v>1893</v>
      </c>
      <c r="HQ6" s="159" t="s">
        <v>1894</v>
      </c>
      <c r="HR6" s="159" t="s">
        <v>1895</v>
      </c>
      <c r="HS6" s="159" t="s">
        <v>1896</v>
      </c>
      <c r="HT6" s="159" t="s">
        <v>1897</v>
      </c>
      <c r="HU6" s="159" t="s">
        <v>1898</v>
      </c>
      <c r="HV6" s="159" t="s">
        <v>1899</v>
      </c>
      <c r="HW6" s="159" t="s">
        <v>1900</v>
      </c>
      <c r="HX6" s="159" t="s">
        <v>1901</v>
      </c>
      <c r="HY6" s="159" t="s">
        <v>1902</v>
      </c>
      <c r="HZ6" s="159" t="s">
        <v>1903</v>
      </c>
      <c r="IA6" s="159" t="s">
        <v>1904</v>
      </c>
      <c r="IB6" s="159" t="s">
        <v>1905</v>
      </c>
      <c r="IC6" s="159" t="s">
        <v>1906</v>
      </c>
      <c r="ID6" s="159" t="s">
        <v>1907</v>
      </c>
      <c r="IE6" s="159" t="s">
        <v>1908</v>
      </c>
      <c r="IF6" s="159" t="s">
        <v>1909</v>
      </c>
      <c r="IG6" s="159" t="s">
        <v>1910</v>
      </c>
      <c r="IH6" s="159" t="s">
        <v>1911</v>
      </c>
      <c r="II6" s="159" t="s">
        <v>1912</v>
      </c>
      <c r="IJ6" s="159" t="s">
        <v>1913</v>
      </c>
      <c r="IK6" s="159" t="s">
        <v>1914</v>
      </c>
      <c r="IL6" s="159" t="s">
        <v>1915</v>
      </c>
      <c r="IM6" s="159" t="s">
        <v>1916</v>
      </c>
      <c r="IN6" s="159" t="s">
        <v>1917</v>
      </c>
      <c r="IO6" s="159" t="s">
        <v>1918</v>
      </c>
      <c r="IP6" s="159" t="s">
        <v>1919</v>
      </c>
      <c r="IQ6" s="159" t="s">
        <v>1920</v>
      </c>
      <c r="IR6" s="159" t="s">
        <v>1921</v>
      </c>
      <c r="IS6" s="159" t="s">
        <v>1922</v>
      </c>
      <c r="IT6" s="159" t="s">
        <v>1923</v>
      </c>
      <c r="IU6" s="159" t="s">
        <v>1924</v>
      </c>
      <c r="IV6" s="159" t="s">
        <v>1925</v>
      </c>
      <c r="IW6" s="159" t="s">
        <v>1926</v>
      </c>
      <c r="IX6" s="159" t="s">
        <v>1927</v>
      </c>
      <c r="IY6" s="159" t="s">
        <v>1928</v>
      </c>
      <c r="IZ6" s="159" t="s">
        <v>1929</v>
      </c>
      <c r="JA6" s="159" t="s">
        <v>1930</v>
      </c>
      <c r="JB6" s="159" t="s">
        <v>1931</v>
      </c>
      <c r="JC6" s="159" t="s">
        <v>1932</v>
      </c>
      <c r="JD6" s="159" t="s">
        <v>1933</v>
      </c>
      <c r="JE6" s="159" t="s">
        <v>1934</v>
      </c>
      <c r="JF6" s="159" t="s">
        <v>1935</v>
      </c>
      <c r="JG6" s="159" t="s">
        <v>1936</v>
      </c>
      <c r="JH6" s="159" t="s">
        <v>1937</v>
      </c>
      <c r="JI6" s="159" t="s">
        <v>1938</v>
      </c>
      <c r="JJ6" s="159" t="s">
        <v>1939</v>
      </c>
      <c r="JK6" s="159" t="s">
        <v>1940</v>
      </c>
      <c r="JL6" s="159" t="s">
        <v>1941</v>
      </c>
      <c r="JM6" s="159" t="s">
        <v>1942</v>
      </c>
      <c r="JN6" s="159" t="s">
        <v>1943</v>
      </c>
      <c r="JO6" s="159" t="s">
        <v>1944</v>
      </c>
      <c r="JP6" s="159" t="s">
        <v>1945</v>
      </c>
      <c r="JQ6" s="159" t="s">
        <v>1946</v>
      </c>
      <c r="JR6" s="159" t="s">
        <v>1947</v>
      </c>
      <c r="JS6" s="159" t="s">
        <v>1948</v>
      </c>
      <c r="JT6" s="159" t="s">
        <v>1949</v>
      </c>
      <c r="JU6" s="159" t="s">
        <v>1950</v>
      </c>
      <c r="JV6" s="159" t="s">
        <v>1951</v>
      </c>
      <c r="JW6" s="159" t="s">
        <v>1952</v>
      </c>
      <c r="JX6" s="159" t="s">
        <v>1953</v>
      </c>
      <c r="JY6" s="159" t="s">
        <v>1954</v>
      </c>
      <c r="JZ6" s="159" t="s">
        <v>1955</v>
      </c>
      <c r="KA6" s="159" t="s">
        <v>1956</v>
      </c>
      <c r="KB6" s="159" t="s">
        <v>1957</v>
      </c>
      <c r="KC6" s="159" t="s">
        <v>1958</v>
      </c>
      <c r="KD6" s="159" t="s">
        <v>1959</v>
      </c>
      <c r="KE6" s="159" t="s">
        <v>1960</v>
      </c>
      <c r="KF6" s="159" t="s">
        <v>1961</v>
      </c>
      <c r="KG6" s="159" t="s">
        <v>1962</v>
      </c>
      <c r="KH6" s="159" t="s">
        <v>1963</v>
      </c>
      <c r="KI6" s="159" t="s">
        <v>1964</v>
      </c>
    </row>
    <row r="7" spans="1:295" ht="27" customHeight="1" x14ac:dyDescent="0.3">
      <c r="A7" s="232" t="s">
        <v>26</v>
      </c>
      <c r="B7" s="232"/>
      <c r="C7" s="231" t="s">
        <v>1965</v>
      </c>
      <c r="D7" s="231"/>
      <c r="E7" s="231"/>
      <c r="F7" s="231" t="s">
        <v>1966</v>
      </c>
      <c r="G7" s="231" t="s">
        <v>1967</v>
      </c>
      <c r="H7" s="231"/>
      <c r="I7" s="231"/>
      <c r="J7" s="231"/>
      <c r="K7" s="231" t="s">
        <v>1968</v>
      </c>
      <c r="L7" s="231"/>
      <c r="M7" s="231"/>
      <c r="N7" s="231" t="s">
        <v>1969</v>
      </c>
      <c r="O7" s="231" t="s">
        <v>1970</v>
      </c>
      <c r="P7" s="231"/>
      <c r="Q7" s="231" t="s">
        <v>1971</v>
      </c>
      <c r="R7" s="231"/>
      <c r="S7" s="231" t="s">
        <v>1972</v>
      </c>
      <c r="T7" s="231"/>
      <c r="U7" s="231" t="s">
        <v>1973</v>
      </c>
      <c r="V7" s="231"/>
      <c r="W7" s="231"/>
      <c r="X7" s="231" t="s">
        <v>1974</v>
      </c>
      <c r="Y7" s="231"/>
      <c r="Z7" s="231"/>
      <c r="AA7" s="231" t="s">
        <v>1975</v>
      </c>
      <c r="AB7" s="231"/>
      <c r="AC7" s="231"/>
      <c r="AD7" s="231"/>
      <c r="AE7" s="231"/>
      <c r="AF7" s="231"/>
      <c r="AG7" s="231"/>
      <c r="AH7" s="231"/>
      <c r="AI7" s="231"/>
      <c r="AJ7" s="231" t="s">
        <v>1976</v>
      </c>
      <c r="AK7" s="231"/>
      <c r="AL7" s="231"/>
      <c r="AM7" s="231" t="s">
        <v>1977</v>
      </c>
      <c r="AN7" s="231"/>
      <c r="AO7" s="231" t="s">
        <v>1978</v>
      </c>
      <c r="AP7" s="231"/>
      <c r="AQ7" s="231" t="s">
        <v>1979</v>
      </c>
      <c r="AR7" s="231"/>
      <c r="AS7" s="231"/>
      <c r="AT7" s="231" t="s">
        <v>1980</v>
      </c>
      <c r="AU7" s="231"/>
      <c r="AV7" s="231" t="s">
        <v>1981</v>
      </c>
      <c r="AW7" s="231"/>
      <c r="AX7" s="231" t="s">
        <v>1980</v>
      </c>
      <c r="AY7" s="231"/>
      <c r="AZ7" s="231"/>
      <c r="BA7" s="231" t="s">
        <v>1982</v>
      </c>
      <c r="BB7" s="231" t="s">
        <v>1983</v>
      </c>
      <c r="BC7" s="231" t="s">
        <v>1984</v>
      </c>
      <c r="BD7" s="231"/>
      <c r="BE7" s="231"/>
      <c r="BF7" s="231" t="s">
        <v>1985</v>
      </c>
      <c r="BG7" s="231"/>
      <c r="BH7" s="231"/>
      <c r="BI7" s="231"/>
      <c r="BJ7" s="231"/>
      <c r="BK7" s="231" t="s">
        <v>1986</v>
      </c>
      <c r="BL7" s="231" t="s">
        <v>1987</v>
      </c>
      <c r="BM7" s="231"/>
      <c r="BN7" s="231" t="s">
        <v>1988</v>
      </c>
      <c r="BO7" s="231"/>
      <c r="BP7" s="231"/>
      <c r="BQ7" s="231" t="s">
        <v>1989</v>
      </c>
      <c r="BR7" s="231"/>
      <c r="BS7" s="231"/>
      <c r="BT7" s="231"/>
      <c r="BU7" s="231" t="s">
        <v>1990</v>
      </c>
      <c r="BV7" s="231" t="s">
        <v>1991</v>
      </c>
      <c r="BW7" s="231" t="s">
        <v>1992</v>
      </c>
      <c r="BX7" s="231"/>
      <c r="BY7" s="231"/>
      <c r="BZ7" s="231"/>
      <c r="CA7" s="231" t="s">
        <v>1993</v>
      </c>
      <c r="CB7" s="231"/>
      <c r="CC7" s="231"/>
      <c r="CD7" s="231"/>
      <c r="CE7" s="231"/>
      <c r="CF7" s="231" t="s">
        <v>1994</v>
      </c>
      <c r="CG7" s="231"/>
      <c r="CH7" s="231"/>
      <c r="CI7" s="231"/>
      <c r="CJ7" s="231" t="s">
        <v>1995</v>
      </c>
      <c r="CK7" s="231"/>
      <c r="CL7" s="231" t="s">
        <v>1996</v>
      </c>
      <c r="CM7" s="231"/>
      <c r="CN7" s="231" t="s">
        <v>1997</v>
      </c>
      <c r="CO7" s="231" t="s">
        <v>1998</v>
      </c>
      <c r="CP7" s="231"/>
      <c r="CQ7" s="231"/>
      <c r="CR7" s="231" t="s">
        <v>1999</v>
      </c>
      <c r="CS7" s="231"/>
      <c r="CT7" s="231"/>
      <c r="CU7" s="231"/>
      <c r="CV7" s="231"/>
      <c r="CW7" s="231" t="s">
        <v>2000</v>
      </c>
      <c r="CX7" s="231" t="s">
        <v>2001</v>
      </c>
      <c r="CY7" s="231"/>
      <c r="CZ7" s="231"/>
      <c r="DA7" s="231"/>
      <c r="DB7" s="231"/>
      <c r="DC7" s="231"/>
      <c r="DD7" s="231" t="s">
        <v>2002</v>
      </c>
      <c r="DE7" s="231"/>
      <c r="DF7" s="231"/>
      <c r="DG7" s="231" t="s">
        <v>2003</v>
      </c>
      <c r="DH7" s="231"/>
      <c r="DI7" s="231" t="s">
        <v>2004</v>
      </c>
      <c r="DJ7" s="231"/>
      <c r="DK7" s="231" t="s">
        <v>2005</v>
      </c>
      <c r="DL7" s="231" t="s">
        <v>2006</v>
      </c>
      <c r="DM7" s="231"/>
      <c r="DN7" s="231"/>
      <c r="DO7" s="231"/>
      <c r="DP7" s="231"/>
      <c r="DQ7" s="231" t="s">
        <v>2007</v>
      </c>
      <c r="DR7" s="231" t="s">
        <v>2008</v>
      </c>
      <c r="DS7" s="231" t="s">
        <v>2009</v>
      </c>
      <c r="DT7" s="231"/>
      <c r="DU7" s="231"/>
      <c r="DV7" s="231"/>
      <c r="DW7" s="231"/>
      <c r="DX7" s="231"/>
      <c r="DY7" s="231"/>
      <c r="DZ7" s="231"/>
      <c r="EA7" s="231" t="s">
        <v>2010</v>
      </c>
      <c r="EB7" s="231" t="s">
        <v>2011</v>
      </c>
      <c r="EC7" s="231"/>
      <c r="ED7" s="231"/>
      <c r="EE7" s="231" t="s">
        <v>2010</v>
      </c>
      <c r="EF7" s="231"/>
      <c r="EG7" s="231" t="s">
        <v>2012</v>
      </c>
      <c r="EH7" s="231" t="s">
        <v>2013</v>
      </c>
      <c r="EI7" s="231"/>
      <c r="EJ7" s="231" t="s">
        <v>2014</v>
      </c>
      <c r="EK7" s="231"/>
      <c r="EL7" s="231"/>
      <c r="EM7" s="231"/>
      <c r="EN7" s="231"/>
      <c r="EO7" s="231"/>
      <c r="EP7" s="231"/>
      <c r="EQ7" s="231"/>
      <c r="ER7" s="231"/>
      <c r="ES7" s="231"/>
      <c r="ET7" s="231" t="s">
        <v>2015</v>
      </c>
      <c r="EU7" s="231" t="s">
        <v>2016</v>
      </c>
      <c r="EV7" s="231" t="s">
        <v>2017</v>
      </c>
      <c r="EW7" s="231" t="s">
        <v>2018</v>
      </c>
      <c r="EX7" s="231" t="s">
        <v>2019</v>
      </c>
      <c r="EY7" s="231" t="s">
        <v>2020</v>
      </c>
      <c r="EZ7" s="231" t="s">
        <v>2021</v>
      </c>
      <c r="FA7" s="231"/>
      <c r="FB7" s="231" t="s">
        <v>2022</v>
      </c>
      <c r="FC7" s="231"/>
      <c r="FD7" s="231" t="s">
        <v>2023</v>
      </c>
      <c r="FE7" s="231"/>
      <c r="FF7" s="231"/>
      <c r="FG7" s="231" t="s">
        <v>2024</v>
      </c>
      <c r="FH7" s="231"/>
      <c r="FI7" s="231"/>
      <c r="FJ7" s="231" t="s">
        <v>2025</v>
      </c>
      <c r="FK7" s="231"/>
      <c r="FL7" s="231"/>
      <c r="FM7" s="231" t="s">
        <v>2026</v>
      </c>
      <c r="FN7" s="231"/>
      <c r="FO7" s="231"/>
      <c r="FP7" s="231" t="s">
        <v>2027</v>
      </c>
      <c r="FQ7" s="231"/>
      <c r="FR7" s="231"/>
      <c r="FS7" s="231" t="s">
        <v>2028</v>
      </c>
      <c r="FT7" s="231" t="s">
        <v>2027</v>
      </c>
      <c r="FU7" s="231"/>
      <c r="FV7" s="231"/>
      <c r="FW7" s="231"/>
      <c r="FX7" s="231" t="s">
        <v>2029</v>
      </c>
      <c r="FY7" s="231" t="s">
        <v>2030</v>
      </c>
      <c r="FZ7" s="231" t="s">
        <v>2031</v>
      </c>
      <c r="GA7" s="231" t="s">
        <v>2032</v>
      </c>
      <c r="GB7" s="231" t="s">
        <v>2033</v>
      </c>
      <c r="GC7" s="231" t="s">
        <v>2034</v>
      </c>
      <c r="GD7" s="231"/>
      <c r="GE7" s="231" t="s">
        <v>2035</v>
      </c>
      <c r="GF7" s="231" t="s">
        <v>2036</v>
      </c>
      <c r="GG7" s="231" t="s">
        <v>2037</v>
      </c>
      <c r="GH7" s="231" t="s">
        <v>2038</v>
      </c>
      <c r="GI7" s="231" t="s">
        <v>2039</v>
      </c>
      <c r="GJ7" s="231"/>
      <c r="GK7" s="231" t="s">
        <v>2038</v>
      </c>
      <c r="GL7" s="231" t="s">
        <v>2040</v>
      </c>
      <c r="GM7" s="231"/>
      <c r="GN7" s="231" t="s">
        <v>2041</v>
      </c>
      <c r="GO7" s="231" t="s">
        <v>2042</v>
      </c>
      <c r="GP7" s="231" t="s">
        <v>2037</v>
      </c>
      <c r="GQ7" s="231"/>
      <c r="GR7" s="231" t="s">
        <v>2043</v>
      </c>
      <c r="GS7" s="231"/>
      <c r="GT7" s="231"/>
      <c r="GU7" s="231" t="s">
        <v>2044</v>
      </c>
      <c r="GV7" s="231" t="s">
        <v>2039</v>
      </c>
      <c r="GW7" s="231"/>
      <c r="GX7" s="231" t="s">
        <v>2045</v>
      </c>
      <c r="GY7" s="231" t="s">
        <v>2046</v>
      </c>
      <c r="GZ7" s="231"/>
      <c r="HA7" s="231" t="s">
        <v>2045</v>
      </c>
      <c r="HB7" s="231" t="s">
        <v>2047</v>
      </c>
      <c r="HC7" s="231"/>
      <c r="HD7" s="231" t="s">
        <v>2048</v>
      </c>
      <c r="HE7" s="231" t="s">
        <v>2049</v>
      </c>
      <c r="HF7" s="231" t="s">
        <v>2050</v>
      </c>
      <c r="HG7" s="231" t="s">
        <v>2051</v>
      </c>
      <c r="HH7" s="231" t="s">
        <v>2049</v>
      </c>
      <c r="HI7" s="231" t="s">
        <v>2052</v>
      </c>
      <c r="HJ7" s="231"/>
      <c r="HK7" s="231"/>
      <c r="HL7" s="231"/>
      <c r="HM7" s="231"/>
      <c r="HN7" s="231"/>
      <c r="HO7" s="231" t="s">
        <v>2053</v>
      </c>
      <c r="HP7" s="231"/>
      <c r="HQ7" s="231"/>
      <c r="HR7" s="231"/>
      <c r="HS7" s="231"/>
      <c r="HT7" s="231"/>
      <c r="HU7" s="231"/>
      <c r="HV7" s="231"/>
      <c r="HW7" s="231"/>
      <c r="HX7" s="231"/>
      <c r="HY7" s="231" t="s">
        <v>2054</v>
      </c>
      <c r="HZ7" s="231"/>
      <c r="IA7" s="231" t="s">
        <v>2055</v>
      </c>
      <c r="IB7" s="231"/>
      <c r="IC7" s="231"/>
      <c r="ID7" s="231"/>
      <c r="IE7" s="231"/>
      <c r="IF7" s="231"/>
      <c r="IG7" s="231"/>
      <c r="IH7" s="231"/>
      <c r="II7" s="231"/>
      <c r="IJ7" s="231" t="s">
        <v>2056</v>
      </c>
      <c r="IK7" s="231"/>
      <c r="IL7" s="231"/>
      <c r="IM7" s="231"/>
      <c r="IN7" s="231"/>
      <c r="IO7" s="231" t="s">
        <v>2057</v>
      </c>
      <c r="IP7" s="231"/>
      <c r="IQ7" s="231" t="s">
        <v>2058</v>
      </c>
      <c r="IR7" s="231"/>
      <c r="IS7" s="231" t="s">
        <v>2059</v>
      </c>
      <c r="IT7" s="231"/>
      <c r="IU7" s="231"/>
      <c r="IV7" s="231"/>
      <c r="IW7" s="231" t="s">
        <v>2060</v>
      </c>
      <c r="IX7" s="231"/>
      <c r="IY7" s="231" t="s">
        <v>2061</v>
      </c>
      <c r="IZ7" s="231" t="s">
        <v>2062</v>
      </c>
      <c r="JA7" s="231" t="s">
        <v>2063</v>
      </c>
      <c r="JB7" s="231" t="s">
        <v>2064</v>
      </c>
      <c r="JC7" s="231"/>
      <c r="JD7" s="231" t="s">
        <v>2065</v>
      </c>
      <c r="JE7" s="231"/>
      <c r="JF7" s="231" t="s">
        <v>2066</v>
      </c>
      <c r="JG7" s="231"/>
      <c r="JH7" s="231"/>
      <c r="JI7" s="231" t="s">
        <v>2067</v>
      </c>
      <c r="JJ7" s="231"/>
      <c r="JK7" s="231"/>
      <c r="JL7" s="231"/>
      <c r="JM7" s="231"/>
      <c r="JN7" s="231"/>
      <c r="JO7" s="231" t="s">
        <v>2068</v>
      </c>
      <c r="JP7" s="231"/>
      <c r="JQ7" s="231" t="s">
        <v>2069</v>
      </c>
      <c r="JR7" s="231"/>
      <c r="JS7" s="231"/>
      <c r="JT7" s="231" t="s">
        <v>2070</v>
      </c>
      <c r="JU7" s="231" t="s">
        <v>2071</v>
      </c>
      <c r="JV7" s="231" t="s">
        <v>2072</v>
      </c>
      <c r="JW7" s="231" t="s">
        <v>2055</v>
      </c>
      <c r="JX7" s="231" t="s">
        <v>2073</v>
      </c>
      <c r="JY7" s="231" t="s">
        <v>2074</v>
      </c>
      <c r="JZ7" s="231" t="s">
        <v>2075</v>
      </c>
      <c r="KA7" s="231"/>
      <c r="KB7" s="231"/>
      <c r="KC7" s="231" t="s">
        <v>2076</v>
      </c>
      <c r="KD7" s="231"/>
      <c r="KE7" s="231"/>
      <c r="KF7" s="231" t="s">
        <v>2071</v>
      </c>
      <c r="KG7" s="231" t="s">
        <v>2077</v>
      </c>
      <c r="KH7" s="231" t="s">
        <v>2078</v>
      </c>
      <c r="KI7" s="231"/>
    </row>
    <row r="8" spans="1:295" ht="27" customHeight="1" x14ac:dyDescent="0.3">
      <c r="A8" s="158" t="s">
        <v>38</v>
      </c>
      <c r="B8" s="158" t="s">
        <v>547</v>
      </c>
      <c r="C8" s="159" t="s">
        <v>2079</v>
      </c>
      <c r="D8" s="159" t="s">
        <v>2080</v>
      </c>
      <c r="E8" s="159" t="s">
        <v>2081</v>
      </c>
      <c r="F8" s="159" t="s">
        <v>2082</v>
      </c>
      <c r="G8" s="159" t="s">
        <v>2083</v>
      </c>
      <c r="H8" s="159" t="s">
        <v>438</v>
      </c>
      <c r="I8" s="159" t="s">
        <v>2084</v>
      </c>
      <c r="J8" s="159" t="s">
        <v>2085</v>
      </c>
      <c r="K8" s="159" t="s">
        <v>2086</v>
      </c>
      <c r="L8" s="159" t="s">
        <v>2087</v>
      </c>
      <c r="M8" s="159" t="s">
        <v>392</v>
      </c>
      <c r="N8" s="159" t="s">
        <v>2088</v>
      </c>
      <c r="O8" s="160" t="s">
        <v>2089</v>
      </c>
      <c r="P8" s="159" t="s">
        <v>2090</v>
      </c>
      <c r="Q8" s="159" t="s">
        <v>2091</v>
      </c>
      <c r="R8" s="159" t="s">
        <v>2090</v>
      </c>
      <c r="S8" s="159" t="s">
        <v>2092</v>
      </c>
      <c r="T8" s="159" t="s">
        <v>2085</v>
      </c>
      <c r="U8" s="159" t="s">
        <v>2093</v>
      </c>
      <c r="V8" s="159" t="s">
        <v>2094</v>
      </c>
      <c r="W8" s="159" t="s">
        <v>2095</v>
      </c>
      <c r="X8" s="159" t="s">
        <v>2096</v>
      </c>
      <c r="Y8" s="159" t="s">
        <v>2097</v>
      </c>
      <c r="Z8" s="159" t="s">
        <v>2098</v>
      </c>
      <c r="AA8" s="159" t="s">
        <v>2099</v>
      </c>
      <c r="AB8" s="159" t="s">
        <v>2100</v>
      </c>
      <c r="AC8" s="159" t="s">
        <v>2101</v>
      </c>
      <c r="AD8" s="159" t="s">
        <v>2102</v>
      </c>
      <c r="AE8" s="159" t="s">
        <v>2103</v>
      </c>
      <c r="AF8" s="159" t="s">
        <v>2088</v>
      </c>
      <c r="AG8" s="159" t="s">
        <v>2089</v>
      </c>
      <c r="AH8" s="159" t="s">
        <v>2104</v>
      </c>
      <c r="AI8" s="159" t="s">
        <v>2105</v>
      </c>
      <c r="AJ8" s="160" t="s">
        <v>194</v>
      </c>
      <c r="AK8" s="160" t="s">
        <v>198</v>
      </c>
      <c r="AL8" s="159" t="s">
        <v>2106</v>
      </c>
      <c r="AM8" s="159" t="s">
        <v>194</v>
      </c>
      <c r="AN8" s="159" t="s">
        <v>198</v>
      </c>
      <c r="AO8" s="159" t="s">
        <v>2107</v>
      </c>
      <c r="AP8" s="159" t="s">
        <v>2108</v>
      </c>
      <c r="AQ8" s="159" t="s">
        <v>2109</v>
      </c>
      <c r="AR8" s="159" t="s">
        <v>2110</v>
      </c>
      <c r="AS8" s="159" t="s">
        <v>2111</v>
      </c>
      <c r="AT8" s="160" t="s">
        <v>2112</v>
      </c>
      <c r="AU8" s="160" t="s">
        <v>2113</v>
      </c>
      <c r="AV8" s="159" t="s">
        <v>2114</v>
      </c>
      <c r="AW8" s="159" t="s">
        <v>2115</v>
      </c>
      <c r="AX8" s="159" t="s">
        <v>2116</v>
      </c>
      <c r="AY8" s="159" t="s">
        <v>2117</v>
      </c>
      <c r="AZ8" s="159" t="s">
        <v>395</v>
      </c>
      <c r="BA8" s="159" t="s">
        <v>2118</v>
      </c>
      <c r="BB8" s="160" t="s">
        <v>2119</v>
      </c>
      <c r="BC8" s="159" t="s">
        <v>489</v>
      </c>
      <c r="BD8" s="159" t="s">
        <v>2120</v>
      </c>
      <c r="BE8" s="159" t="s">
        <v>2121</v>
      </c>
      <c r="BF8" s="159" t="s">
        <v>2112</v>
      </c>
      <c r="BG8" s="159" t="s">
        <v>2113</v>
      </c>
      <c r="BH8" s="159" t="s">
        <v>2122</v>
      </c>
      <c r="BI8" s="159" t="s">
        <v>2123</v>
      </c>
      <c r="BJ8" s="159" t="s">
        <v>2124</v>
      </c>
      <c r="BK8" s="159" t="s">
        <v>2125</v>
      </c>
      <c r="BL8" s="159" t="s">
        <v>2126</v>
      </c>
      <c r="BM8" s="159" t="s">
        <v>2127</v>
      </c>
      <c r="BN8" s="159" t="s">
        <v>2119</v>
      </c>
      <c r="BO8" s="159" t="s">
        <v>2128</v>
      </c>
      <c r="BP8" s="159" t="s">
        <v>2129</v>
      </c>
      <c r="BQ8" s="159" t="s">
        <v>2130</v>
      </c>
      <c r="BR8" s="159" t="s">
        <v>2131</v>
      </c>
      <c r="BS8" s="159" t="s">
        <v>2132</v>
      </c>
      <c r="BT8" s="159" t="s">
        <v>2133</v>
      </c>
      <c r="BU8" s="159" t="s">
        <v>2133</v>
      </c>
      <c r="BV8" s="159" t="s">
        <v>329</v>
      </c>
      <c r="BW8" s="159" t="s">
        <v>2134</v>
      </c>
      <c r="BX8" s="159" t="s">
        <v>2135</v>
      </c>
      <c r="BY8" s="159" t="s">
        <v>2136</v>
      </c>
      <c r="BZ8" s="159" t="s">
        <v>2137</v>
      </c>
      <c r="CA8" s="159" t="s">
        <v>2138</v>
      </c>
      <c r="CB8" s="159" t="s">
        <v>2139</v>
      </c>
      <c r="CC8" s="159" t="s">
        <v>2140</v>
      </c>
      <c r="CD8" s="159" t="s">
        <v>2141</v>
      </c>
      <c r="CE8" s="159" t="s">
        <v>2142</v>
      </c>
      <c r="CF8" s="159" t="s">
        <v>2143</v>
      </c>
      <c r="CG8" s="159" t="s">
        <v>2144</v>
      </c>
      <c r="CH8" s="159" t="s">
        <v>2145</v>
      </c>
      <c r="CI8" s="159" t="s">
        <v>2146</v>
      </c>
      <c r="CJ8" s="159" t="s">
        <v>2147</v>
      </c>
      <c r="CK8" s="159" t="s">
        <v>2148</v>
      </c>
      <c r="CL8" s="159" t="s">
        <v>2149</v>
      </c>
      <c r="CM8" s="159" t="s">
        <v>2150</v>
      </c>
      <c r="CN8" s="159" t="s">
        <v>2151</v>
      </c>
      <c r="CO8" s="159" t="s">
        <v>2152</v>
      </c>
      <c r="CP8" s="159" t="s">
        <v>2153</v>
      </c>
      <c r="CQ8" s="159" t="s">
        <v>2154</v>
      </c>
      <c r="CR8" s="159" t="s">
        <v>2155</v>
      </c>
      <c r="CS8" s="159" t="s">
        <v>2156</v>
      </c>
      <c r="CT8" s="159" t="s">
        <v>2157</v>
      </c>
      <c r="CU8" s="159" t="s">
        <v>2158</v>
      </c>
      <c r="CV8" s="159" t="s">
        <v>2159</v>
      </c>
      <c r="CW8" s="159" t="s">
        <v>2160</v>
      </c>
      <c r="CX8" s="159" t="s">
        <v>306</v>
      </c>
      <c r="CY8" s="159" t="s">
        <v>386</v>
      </c>
      <c r="CZ8" s="159" t="s">
        <v>2161</v>
      </c>
      <c r="DA8" s="159" t="s">
        <v>2162</v>
      </c>
      <c r="DB8" s="159" t="s">
        <v>2163</v>
      </c>
      <c r="DC8" s="159" t="s">
        <v>2164</v>
      </c>
      <c r="DD8" s="159" t="s">
        <v>2145</v>
      </c>
      <c r="DE8" s="159" t="s">
        <v>2146</v>
      </c>
      <c r="DF8" s="159" t="s">
        <v>2165</v>
      </c>
      <c r="DG8" s="159" t="s">
        <v>2166</v>
      </c>
      <c r="DH8" s="159" t="s">
        <v>2167</v>
      </c>
      <c r="DI8" s="159" t="s">
        <v>2168</v>
      </c>
      <c r="DJ8" s="159" t="s">
        <v>2169</v>
      </c>
      <c r="DK8" s="159" t="s">
        <v>2170</v>
      </c>
      <c r="DL8" s="159" t="s">
        <v>386</v>
      </c>
      <c r="DM8" s="159" t="s">
        <v>2161</v>
      </c>
      <c r="DN8" s="159" t="s">
        <v>2162</v>
      </c>
      <c r="DO8" s="159" t="s">
        <v>2171</v>
      </c>
      <c r="DP8" s="159" t="s">
        <v>2172</v>
      </c>
      <c r="DQ8" s="159" t="s">
        <v>2173</v>
      </c>
      <c r="DR8" s="159" t="s">
        <v>2174</v>
      </c>
      <c r="DS8" s="159" t="s">
        <v>2175</v>
      </c>
      <c r="DT8" s="159" t="s">
        <v>2176</v>
      </c>
      <c r="DU8" s="159" t="s">
        <v>306</v>
      </c>
      <c r="DV8" s="159" t="s">
        <v>386</v>
      </c>
      <c r="DW8" s="159" t="s">
        <v>2165</v>
      </c>
      <c r="DX8" s="159" t="s">
        <v>2174</v>
      </c>
      <c r="DY8" s="159" t="s">
        <v>2177</v>
      </c>
      <c r="DZ8" s="159" t="s">
        <v>2178</v>
      </c>
      <c r="EA8" s="159" t="s">
        <v>2179</v>
      </c>
      <c r="EB8" s="159" t="s">
        <v>2180</v>
      </c>
      <c r="EC8" s="159" t="s">
        <v>2181</v>
      </c>
      <c r="ED8" s="159" t="s">
        <v>2182</v>
      </c>
      <c r="EE8" s="159" t="s">
        <v>2183</v>
      </c>
      <c r="EF8" s="159" t="s">
        <v>2184</v>
      </c>
      <c r="EG8" s="159" t="s">
        <v>2120</v>
      </c>
      <c r="EH8" s="159" t="s">
        <v>2130</v>
      </c>
      <c r="EI8" s="159" t="s">
        <v>2185</v>
      </c>
      <c r="EJ8" s="159" t="s">
        <v>2186</v>
      </c>
      <c r="EK8" s="159" t="s">
        <v>2187</v>
      </c>
      <c r="EL8" s="159" t="s">
        <v>2188</v>
      </c>
      <c r="EM8" s="159" t="s">
        <v>2189</v>
      </c>
      <c r="EN8" s="159" t="s">
        <v>2190</v>
      </c>
      <c r="EO8" s="159" t="s">
        <v>2191</v>
      </c>
      <c r="EP8" s="159" t="s">
        <v>2192</v>
      </c>
      <c r="EQ8" s="159" t="s">
        <v>2193</v>
      </c>
      <c r="ER8" s="159" t="s">
        <v>2194</v>
      </c>
      <c r="ES8" s="159" t="s">
        <v>2195</v>
      </c>
      <c r="ET8" s="159" t="s">
        <v>2196</v>
      </c>
      <c r="EU8" s="159" t="s">
        <v>2197</v>
      </c>
      <c r="EV8" s="159" t="s">
        <v>2198</v>
      </c>
      <c r="EW8" s="159" t="s">
        <v>2199</v>
      </c>
      <c r="EX8" s="159" t="s">
        <v>2200</v>
      </c>
      <c r="EY8" s="159" t="s">
        <v>2201</v>
      </c>
      <c r="EZ8" s="159" t="s">
        <v>2202</v>
      </c>
      <c r="FA8" s="159" t="s">
        <v>2203</v>
      </c>
      <c r="FB8" s="159" t="s">
        <v>2184</v>
      </c>
      <c r="FC8" s="159" t="s">
        <v>2189</v>
      </c>
      <c r="FD8" s="159" t="s">
        <v>2204</v>
      </c>
      <c r="FE8" s="159" t="s">
        <v>451</v>
      </c>
      <c r="FF8" s="159" t="s">
        <v>2205</v>
      </c>
      <c r="FG8" s="159" t="s">
        <v>2206</v>
      </c>
      <c r="FH8" s="159" t="s">
        <v>2207</v>
      </c>
      <c r="FI8" s="159" t="s">
        <v>2208</v>
      </c>
      <c r="FJ8" s="159" t="s">
        <v>2138</v>
      </c>
      <c r="FK8" s="159" t="s">
        <v>2139</v>
      </c>
      <c r="FL8" s="159" t="s">
        <v>2209</v>
      </c>
      <c r="FM8" s="159" t="s">
        <v>2177</v>
      </c>
      <c r="FN8" s="159" t="s">
        <v>2178</v>
      </c>
      <c r="FO8" s="159" t="s">
        <v>2210</v>
      </c>
      <c r="FP8" s="159" t="s">
        <v>2211</v>
      </c>
      <c r="FQ8" s="160" t="s">
        <v>2212</v>
      </c>
      <c r="FR8" s="159" t="s">
        <v>2213</v>
      </c>
      <c r="FS8" s="159" t="s">
        <v>2214</v>
      </c>
      <c r="FT8" s="159" t="s">
        <v>2215</v>
      </c>
      <c r="FU8" s="159" t="s">
        <v>2216</v>
      </c>
      <c r="FV8" s="159" t="s">
        <v>2217</v>
      </c>
      <c r="FW8" s="159" t="s">
        <v>2218</v>
      </c>
      <c r="FX8" s="159" t="s">
        <v>2219</v>
      </c>
      <c r="FY8" s="159" t="s">
        <v>2220</v>
      </c>
      <c r="FZ8" s="159" t="s">
        <v>2221</v>
      </c>
      <c r="GA8" s="159" t="s">
        <v>2186</v>
      </c>
      <c r="GB8" s="160" t="s">
        <v>2222</v>
      </c>
      <c r="GC8" s="159" t="s">
        <v>2211</v>
      </c>
      <c r="GD8" s="159" t="s">
        <v>2210</v>
      </c>
      <c r="GE8" s="159" t="s">
        <v>2223</v>
      </c>
      <c r="GF8" s="160" t="s">
        <v>2224</v>
      </c>
      <c r="GG8" s="159" t="s">
        <v>2225</v>
      </c>
      <c r="GH8" s="159" t="s">
        <v>2226</v>
      </c>
      <c r="GI8" s="159" t="s">
        <v>306</v>
      </c>
      <c r="GJ8" s="159" t="s">
        <v>2227</v>
      </c>
      <c r="GK8" s="159" t="s">
        <v>2228</v>
      </c>
      <c r="GL8" s="159" t="s">
        <v>2229</v>
      </c>
      <c r="GM8" s="159" t="s">
        <v>2230</v>
      </c>
      <c r="GN8" s="159" t="s">
        <v>2231</v>
      </c>
      <c r="GO8" s="159" t="s">
        <v>2232</v>
      </c>
      <c r="GP8" s="159" t="s">
        <v>2233</v>
      </c>
      <c r="GQ8" s="160" t="s">
        <v>2232</v>
      </c>
      <c r="GR8" s="159" t="s">
        <v>2234</v>
      </c>
      <c r="GS8" s="159" t="s">
        <v>2235</v>
      </c>
      <c r="GT8" s="159" t="s">
        <v>2236</v>
      </c>
      <c r="GU8" s="159" t="s">
        <v>2237</v>
      </c>
      <c r="GV8" s="159" t="s">
        <v>2238</v>
      </c>
      <c r="GW8" s="159" t="s">
        <v>2239</v>
      </c>
      <c r="GX8" s="159" t="s">
        <v>2240</v>
      </c>
      <c r="GY8" s="159" t="s">
        <v>2241</v>
      </c>
      <c r="GZ8" s="159" t="s">
        <v>2242</v>
      </c>
      <c r="HA8" s="159" t="s">
        <v>2243</v>
      </c>
      <c r="HB8" s="160" t="s">
        <v>2244</v>
      </c>
      <c r="HC8" s="160" t="s">
        <v>2245</v>
      </c>
      <c r="HD8" s="159" t="s">
        <v>2246</v>
      </c>
      <c r="HE8" s="159" t="s">
        <v>2246</v>
      </c>
      <c r="HF8" s="159" t="s">
        <v>520</v>
      </c>
      <c r="HG8" s="159" t="s">
        <v>520</v>
      </c>
      <c r="HH8" s="159" t="s">
        <v>2247</v>
      </c>
      <c r="HI8" s="160" t="s">
        <v>2244</v>
      </c>
      <c r="HJ8" s="160" t="s">
        <v>2245</v>
      </c>
      <c r="HK8" s="159" t="s">
        <v>2248</v>
      </c>
      <c r="HL8" s="159" t="s">
        <v>2249</v>
      </c>
      <c r="HM8" s="159" t="s">
        <v>2250</v>
      </c>
      <c r="HN8" s="159" t="s">
        <v>2251</v>
      </c>
      <c r="HO8" s="159" t="s">
        <v>2252</v>
      </c>
      <c r="HP8" s="159" t="s">
        <v>2253</v>
      </c>
      <c r="HQ8" s="159" t="s">
        <v>2254</v>
      </c>
      <c r="HR8" s="159" t="s">
        <v>2255</v>
      </c>
      <c r="HS8" s="159" t="s">
        <v>2256</v>
      </c>
      <c r="HT8" s="159" t="s">
        <v>2257</v>
      </c>
      <c r="HU8" s="159" t="s">
        <v>2258</v>
      </c>
      <c r="HV8" s="159" t="s">
        <v>2259</v>
      </c>
      <c r="HW8" s="159" t="s">
        <v>2260</v>
      </c>
      <c r="HX8" s="159" t="s">
        <v>2261</v>
      </c>
      <c r="HY8" s="159" t="s">
        <v>2262</v>
      </c>
      <c r="HZ8" s="159" t="s">
        <v>2263</v>
      </c>
      <c r="IA8" s="159" t="s">
        <v>2264</v>
      </c>
      <c r="IB8" s="159" t="s">
        <v>2265</v>
      </c>
      <c r="IC8" s="159" t="s">
        <v>2266</v>
      </c>
      <c r="ID8" s="159" t="s">
        <v>2267</v>
      </c>
      <c r="IE8" s="159" t="s">
        <v>2268</v>
      </c>
      <c r="IF8" s="159" t="s">
        <v>2254</v>
      </c>
      <c r="IG8" s="159" t="s">
        <v>2255</v>
      </c>
      <c r="IH8" s="159" t="s">
        <v>2269</v>
      </c>
      <c r="II8" s="159" t="s">
        <v>2270</v>
      </c>
      <c r="IJ8" s="159" t="s">
        <v>2247</v>
      </c>
      <c r="IK8" s="159" t="s">
        <v>2185</v>
      </c>
      <c r="IL8" s="160" t="s">
        <v>2271</v>
      </c>
      <c r="IM8" s="160" t="s">
        <v>2272</v>
      </c>
      <c r="IN8" s="159" t="s">
        <v>2273</v>
      </c>
      <c r="IO8" s="159" t="s">
        <v>2272</v>
      </c>
      <c r="IP8" s="159" t="s">
        <v>2274</v>
      </c>
      <c r="IQ8" s="159" t="s">
        <v>2275</v>
      </c>
      <c r="IR8" s="159" t="s">
        <v>2276</v>
      </c>
      <c r="IS8" s="160" t="s">
        <v>2274</v>
      </c>
      <c r="IT8" s="159" t="s">
        <v>2277</v>
      </c>
      <c r="IU8" s="159" t="s">
        <v>2278</v>
      </c>
      <c r="IV8" s="159" t="s">
        <v>2275</v>
      </c>
      <c r="IW8" s="160" t="s">
        <v>2271</v>
      </c>
      <c r="IX8" s="159" t="s">
        <v>2276</v>
      </c>
      <c r="IY8" s="159" t="s">
        <v>538</v>
      </c>
      <c r="IZ8" s="159" t="s">
        <v>538</v>
      </c>
      <c r="JA8" s="159" t="s">
        <v>2279</v>
      </c>
      <c r="JB8" s="159" t="s">
        <v>2280</v>
      </c>
      <c r="JC8" s="159" t="s">
        <v>2281</v>
      </c>
      <c r="JD8" s="159" t="s">
        <v>2282</v>
      </c>
      <c r="JE8" s="159" t="s">
        <v>2283</v>
      </c>
      <c r="JF8" s="159" t="s">
        <v>2281</v>
      </c>
      <c r="JG8" s="159" t="s">
        <v>2284</v>
      </c>
      <c r="JH8" s="159" t="s">
        <v>2285</v>
      </c>
      <c r="JI8" s="159" t="s">
        <v>2284</v>
      </c>
      <c r="JJ8" s="159" t="s">
        <v>2286</v>
      </c>
      <c r="JK8" s="159" t="s">
        <v>2287</v>
      </c>
      <c r="JL8" s="159" t="s">
        <v>2288</v>
      </c>
      <c r="JM8" s="159" t="s">
        <v>2289</v>
      </c>
      <c r="JN8" s="159" t="s">
        <v>2290</v>
      </c>
      <c r="JO8" s="159" t="s">
        <v>2291</v>
      </c>
      <c r="JP8" s="159" t="s">
        <v>2292</v>
      </c>
      <c r="JQ8" s="159" t="s">
        <v>2293</v>
      </c>
      <c r="JR8" s="159" t="s">
        <v>2294</v>
      </c>
      <c r="JS8" s="159" t="s">
        <v>2295</v>
      </c>
      <c r="JT8" s="159" t="s">
        <v>2296</v>
      </c>
      <c r="JU8" s="159" t="s">
        <v>2268</v>
      </c>
      <c r="JV8" s="159" t="s">
        <v>2297</v>
      </c>
      <c r="JW8" s="159" t="s">
        <v>2298</v>
      </c>
      <c r="JX8" s="159" t="s">
        <v>2299</v>
      </c>
      <c r="JY8" s="159" t="s">
        <v>2300</v>
      </c>
      <c r="JZ8" s="159" t="s">
        <v>2301</v>
      </c>
      <c r="KA8" s="159" t="s">
        <v>2248</v>
      </c>
      <c r="KB8" s="159" t="s">
        <v>2302</v>
      </c>
      <c r="KC8" s="159" t="s">
        <v>2301</v>
      </c>
      <c r="KD8" s="159" t="s">
        <v>2249</v>
      </c>
      <c r="KE8" s="159" t="s">
        <v>2303</v>
      </c>
      <c r="KF8" s="159" t="s">
        <v>2304</v>
      </c>
      <c r="KG8" s="159" t="s">
        <v>2304</v>
      </c>
      <c r="KH8" s="159" t="s">
        <v>506</v>
      </c>
      <c r="KI8" s="159" t="s">
        <v>2132</v>
      </c>
    </row>
    <row r="9" spans="1:295" ht="18" customHeight="1" x14ac:dyDescent="0.3">
      <c r="A9" s="161" t="s">
        <v>42</v>
      </c>
      <c r="B9" s="161" t="s">
        <v>771</v>
      </c>
      <c r="C9" s="162">
        <v>0</v>
      </c>
      <c r="D9" s="163">
        <v>17.837700000000002</v>
      </c>
      <c r="E9" s="163">
        <v>-21.231999999999999</v>
      </c>
      <c r="F9" s="163">
        <v>8.6013999999999999</v>
      </c>
      <c r="G9" s="163">
        <v>19.78</v>
      </c>
      <c r="H9" s="164"/>
      <c r="I9" s="163">
        <v>38.894399999999997</v>
      </c>
      <c r="J9" s="163">
        <v>-48.042200000000001</v>
      </c>
      <c r="K9" s="163">
        <v>42.782499999999999</v>
      </c>
      <c r="L9" s="163">
        <v>21.4833</v>
      </c>
      <c r="M9" s="163">
        <v>21.262</v>
      </c>
      <c r="N9" s="163">
        <v>6.66</v>
      </c>
      <c r="O9" s="163">
        <v>-36.198</v>
      </c>
      <c r="P9" s="163">
        <v>33</v>
      </c>
      <c r="Q9" s="163">
        <v>16.559999999999999</v>
      </c>
      <c r="R9" s="163">
        <v>-33</v>
      </c>
      <c r="S9" s="163">
        <v>13.3573</v>
      </c>
      <c r="T9" s="163">
        <v>97.548400000000001</v>
      </c>
      <c r="U9" s="163">
        <v>9.7081999999999997</v>
      </c>
      <c r="V9" s="163">
        <v>9.9517000000000007</v>
      </c>
      <c r="W9" s="163">
        <v>16.353100000000001</v>
      </c>
      <c r="X9" s="163">
        <v>8.6623000000000001</v>
      </c>
      <c r="Y9" s="163">
        <v>0.90249999999999997</v>
      </c>
      <c r="Z9" s="163">
        <v>8.2246000000000006</v>
      </c>
      <c r="AA9" s="164"/>
      <c r="AB9" s="164"/>
      <c r="AC9" s="163">
        <v>-48.1</v>
      </c>
      <c r="AD9" s="163">
        <v>-47.84</v>
      </c>
      <c r="AE9" s="164"/>
      <c r="AF9" s="163">
        <v>-6.66</v>
      </c>
      <c r="AG9" s="163">
        <v>35.200000000000003</v>
      </c>
      <c r="AH9" s="164"/>
      <c r="AI9" s="164"/>
      <c r="AJ9" s="163">
        <v>-39.26</v>
      </c>
      <c r="AK9" s="163">
        <v>-39.44</v>
      </c>
      <c r="AL9" s="163">
        <v>-65.28</v>
      </c>
      <c r="AM9" s="163">
        <v>39.51</v>
      </c>
      <c r="AN9" s="163">
        <v>39.65</v>
      </c>
      <c r="AO9" s="163">
        <v>9.1089000000000002</v>
      </c>
      <c r="AP9" s="163">
        <v>8.1197999999999997</v>
      </c>
      <c r="AQ9" s="163">
        <v>58.521999999999998</v>
      </c>
      <c r="AR9" s="163">
        <v>60.781199999999998</v>
      </c>
      <c r="AS9" s="163">
        <v>38.5822</v>
      </c>
      <c r="AT9" s="163">
        <v>-46.8857</v>
      </c>
      <c r="AU9" s="163">
        <v>-47.948500000000003</v>
      </c>
      <c r="AV9" s="163">
        <v>5.8651</v>
      </c>
      <c r="AW9" s="163">
        <v>6.6683000000000003</v>
      </c>
      <c r="AX9" s="163">
        <v>60.9514</v>
      </c>
      <c r="AY9" s="163">
        <v>66.175899999999999</v>
      </c>
      <c r="AZ9" s="163">
        <v>0.53979999999999995</v>
      </c>
      <c r="BA9" s="163">
        <v>3.0598000000000001</v>
      </c>
      <c r="BB9" s="163">
        <v>-396.38679999999999</v>
      </c>
      <c r="BC9" s="163">
        <v>-13.424899999999999</v>
      </c>
      <c r="BD9" s="163">
        <v>-13.6</v>
      </c>
      <c r="BE9" s="163">
        <v>-13.7</v>
      </c>
      <c r="BF9" s="163">
        <v>54.0961</v>
      </c>
      <c r="BG9" s="163">
        <v>53.133499999999998</v>
      </c>
      <c r="BH9" s="163">
        <v>-3.7881</v>
      </c>
      <c r="BI9" s="164"/>
      <c r="BJ9" s="163">
        <v>-66.076400000000007</v>
      </c>
      <c r="BK9" s="163">
        <v>4.6121999999999996</v>
      </c>
      <c r="BL9" s="164"/>
      <c r="BM9" s="163">
        <v>2.8300999999999998</v>
      </c>
      <c r="BN9" s="163">
        <v>446.54669999999999</v>
      </c>
      <c r="BO9" s="163">
        <v>80.2637</v>
      </c>
      <c r="BP9" s="163">
        <v>80.1721</v>
      </c>
      <c r="BQ9" s="163">
        <v>-402.36619999999999</v>
      </c>
      <c r="BR9" s="163">
        <v>393.5899</v>
      </c>
      <c r="BS9" s="164"/>
      <c r="BT9" s="163">
        <v>-41.5383</v>
      </c>
      <c r="BU9" s="163">
        <v>43.998800000000003</v>
      </c>
      <c r="BV9" s="163">
        <v>76.144000000000005</v>
      </c>
      <c r="BW9" s="163">
        <v>27</v>
      </c>
      <c r="BX9" s="163">
        <v>20.34</v>
      </c>
      <c r="BY9" s="163">
        <v>53.99</v>
      </c>
      <c r="BZ9" s="163">
        <v>75.510000000000005</v>
      </c>
      <c r="CA9" s="163">
        <v>-18.4819</v>
      </c>
      <c r="CB9" s="163">
        <v>-17.5442</v>
      </c>
      <c r="CC9" s="163">
        <v>90.264399999999995</v>
      </c>
      <c r="CD9" s="163">
        <v>91.561000000000007</v>
      </c>
      <c r="CE9" s="163">
        <v>35.189599999999999</v>
      </c>
      <c r="CF9" s="163">
        <v>-37.330399999999997</v>
      </c>
      <c r="CG9" s="163">
        <v>-37.139400000000002</v>
      </c>
      <c r="CH9" s="163">
        <v>-0.26740000000000003</v>
      </c>
      <c r="CI9" s="163">
        <v>-42.290100000000002</v>
      </c>
      <c r="CJ9" s="164"/>
      <c r="CK9" s="164"/>
      <c r="CL9" s="163">
        <v>39.9</v>
      </c>
      <c r="CM9" s="163">
        <v>87.3</v>
      </c>
      <c r="CN9" s="163">
        <v>-14.01</v>
      </c>
      <c r="CO9" s="163">
        <v>48.616100000000003</v>
      </c>
      <c r="CP9" s="163">
        <v>48.9452</v>
      </c>
      <c r="CQ9" s="163">
        <v>48.311900000000001</v>
      </c>
      <c r="CR9" s="163">
        <v>-52.393300000000004</v>
      </c>
      <c r="CS9" s="163">
        <v>-51.101700000000001</v>
      </c>
      <c r="CT9" s="163">
        <v>20.3827</v>
      </c>
      <c r="CU9" s="163">
        <v>-9.3680000000000003</v>
      </c>
      <c r="CV9" s="163">
        <v>22.689699999999998</v>
      </c>
      <c r="CW9" s="163">
        <v>11.078799999999999</v>
      </c>
      <c r="CX9" s="163">
        <v>24.91</v>
      </c>
      <c r="CY9" s="163">
        <v>59.7</v>
      </c>
      <c r="CZ9" s="163">
        <v>38.2104</v>
      </c>
      <c r="DA9" s="163">
        <v>35.7468</v>
      </c>
      <c r="DB9" s="163">
        <v>-28.95</v>
      </c>
      <c r="DC9" s="164"/>
      <c r="DD9" s="163">
        <v>42.931100000000001</v>
      </c>
      <c r="DE9" s="163">
        <v>42.343299999999999</v>
      </c>
      <c r="DF9" s="163">
        <v>-98.513400000000004</v>
      </c>
      <c r="DG9" s="163">
        <v>-2.0000000000000001E-4</v>
      </c>
      <c r="DH9" s="163">
        <v>-17.6812</v>
      </c>
      <c r="DI9" s="163">
        <v>-94.7</v>
      </c>
      <c r="DJ9" s="163">
        <v>-94.6</v>
      </c>
      <c r="DK9" s="163">
        <v>27.023599999999998</v>
      </c>
      <c r="DL9" s="163">
        <v>36.337299999999999</v>
      </c>
      <c r="DM9" s="163">
        <v>51.675699999999999</v>
      </c>
      <c r="DN9" s="163">
        <v>51.580800000000004</v>
      </c>
      <c r="DO9" s="163">
        <v>35.880000000000003</v>
      </c>
      <c r="DP9" s="163">
        <v>-8.4499999999999993</v>
      </c>
      <c r="DQ9" s="163">
        <v>42.349499999999999</v>
      </c>
      <c r="DR9" s="163">
        <v>97.940600000000003</v>
      </c>
      <c r="DS9" s="163">
        <v>-26.99</v>
      </c>
      <c r="DT9" s="163">
        <v>-27.57</v>
      </c>
      <c r="DU9" s="163">
        <v>97.75</v>
      </c>
      <c r="DV9" s="163">
        <v>60.3</v>
      </c>
      <c r="DW9" s="163">
        <v>100.5455</v>
      </c>
      <c r="DX9" s="163">
        <v>98.509100000000004</v>
      </c>
      <c r="DY9" s="163">
        <v>-5.9172000000000002</v>
      </c>
      <c r="DZ9" s="163">
        <v>-5.2636000000000003</v>
      </c>
      <c r="EA9" s="163">
        <v>196.6901</v>
      </c>
      <c r="EB9" s="163">
        <v>152.9357</v>
      </c>
      <c r="EC9" s="163">
        <v>145.96109999999999</v>
      </c>
      <c r="ED9" s="163">
        <v>147.06049999999999</v>
      </c>
      <c r="EE9" s="163">
        <v>81.654700000000005</v>
      </c>
      <c r="EF9" s="163">
        <v>69.541399999999996</v>
      </c>
      <c r="EG9" s="163">
        <v>-22.152999999999999</v>
      </c>
      <c r="EH9" s="163">
        <v>412.60199999999998</v>
      </c>
      <c r="EI9" s="163">
        <v>237.28219999999999</v>
      </c>
      <c r="EJ9" s="164"/>
      <c r="EK9" s="163">
        <v>-27.648199999999999</v>
      </c>
      <c r="EL9" s="163">
        <v>-26.3066</v>
      </c>
      <c r="EM9" s="163">
        <v>0</v>
      </c>
      <c r="EN9" s="163">
        <v>-12.462400000000001</v>
      </c>
      <c r="EO9" s="163">
        <v>-10.585699999999999</v>
      </c>
      <c r="EP9" s="163">
        <v>144.44399999999999</v>
      </c>
      <c r="EQ9" s="163">
        <v>-57.539900000000003</v>
      </c>
      <c r="ER9" s="163">
        <v>-57.779299999999999</v>
      </c>
      <c r="ES9" s="163">
        <v>-30.8918</v>
      </c>
      <c r="ET9" s="163">
        <v>18.36</v>
      </c>
      <c r="EU9" s="163">
        <v>-10.06</v>
      </c>
      <c r="EV9" s="163">
        <v>96.1</v>
      </c>
      <c r="EW9" s="163">
        <v>10.248699999999999</v>
      </c>
      <c r="EX9" s="163">
        <v>-70.106399999999994</v>
      </c>
      <c r="EY9" s="163">
        <v>-13.181900000000001</v>
      </c>
      <c r="EZ9" s="163">
        <v>-12.551600000000001</v>
      </c>
      <c r="FA9" s="163">
        <v>3.7770000000000001</v>
      </c>
      <c r="FB9" s="163">
        <v>-67.448400000000007</v>
      </c>
      <c r="FC9" s="163">
        <v>37.244300000000003</v>
      </c>
      <c r="FD9" s="164"/>
      <c r="FE9" s="163">
        <v>2.2755000000000001</v>
      </c>
      <c r="FF9" s="163">
        <v>2.2431999999999999</v>
      </c>
      <c r="FG9" s="163">
        <v>39.4178</v>
      </c>
      <c r="FH9" s="163">
        <v>40.286299999999997</v>
      </c>
      <c r="FI9" s="163">
        <v>38.309600000000003</v>
      </c>
      <c r="FJ9" s="163">
        <v>17.415500000000002</v>
      </c>
      <c r="FK9" s="163">
        <v>16.410699999999999</v>
      </c>
      <c r="FL9" s="163">
        <v>12.559200000000001</v>
      </c>
      <c r="FM9" s="163">
        <v>6.5388000000000002</v>
      </c>
      <c r="FN9" s="163">
        <v>7.4339000000000004</v>
      </c>
      <c r="FO9" s="163">
        <v>-4.9179000000000004</v>
      </c>
      <c r="FP9" s="163">
        <v>0</v>
      </c>
      <c r="FQ9" s="163">
        <v>7.9047999999999998</v>
      </c>
      <c r="FR9" s="163">
        <v>-13.19</v>
      </c>
      <c r="FS9" s="163">
        <v>10.2742</v>
      </c>
      <c r="FT9" s="163">
        <v>0.90359999999999996</v>
      </c>
      <c r="FU9" s="163">
        <v>-6.34</v>
      </c>
      <c r="FV9" s="163">
        <v>17.82</v>
      </c>
      <c r="FW9" s="163">
        <v>0</v>
      </c>
      <c r="FX9" s="163">
        <v>10.4312</v>
      </c>
      <c r="FY9" s="163">
        <v>-9.3640000000000008</v>
      </c>
      <c r="FZ9" s="163">
        <v>4.4249999999999998</v>
      </c>
      <c r="GA9" s="163">
        <v>10.340299999999999</v>
      </c>
      <c r="GB9" s="163">
        <v>35.57</v>
      </c>
      <c r="GC9" s="163">
        <v>-4.6870000000000003</v>
      </c>
      <c r="GD9" s="163">
        <v>4.2907000000000002</v>
      </c>
      <c r="GE9" s="163">
        <v>13.96</v>
      </c>
      <c r="GF9" s="163">
        <v>75.617900000000006</v>
      </c>
      <c r="GG9" s="163">
        <v>25.2</v>
      </c>
      <c r="GH9" s="163">
        <v>-17.160399999999999</v>
      </c>
      <c r="GI9" s="164"/>
      <c r="GJ9" s="163">
        <v>-3.5135999999999998</v>
      </c>
      <c r="GK9" s="163">
        <v>1.5412999999999999</v>
      </c>
      <c r="GL9" s="164"/>
      <c r="GM9" s="164"/>
      <c r="GN9" s="163">
        <v>-12.414099999999999</v>
      </c>
      <c r="GO9" s="163">
        <v>-25.223800000000001</v>
      </c>
      <c r="GP9" s="163">
        <v>21.104600000000001</v>
      </c>
      <c r="GQ9" s="163">
        <v>39.242899999999999</v>
      </c>
      <c r="GR9" s="163">
        <v>57.446599999999997</v>
      </c>
      <c r="GS9" s="163">
        <v>59.102400000000003</v>
      </c>
      <c r="GT9" s="163">
        <v>-116.77200000000001</v>
      </c>
      <c r="GU9" s="163">
        <v>-18.007400000000001</v>
      </c>
      <c r="GV9" s="163">
        <v>28.274799999999999</v>
      </c>
      <c r="GW9" s="163">
        <v>-43.450699999999998</v>
      </c>
      <c r="GX9" s="163">
        <v>6.5415999999999999</v>
      </c>
      <c r="GY9" s="163">
        <v>6.2221000000000002</v>
      </c>
      <c r="GZ9" s="163">
        <v>5.8867000000000003</v>
      </c>
      <c r="HA9" s="163">
        <v>7.8418000000000001</v>
      </c>
      <c r="HB9" s="163">
        <v>211.41800000000001</v>
      </c>
      <c r="HC9" s="163">
        <v>209.14519999999999</v>
      </c>
      <c r="HD9" s="163">
        <v>276.60000000000002</v>
      </c>
      <c r="HE9" s="163">
        <v>-277.59620000000001</v>
      </c>
      <c r="HF9" s="163">
        <v>-462.6234</v>
      </c>
      <c r="HG9" s="163">
        <v>465.84059999999999</v>
      </c>
      <c r="HH9" s="163">
        <v>466.1087</v>
      </c>
      <c r="HI9" s="163">
        <v>-199.25810000000001</v>
      </c>
      <c r="HJ9" s="163">
        <v>-198.798</v>
      </c>
      <c r="HK9" s="163">
        <v>-57.1798</v>
      </c>
      <c r="HL9" s="163">
        <v>-48.846699999999998</v>
      </c>
      <c r="HM9" s="163">
        <v>82.0989</v>
      </c>
      <c r="HN9" s="163">
        <v>81.443799999999996</v>
      </c>
      <c r="HO9" s="163">
        <v>-144.84729999999999</v>
      </c>
      <c r="HP9" s="164"/>
      <c r="HQ9" s="163">
        <v>59.110100000000003</v>
      </c>
      <c r="HR9" s="163">
        <v>58.396000000000001</v>
      </c>
      <c r="HS9" s="163">
        <v>-49.039400000000001</v>
      </c>
      <c r="HT9" s="163">
        <v>-48.256999999999998</v>
      </c>
      <c r="HU9" s="163">
        <v>109.64</v>
      </c>
      <c r="HV9" s="163">
        <v>109.47</v>
      </c>
      <c r="HW9" s="163">
        <v>39.5</v>
      </c>
      <c r="HX9" s="163">
        <v>38.799999999999997</v>
      </c>
      <c r="HY9" s="163">
        <v>12.162800000000001</v>
      </c>
      <c r="HZ9" s="163">
        <v>24.72</v>
      </c>
      <c r="IA9" s="163">
        <v>-320.33269999999999</v>
      </c>
      <c r="IB9" s="163">
        <v>111.172</v>
      </c>
      <c r="IC9" s="163">
        <v>113.18129999999999</v>
      </c>
      <c r="ID9" s="163">
        <v>12.2</v>
      </c>
      <c r="IE9" s="163">
        <v>-22.2</v>
      </c>
      <c r="IF9" s="163">
        <v>-58.2</v>
      </c>
      <c r="IG9" s="163">
        <v>-59.2</v>
      </c>
      <c r="IH9" s="163">
        <v>1.4089</v>
      </c>
      <c r="II9" s="163">
        <v>0.99550000000000005</v>
      </c>
      <c r="IJ9" s="163">
        <v>-456.30149999999998</v>
      </c>
      <c r="IK9" s="163">
        <v>-201.89160000000001</v>
      </c>
      <c r="IL9" s="163">
        <v>444.62270000000001</v>
      </c>
      <c r="IM9" s="163">
        <v>364.71199999999999</v>
      </c>
      <c r="IN9" s="163">
        <v>-27.917000000000002</v>
      </c>
      <c r="IO9" s="163">
        <v>-356.25279999999998</v>
      </c>
      <c r="IP9" s="163">
        <v>355.31110000000001</v>
      </c>
      <c r="IQ9" s="163">
        <v>-135.1662</v>
      </c>
      <c r="IR9" s="163">
        <v>-214.16419999999999</v>
      </c>
      <c r="IS9" s="163">
        <v>-349.88409999999999</v>
      </c>
      <c r="IT9" s="163">
        <v>106.21380000000001</v>
      </c>
      <c r="IU9" s="163">
        <v>102.88460000000001</v>
      </c>
      <c r="IV9" s="163">
        <v>136.5067</v>
      </c>
      <c r="IW9" s="163">
        <v>-435.4597</v>
      </c>
      <c r="IX9" s="163">
        <v>219.8184</v>
      </c>
      <c r="IY9" s="163">
        <v>-215.94929999999999</v>
      </c>
      <c r="IZ9" s="163">
        <v>218.5591</v>
      </c>
      <c r="JA9" s="163">
        <v>-9.9661000000000008</v>
      </c>
      <c r="JB9" s="164"/>
      <c r="JC9" s="163">
        <v>15.12</v>
      </c>
      <c r="JD9" s="163">
        <v>8.4090000000000007</v>
      </c>
      <c r="JE9" s="163">
        <v>8.4009999999999998</v>
      </c>
      <c r="JF9" s="163">
        <v>-15.2</v>
      </c>
      <c r="JG9" s="163">
        <v>-5.04</v>
      </c>
      <c r="JH9" s="164"/>
      <c r="JI9" s="163">
        <v>5.2445000000000004</v>
      </c>
      <c r="JJ9" s="163">
        <v>-41.222200000000001</v>
      </c>
      <c r="JK9" s="163">
        <v>-18.779299999999999</v>
      </c>
      <c r="JL9" s="163">
        <v>31.1</v>
      </c>
      <c r="JM9" s="163">
        <v>56.137999999999998</v>
      </c>
      <c r="JN9" s="163">
        <v>55.198999999999998</v>
      </c>
      <c r="JO9" s="163">
        <v>11.363200000000001</v>
      </c>
      <c r="JP9" s="163">
        <v>13.465199999999999</v>
      </c>
      <c r="JQ9" s="163">
        <v>53.988599999999998</v>
      </c>
      <c r="JR9" s="163">
        <v>52.414700000000003</v>
      </c>
      <c r="JS9" s="163">
        <v>52.719499999999996</v>
      </c>
      <c r="JT9" s="164"/>
      <c r="JU9" s="163">
        <v>22.1</v>
      </c>
      <c r="JV9" s="163">
        <v>19.760000000000002</v>
      </c>
      <c r="JW9" s="163">
        <v>5.99</v>
      </c>
      <c r="JX9" s="164"/>
      <c r="JY9" s="163">
        <v>-44.402099999999997</v>
      </c>
      <c r="JZ9" s="163">
        <v>79.118399999999994</v>
      </c>
      <c r="KA9" s="163">
        <v>58.168599999999998</v>
      </c>
      <c r="KB9" s="163">
        <v>-44.051900000000003</v>
      </c>
      <c r="KC9" s="163">
        <v>-76.422399999999996</v>
      </c>
      <c r="KD9" s="163">
        <v>46.1663</v>
      </c>
      <c r="KE9" s="163">
        <v>29.511900000000001</v>
      </c>
      <c r="KF9" s="163">
        <v>-23.1</v>
      </c>
      <c r="KG9" s="163">
        <v>23.2</v>
      </c>
      <c r="KH9" s="164"/>
      <c r="KI9" s="163">
        <v>81.072100000000006</v>
      </c>
    </row>
    <row r="10" spans="1:295" ht="18" customHeight="1" x14ac:dyDescent="0.3">
      <c r="A10" s="161" t="s">
        <v>42</v>
      </c>
      <c r="B10" s="161" t="s">
        <v>772</v>
      </c>
      <c r="C10" s="165">
        <v>0</v>
      </c>
      <c r="D10" s="166">
        <v>17.423400000000001</v>
      </c>
      <c r="E10" s="166">
        <v>-20.691099999999999</v>
      </c>
      <c r="F10" s="166">
        <v>8.1614000000000004</v>
      </c>
      <c r="G10" s="166">
        <v>20.053100000000001</v>
      </c>
      <c r="H10" s="167"/>
      <c r="I10" s="166">
        <v>37.293300000000002</v>
      </c>
      <c r="J10" s="166">
        <v>-45.888199999999998</v>
      </c>
      <c r="K10" s="166">
        <v>40.573500000000003</v>
      </c>
      <c r="L10" s="166">
        <v>20.403400000000001</v>
      </c>
      <c r="M10" s="166">
        <v>19.905000000000001</v>
      </c>
      <c r="N10" s="166">
        <v>-2.2200000000000002</v>
      </c>
      <c r="O10" s="166">
        <v>-34.265000000000001</v>
      </c>
      <c r="P10" s="166">
        <v>30.8</v>
      </c>
      <c r="Q10" s="166">
        <v>16.559999999999999</v>
      </c>
      <c r="R10" s="166">
        <v>-30.8</v>
      </c>
      <c r="S10" s="166">
        <v>13.7545</v>
      </c>
      <c r="T10" s="166">
        <v>91.996200000000002</v>
      </c>
      <c r="U10" s="166">
        <v>9.5379000000000005</v>
      </c>
      <c r="V10" s="166">
        <v>9.6140000000000008</v>
      </c>
      <c r="W10" s="166">
        <v>16.1218</v>
      </c>
      <c r="X10" s="166">
        <v>8.6349999999999998</v>
      </c>
      <c r="Y10" s="166">
        <v>1.1418999999999999</v>
      </c>
      <c r="Z10" s="166">
        <v>8.1940000000000008</v>
      </c>
      <c r="AA10" s="167"/>
      <c r="AB10" s="167"/>
      <c r="AC10" s="166">
        <v>-49.2</v>
      </c>
      <c r="AD10" s="166">
        <v>-49.25</v>
      </c>
      <c r="AE10" s="167"/>
      <c r="AF10" s="166">
        <v>4.4400000000000004</v>
      </c>
      <c r="AG10" s="166">
        <v>33</v>
      </c>
      <c r="AH10" s="167"/>
      <c r="AI10" s="167"/>
      <c r="AJ10" s="166">
        <v>-42.16</v>
      </c>
      <c r="AK10" s="166">
        <v>-42.47</v>
      </c>
      <c r="AL10" s="166">
        <v>-60.7</v>
      </c>
      <c r="AM10" s="166">
        <v>42.42</v>
      </c>
      <c r="AN10" s="166">
        <v>42.23</v>
      </c>
      <c r="AO10" s="166">
        <v>9.3414999999999999</v>
      </c>
      <c r="AP10" s="166">
        <v>8.1348000000000003</v>
      </c>
      <c r="AQ10" s="166">
        <v>56.538200000000003</v>
      </c>
      <c r="AR10" s="166">
        <v>58.610599999999998</v>
      </c>
      <c r="AS10" s="166">
        <v>55.918500000000002</v>
      </c>
      <c r="AT10" s="166">
        <v>-48.627200000000002</v>
      </c>
      <c r="AU10" s="166">
        <v>-47.694800000000001</v>
      </c>
      <c r="AV10" s="166">
        <v>31.7121</v>
      </c>
      <c r="AW10" s="166">
        <v>31.372</v>
      </c>
      <c r="AX10" s="166">
        <v>57.870399999999997</v>
      </c>
      <c r="AY10" s="166">
        <v>59.343899999999998</v>
      </c>
      <c r="AZ10" s="166">
        <v>4.2039999999999997</v>
      </c>
      <c r="BA10" s="166">
        <v>23.235700000000001</v>
      </c>
      <c r="BB10" s="166">
        <v>-420.17340000000002</v>
      </c>
      <c r="BC10" s="166">
        <v>-13.3116</v>
      </c>
      <c r="BD10" s="166">
        <v>-14</v>
      </c>
      <c r="BE10" s="166">
        <v>-14.1</v>
      </c>
      <c r="BF10" s="166">
        <v>53.766100000000002</v>
      </c>
      <c r="BG10" s="166">
        <v>52.6646</v>
      </c>
      <c r="BH10" s="166">
        <v>-3.5411999999999999</v>
      </c>
      <c r="BI10" s="167"/>
      <c r="BJ10" s="166">
        <v>-66.129099999999994</v>
      </c>
      <c r="BK10" s="166">
        <v>3.7650000000000001</v>
      </c>
      <c r="BL10" s="167"/>
      <c r="BM10" s="166">
        <v>2.6640999999999999</v>
      </c>
      <c r="BN10" s="166">
        <v>474.74579999999997</v>
      </c>
      <c r="BO10" s="166">
        <v>78.249399999999994</v>
      </c>
      <c r="BP10" s="166">
        <v>77.944299999999998</v>
      </c>
      <c r="BQ10" s="166">
        <v>-410.95319999999998</v>
      </c>
      <c r="BR10" s="166">
        <v>399.51389999999998</v>
      </c>
      <c r="BS10" s="167"/>
      <c r="BT10" s="166">
        <v>-41.023499999999999</v>
      </c>
      <c r="BU10" s="166">
        <v>43.065199999999997</v>
      </c>
      <c r="BV10" s="166">
        <v>71.922600000000003</v>
      </c>
      <c r="BW10" s="166">
        <v>26.47</v>
      </c>
      <c r="BX10" s="166">
        <v>20.12</v>
      </c>
      <c r="BY10" s="166">
        <v>51.27</v>
      </c>
      <c r="BZ10" s="166">
        <v>73.08</v>
      </c>
      <c r="CA10" s="166">
        <v>-14.3292</v>
      </c>
      <c r="CB10" s="166">
        <v>-14.865</v>
      </c>
      <c r="CC10" s="166">
        <v>85.412099999999995</v>
      </c>
      <c r="CD10" s="166">
        <v>85.612200000000001</v>
      </c>
      <c r="CE10" s="166">
        <v>37.819600000000001</v>
      </c>
      <c r="CF10" s="166">
        <v>-36.7164</v>
      </c>
      <c r="CG10" s="166">
        <v>-36.508600000000001</v>
      </c>
      <c r="CH10" s="166">
        <v>-0.59</v>
      </c>
      <c r="CI10" s="166">
        <v>-43.061500000000002</v>
      </c>
      <c r="CJ10" s="167"/>
      <c r="CK10" s="167"/>
      <c r="CL10" s="166">
        <v>37.4</v>
      </c>
      <c r="CM10" s="166">
        <v>85.1</v>
      </c>
      <c r="CN10" s="166">
        <v>-13.54</v>
      </c>
      <c r="CO10" s="166">
        <v>47.673699999999997</v>
      </c>
      <c r="CP10" s="166">
        <v>46.839199999999998</v>
      </c>
      <c r="CQ10" s="166">
        <v>46.959499999999998</v>
      </c>
      <c r="CR10" s="166">
        <v>-61.1905</v>
      </c>
      <c r="CS10" s="166">
        <v>-60.4377</v>
      </c>
      <c r="CT10" s="166">
        <v>35.4499</v>
      </c>
      <c r="CU10" s="166">
        <v>-13.4282</v>
      </c>
      <c r="CV10" s="166">
        <v>39.285800000000002</v>
      </c>
      <c r="CW10" s="166">
        <v>10.6839</v>
      </c>
      <c r="CX10" s="166">
        <v>22.46</v>
      </c>
      <c r="CY10" s="166">
        <v>56.93</v>
      </c>
      <c r="CZ10" s="166">
        <v>36.3354</v>
      </c>
      <c r="DA10" s="166">
        <v>34.428400000000003</v>
      </c>
      <c r="DB10" s="166">
        <v>-28.28</v>
      </c>
      <c r="DC10" s="167"/>
      <c r="DD10" s="166">
        <v>44.428800000000003</v>
      </c>
      <c r="DE10" s="166">
        <v>42.863199999999999</v>
      </c>
      <c r="DF10" s="166">
        <v>-98.435400000000001</v>
      </c>
      <c r="DG10" s="166">
        <v>-2.0000000000000001E-4</v>
      </c>
      <c r="DH10" s="166">
        <v>-17.248100000000001</v>
      </c>
      <c r="DI10" s="166">
        <v>-87.5</v>
      </c>
      <c r="DJ10" s="166">
        <v>-87.6</v>
      </c>
      <c r="DK10" s="166">
        <v>26.831399999999999</v>
      </c>
      <c r="DL10" s="166">
        <v>33.993499999999997</v>
      </c>
      <c r="DM10" s="166">
        <v>46.979300000000002</v>
      </c>
      <c r="DN10" s="166">
        <v>48.065199999999997</v>
      </c>
      <c r="DO10" s="166">
        <v>33.65</v>
      </c>
      <c r="DP10" s="166">
        <v>-7.75</v>
      </c>
      <c r="DQ10" s="166">
        <v>43.348500000000001</v>
      </c>
      <c r="DR10" s="166">
        <v>100.5707</v>
      </c>
      <c r="DS10" s="166">
        <v>-26.68</v>
      </c>
      <c r="DT10" s="166">
        <v>-27.09</v>
      </c>
      <c r="DU10" s="166">
        <v>93.42</v>
      </c>
      <c r="DV10" s="166">
        <v>58.45</v>
      </c>
      <c r="DW10" s="166">
        <v>100.5273</v>
      </c>
      <c r="DX10" s="166">
        <v>98.109099999999998</v>
      </c>
      <c r="DY10" s="166">
        <v>-0.99380000000000002</v>
      </c>
      <c r="DZ10" s="166">
        <v>-2.0091000000000001</v>
      </c>
      <c r="EA10" s="166">
        <v>196.67080000000001</v>
      </c>
      <c r="EB10" s="166">
        <v>147.53149999999999</v>
      </c>
      <c r="EC10" s="166">
        <v>143.2295</v>
      </c>
      <c r="ED10" s="166">
        <v>144.80459999999999</v>
      </c>
      <c r="EE10" s="166">
        <v>85.340100000000007</v>
      </c>
      <c r="EF10" s="166">
        <v>73.159199999999998</v>
      </c>
      <c r="EG10" s="166">
        <v>-22.093</v>
      </c>
      <c r="EH10" s="166">
        <v>423.19349999999997</v>
      </c>
      <c r="EI10" s="166">
        <v>246.42949999999999</v>
      </c>
      <c r="EJ10" s="167"/>
      <c r="EK10" s="166">
        <v>-27.957999999999998</v>
      </c>
      <c r="EL10" s="166">
        <v>-27.148199999999999</v>
      </c>
      <c r="EM10" s="166">
        <v>0</v>
      </c>
      <c r="EN10" s="166">
        <v>-11.2113</v>
      </c>
      <c r="EO10" s="166">
        <v>-11.0067</v>
      </c>
      <c r="EP10" s="166">
        <v>179.77199999999999</v>
      </c>
      <c r="EQ10" s="166">
        <v>-58.123199999999997</v>
      </c>
      <c r="ER10" s="166">
        <v>-58.88</v>
      </c>
      <c r="ES10" s="166">
        <v>-34.125599999999999</v>
      </c>
      <c r="ET10" s="166">
        <v>16.57</v>
      </c>
      <c r="EU10" s="166">
        <v>-13.38</v>
      </c>
      <c r="EV10" s="166">
        <v>103.4</v>
      </c>
      <c r="EW10" s="166">
        <v>9.9303000000000008</v>
      </c>
      <c r="EX10" s="166">
        <v>-62.863199999999999</v>
      </c>
      <c r="EY10" s="166">
        <v>-13.3667</v>
      </c>
      <c r="EZ10" s="166">
        <v>-12.846399999999999</v>
      </c>
      <c r="FA10" s="166">
        <v>4.3227000000000002</v>
      </c>
      <c r="FB10" s="166">
        <v>-68.447599999999994</v>
      </c>
      <c r="FC10" s="166">
        <v>35.860900000000001</v>
      </c>
      <c r="FD10" s="167"/>
      <c r="FE10" s="166">
        <v>2.1970000000000001</v>
      </c>
      <c r="FF10" s="166">
        <v>2.1777000000000002</v>
      </c>
      <c r="FG10" s="166">
        <v>39.889400000000002</v>
      </c>
      <c r="FH10" s="166">
        <v>40.550800000000002</v>
      </c>
      <c r="FI10" s="166">
        <v>38.2883</v>
      </c>
      <c r="FJ10" s="166">
        <v>14.2338</v>
      </c>
      <c r="FK10" s="166">
        <v>14.0663</v>
      </c>
      <c r="FL10" s="166">
        <v>19.592400000000001</v>
      </c>
      <c r="FM10" s="166">
        <v>3.5316999999999998</v>
      </c>
      <c r="FN10" s="166">
        <v>3.4066999999999998</v>
      </c>
      <c r="FO10" s="166">
        <v>2.1968000000000001</v>
      </c>
      <c r="FP10" s="166">
        <v>13.451499999999999</v>
      </c>
      <c r="FQ10" s="166">
        <v>9.3184000000000005</v>
      </c>
      <c r="FR10" s="166">
        <v>-12.64</v>
      </c>
      <c r="FS10" s="166">
        <v>10.367000000000001</v>
      </c>
      <c r="FT10" s="166">
        <v>0.86819999999999997</v>
      </c>
      <c r="FU10" s="166">
        <v>-6.04</v>
      </c>
      <c r="FV10" s="166">
        <v>18.86</v>
      </c>
      <c r="FW10" s="166">
        <v>0</v>
      </c>
      <c r="FX10" s="166">
        <v>10.7538</v>
      </c>
      <c r="FY10" s="166">
        <v>-9.4390000000000001</v>
      </c>
      <c r="FZ10" s="166">
        <v>4.5010000000000003</v>
      </c>
      <c r="GA10" s="166">
        <v>10.5037</v>
      </c>
      <c r="GB10" s="166">
        <v>34.64</v>
      </c>
      <c r="GC10" s="166">
        <v>-12.1165</v>
      </c>
      <c r="GD10" s="166">
        <v>-2.1962999999999999</v>
      </c>
      <c r="GE10" s="166">
        <v>13.31</v>
      </c>
      <c r="GF10" s="166">
        <v>72.910399999999996</v>
      </c>
      <c r="GG10" s="166">
        <v>25.7</v>
      </c>
      <c r="GH10" s="166">
        <v>-17.4756</v>
      </c>
      <c r="GI10" s="167"/>
      <c r="GJ10" s="166">
        <v>-2.8538999999999999</v>
      </c>
      <c r="GK10" s="166">
        <v>1.4420999999999999</v>
      </c>
      <c r="GL10" s="167"/>
      <c r="GM10" s="167"/>
      <c r="GN10" s="166">
        <v>-12.6777</v>
      </c>
      <c r="GO10" s="166">
        <v>-25.264900000000001</v>
      </c>
      <c r="GP10" s="166">
        <v>20.990200000000002</v>
      </c>
      <c r="GQ10" s="166">
        <v>38.906799999999997</v>
      </c>
      <c r="GR10" s="166">
        <v>59.65</v>
      </c>
      <c r="GS10" s="166">
        <v>61.04</v>
      </c>
      <c r="GT10" s="166">
        <v>-117.38120000000001</v>
      </c>
      <c r="GU10" s="166">
        <v>-17.705500000000001</v>
      </c>
      <c r="GV10" s="166">
        <v>28.528199999999998</v>
      </c>
      <c r="GW10" s="166">
        <v>-41.683300000000003</v>
      </c>
      <c r="GX10" s="166">
        <v>6.8680000000000003</v>
      </c>
      <c r="GY10" s="166">
        <v>5.3334000000000001</v>
      </c>
      <c r="GZ10" s="166">
        <v>5.1891999999999996</v>
      </c>
      <c r="HA10" s="166">
        <v>8</v>
      </c>
      <c r="HB10" s="166">
        <v>210.4298</v>
      </c>
      <c r="HC10" s="166">
        <v>208.9699</v>
      </c>
      <c r="HD10" s="166">
        <v>280.39999999999998</v>
      </c>
      <c r="HE10" s="167"/>
      <c r="HF10" s="166">
        <v>-467.2953</v>
      </c>
      <c r="HG10" s="166">
        <v>466.19450000000001</v>
      </c>
      <c r="HH10" s="166">
        <v>468.18389999999999</v>
      </c>
      <c r="HI10" s="166">
        <v>-195.37700000000001</v>
      </c>
      <c r="HJ10" s="166">
        <v>-196.8312</v>
      </c>
      <c r="HK10" s="166">
        <v>-57.1143</v>
      </c>
      <c r="HL10" s="166">
        <v>-49.709299999999999</v>
      </c>
      <c r="HM10" s="166">
        <v>81.438199999999995</v>
      </c>
      <c r="HN10" s="166">
        <v>81.126599999999996</v>
      </c>
      <c r="HO10" s="167"/>
      <c r="HP10" s="166">
        <v>-148.3579</v>
      </c>
      <c r="HQ10" s="166">
        <v>61.054699999999997</v>
      </c>
      <c r="HR10" s="166">
        <v>61.615000000000002</v>
      </c>
      <c r="HS10" s="166">
        <v>-48.726399999999998</v>
      </c>
      <c r="HT10" s="166">
        <v>-48.377200000000002</v>
      </c>
      <c r="HU10" s="166">
        <v>116.51</v>
      </c>
      <c r="HV10" s="166">
        <v>116.54</v>
      </c>
      <c r="HW10" s="166">
        <v>31.4</v>
      </c>
      <c r="HX10" s="166">
        <v>31</v>
      </c>
      <c r="HY10" s="166">
        <v>12.4704</v>
      </c>
      <c r="HZ10" s="166">
        <v>23.92</v>
      </c>
      <c r="IA10" s="166">
        <v>-324.92759999999998</v>
      </c>
      <c r="IB10" s="166">
        <v>106.9756</v>
      </c>
      <c r="IC10" s="166">
        <v>106.7595</v>
      </c>
      <c r="ID10" s="166">
        <v>12.2</v>
      </c>
      <c r="IE10" s="166">
        <v>-3.9</v>
      </c>
      <c r="IF10" s="166">
        <v>-61.6</v>
      </c>
      <c r="IG10" s="166">
        <v>-63.6</v>
      </c>
      <c r="IH10" s="166">
        <v>1.2369000000000001</v>
      </c>
      <c r="II10" s="166">
        <v>1.1499999999999999</v>
      </c>
      <c r="IJ10" s="166">
        <v>-457.82369999999997</v>
      </c>
      <c r="IK10" s="166">
        <v>-201.71809999999999</v>
      </c>
      <c r="IL10" s="166">
        <v>442.0333</v>
      </c>
      <c r="IM10" s="166">
        <v>367.2131</v>
      </c>
      <c r="IN10" s="166">
        <v>-26.801100000000002</v>
      </c>
      <c r="IO10" s="166">
        <v>-359.858</v>
      </c>
      <c r="IP10" s="166">
        <v>358.1277</v>
      </c>
      <c r="IQ10" s="166">
        <v>-135.77189999999999</v>
      </c>
      <c r="IR10" s="166">
        <v>-218.41239999999999</v>
      </c>
      <c r="IS10" s="166">
        <v>-353.74369999999999</v>
      </c>
      <c r="IT10" s="166">
        <v>105.8927</v>
      </c>
      <c r="IU10" s="166">
        <v>104.7383</v>
      </c>
      <c r="IV10" s="166">
        <v>138.047</v>
      </c>
      <c r="IW10" s="166">
        <v>-432.05380000000002</v>
      </c>
      <c r="IX10" s="166">
        <v>221.30789999999999</v>
      </c>
      <c r="IY10" s="166">
        <v>-211.18350000000001</v>
      </c>
      <c r="IZ10" s="166">
        <v>214.51669999999999</v>
      </c>
      <c r="JA10" s="166">
        <v>-9.8618000000000006</v>
      </c>
      <c r="JB10" s="167"/>
      <c r="JC10" s="166">
        <v>13.2</v>
      </c>
      <c r="JD10" s="166">
        <v>7.4930000000000003</v>
      </c>
      <c r="JE10" s="166">
        <v>7.49</v>
      </c>
      <c r="JF10" s="166">
        <v>-13.04</v>
      </c>
      <c r="JG10" s="166">
        <v>-8</v>
      </c>
      <c r="JH10" s="167"/>
      <c r="JI10" s="166">
        <v>8.1773000000000007</v>
      </c>
      <c r="JJ10" s="166">
        <v>-40.254800000000003</v>
      </c>
      <c r="JK10" s="166">
        <v>-19.746700000000001</v>
      </c>
      <c r="JL10" s="166">
        <v>28.3</v>
      </c>
      <c r="JM10" s="166">
        <v>56.298999999999999</v>
      </c>
      <c r="JN10" s="166">
        <v>54.402000000000001</v>
      </c>
      <c r="JO10" s="167"/>
      <c r="JP10" s="166">
        <v>13.5099</v>
      </c>
      <c r="JQ10" s="166">
        <v>52.029000000000003</v>
      </c>
      <c r="JR10" s="166">
        <v>51.180100000000003</v>
      </c>
      <c r="JS10" s="166">
        <v>51.818899999999999</v>
      </c>
      <c r="JT10" s="167"/>
      <c r="JU10" s="166">
        <v>4.8</v>
      </c>
      <c r="JV10" s="166">
        <v>20.454999999999998</v>
      </c>
      <c r="JW10" s="166">
        <v>5.7</v>
      </c>
      <c r="JX10" s="167"/>
      <c r="JY10" s="166">
        <v>-45.889099999999999</v>
      </c>
      <c r="JZ10" s="166">
        <v>78.329700000000003</v>
      </c>
      <c r="KA10" s="166">
        <v>57.930599999999998</v>
      </c>
      <c r="KB10" s="166">
        <v>-45.466299999999997</v>
      </c>
      <c r="KC10" s="166">
        <v>-76.331299999999999</v>
      </c>
      <c r="KD10" s="166">
        <v>48.8277</v>
      </c>
      <c r="KE10" s="166">
        <v>27.7303</v>
      </c>
      <c r="KF10" s="166">
        <v>-5.7</v>
      </c>
      <c r="KG10" s="166">
        <v>6.2</v>
      </c>
      <c r="KH10" s="167"/>
      <c r="KI10" s="166">
        <v>76.600099999999998</v>
      </c>
    </row>
    <row r="11" spans="1:295" ht="18" customHeight="1" x14ac:dyDescent="0.3">
      <c r="A11" s="161" t="s">
        <v>42</v>
      </c>
      <c r="B11" s="161" t="s">
        <v>773</v>
      </c>
      <c r="C11" s="165">
        <v>0</v>
      </c>
      <c r="D11" s="166">
        <v>17.2042</v>
      </c>
      <c r="E11" s="166">
        <v>-20.401800000000001</v>
      </c>
      <c r="F11" s="166">
        <v>8.0023</v>
      </c>
      <c r="G11" s="166">
        <v>19.296900000000001</v>
      </c>
      <c r="H11" s="167"/>
      <c r="I11" s="166">
        <v>36.805199999999999</v>
      </c>
      <c r="J11" s="166">
        <v>-43.995800000000003</v>
      </c>
      <c r="K11" s="166">
        <v>38.943199999999997</v>
      </c>
      <c r="L11" s="166">
        <v>19.9894</v>
      </c>
      <c r="M11" s="166">
        <v>19.451799999999999</v>
      </c>
      <c r="N11" s="166">
        <v>2.2200000000000002</v>
      </c>
      <c r="O11" s="166">
        <v>-37.128999999999998</v>
      </c>
      <c r="P11" s="166">
        <v>33</v>
      </c>
      <c r="Q11" s="166">
        <v>16.559999999999999</v>
      </c>
      <c r="R11" s="166">
        <v>-33</v>
      </c>
      <c r="S11" s="166">
        <v>13.3635</v>
      </c>
      <c r="T11" s="166">
        <v>89.328000000000003</v>
      </c>
      <c r="U11" s="166">
        <v>9.4484999999999992</v>
      </c>
      <c r="V11" s="166">
        <v>9.3452999999999999</v>
      </c>
      <c r="W11" s="166">
        <v>15.7552</v>
      </c>
      <c r="X11" s="166">
        <v>8.41</v>
      </c>
      <c r="Y11" s="166">
        <v>1.3773</v>
      </c>
      <c r="Z11" s="166">
        <v>7.8856999999999999</v>
      </c>
      <c r="AA11" s="167"/>
      <c r="AB11" s="167"/>
      <c r="AC11" s="166">
        <v>-42.78</v>
      </c>
      <c r="AD11" s="166">
        <v>-43.24</v>
      </c>
      <c r="AE11" s="167"/>
      <c r="AF11" s="166">
        <v>-2.2200000000000002</v>
      </c>
      <c r="AG11" s="166">
        <v>35.200000000000003</v>
      </c>
      <c r="AH11" s="167"/>
      <c r="AI11" s="167"/>
      <c r="AJ11" s="166">
        <v>-28.39</v>
      </c>
      <c r="AK11" s="166">
        <v>-28.61</v>
      </c>
      <c r="AL11" s="166">
        <v>-78.42</v>
      </c>
      <c r="AM11" s="166">
        <v>28.68</v>
      </c>
      <c r="AN11" s="166">
        <v>28.61</v>
      </c>
      <c r="AO11" s="166">
        <v>8.3210999999999995</v>
      </c>
      <c r="AP11" s="166">
        <v>8.6001999999999992</v>
      </c>
      <c r="AQ11" s="166">
        <v>53.930700000000002</v>
      </c>
      <c r="AR11" s="166">
        <v>55.657699999999998</v>
      </c>
      <c r="AS11" s="166">
        <v>50.204099999999997</v>
      </c>
      <c r="AT11" s="166">
        <v>-40.1877</v>
      </c>
      <c r="AU11" s="166">
        <v>-40.747900000000001</v>
      </c>
      <c r="AV11" s="166">
        <v>6.6805000000000003</v>
      </c>
      <c r="AW11" s="166">
        <v>6.6607000000000003</v>
      </c>
      <c r="AX11" s="166">
        <v>55.5931</v>
      </c>
      <c r="AY11" s="166">
        <v>59.611899999999999</v>
      </c>
      <c r="AZ11" s="166">
        <v>1.0632999999999999</v>
      </c>
      <c r="BA11" s="166">
        <v>7.6505999999999998</v>
      </c>
      <c r="BB11" s="166">
        <v>-398.67689999999999</v>
      </c>
      <c r="BC11" s="166">
        <v>-15.2111</v>
      </c>
      <c r="BD11" s="166">
        <v>-13</v>
      </c>
      <c r="BE11" s="166">
        <v>-13</v>
      </c>
      <c r="BF11" s="166">
        <v>46.238999999999997</v>
      </c>
      <c r="BG11" s="166">
        <v>44.939</v>
      </c>
      <c r="BH11" s="166">
        <v>-3.1698</v>
      </c>
      <c r="BI11" s="167"/>
      <c r="BJ11" s="166">
        <v>-70.948999999999998</v>
      </c>
      <c r="BK11" s="166">
        <v>3.3220000000000001</v>
      </c>
      <c r="BL11" s="167"/>
      <c r="BM11" s="166">
        <v>2.7061000000000002</v>
      </c>
      <c r="BN11" s="166">
        <v>451.15499999999997</v>
      </c>
      <c r="BO11" s="166">
        <v>77.211799999999997</v>
      </c>
      <c r="BP11" s="166">
        <v>77.211799999999997</v>
      </c>
      <c r="BQ11" s="166">
        <v>-405.04239999999999</v>
      </c>
      <c r="BR11" s="166">
        <v>383.49400000000003</v>
      </c>
      <c r="BS11" s="167"/>
      <c r="BT11" s="166">
        <v>-43.912399999999998</v>
      </c>
      <c r="BU11" s="166">
        <v>46.0623</v>
      </c>
      <c r="BV11" s="166">
        <v>69.767099999999999</v>
      </c>
      <c r="BW11" s="166">
        <v>26.23</v>
      </c>
      <c r="BX11" s="166">
        <v>19</v>
      </c>
      <c r="BY11" s="166">
        <v>49.12</v>
      </c>
      <c r="BZ11" s="166">
        <v>70.709999999999994</v>
      </c>
      <c r="CA11" s="166">
        <v>-0.79959999999999998</v>
      </c>
      <c r="CB11" s="166">
        <v>-0.9335</v>
      </c>
      <c r="CC11" s="166">
        <v>72.035700000000006</v>
      </c>
      <c r="CD11" s="166">
        <v>72.865799999999993</v>
      </c>
      <c r="CE11" s="166">
        <v>39.6233</v>
      </c>
      <c r="CF11" s="166">
        <v>-30.412299999999998</v>
      </c>
      <c r="CG11" s="166">
        <v>-30.3626</v>
      </c>
      <c r="CH11" s="166">
        <v>0.66890000000000005</v>
      </c>
      <c r="CI11" s="166">
        <v>-39.151600000000002</v>
      </c>
      <c r="CJ11" s="167"/>
      <c r="CK11" s="167"/>
      <c r="CL11" s="166">
        <v>39.799999999999997</v>
      </c>
      <c r="CM11" s="166">
        <v>78.8</v>
      </c>
      <c r="CN11" s="166">
        <v>-13.19</v>
      </c>
      <c r="CO11" s="166">
        <v>48.8566</v>
      </c>
      <c r="CP11" s="166">
        <v>47.958599999999997</v>
      </c>
      <c r="CQ11" s="166">
        <v>48.199100000000001</v>
      </c>
      <c r="CR11" s="166">
        <v>-58.837699999999998</v>
      </c>
      <c r="CS11" s="166">
        <v>-58.900100000000002</v>
      </c>
      <c r="CT11" s="166">
        <v>34.085999999999999</v>
      </c>
      <c r="CU11" s="166">
        <v>-13.5387</v>
      </c>
      <c r="CV11" s="166">
        <v>37.501300000000001</v>
      </c>
      <c r="CW11" s="166">
        <v>10.2768</v>
      </c>
      <c r="CX11" s="166">
        <v>22.22</v>
      </c>
      <c r="CY11" s="166">
        <v>54.08</v>
      </c>
      <c r="CZ11" s="166">
        <v>35.3979</v>
      </c>
      <c r="DA11" s="166">
        <v>33.549500000000002</v>
      </c>
      <c r="DB11" s="166">
        <v>-27.83</v>
      </c>
      <c r="DC11" s="166">
        <v>-3.7679</v>
      </c>
      <c r="DD11" s="166">
        <v>39.990499999999997</v>
      </c>
      <c r="DE11" s="166">
        <v>38.926499999999997</v>
      </c>
      <c r="DF11" s="166">
        <v>-97.457800000000006</v>
      </c>
      <c r="DG11" s="166">
        <v>-2.0000000000000001E-4</v>
      </c>
      <c r="DH11" s="166">
        <v>-17.072900000000001</v>
      </c>
      <c r="DI11" s="166">
        <v>-84.9</v>
      </c>
      <c r="DJ11" s="166">
        <v>-85.2</v>
      </c>
      <c r="DK11" s="166">
        <v>26.243600000000001</v>
      </c>
      <c r="DL11" s="166">
        <v>32.8217</v>
      </c>
      <c r="DM11" s="166">
        <v>45.100700000000003</v>
      </c>
      <c r="DN11" s="166">
        <v>46.307400000000001</v>
      </c>
      <c r="DO11" s="166">
        <v>32.58</v>
      </c>
      <c r="DP11" s="166">
        <v>-7.39</v>
      </c>
      <c r="DQ11" s="166">
        <v>42.173999999999999</v>
      </c>
      <c r="DR11" s="166">
        <v>93.732799999999997</v>
      </c>
      <c r="DS11" s="166">
        <v>-26.9</v>
      </c>
      <c r="DT11" s="166">
        <v>-27.26</v>
      </c>
      <c r="DU11" s="166">
        <v>91.71</v>
      </c>
      <c r="DV11" s="166">
        <v>56.3</v>
      </c>
      <c r="DW11" s="166">
        <v>94.636399999999995</v>
      </c>
      <c r="DX11" s="166">
        <v>93.454499999999996</v>
      </c>
      <c r="DY11" s="166">
        <v>11.841799999999999</v>
      </c>
      <c r="DZ11" s="166">
        <v>11.681800000000001</v>
      </c>
      <c r="EA11" s="166">
        <v>198.80160000000001</v>
      </c>
      <c r="EB11" s="166">
        <v>148.9864</v>
      </c>
      <c r="EC11" s="166">
        <v>144.9967</v>
      </c>
      <c r="ED11" s="166">
        <v>146.5591</v>
      </c>
      <c r="EE11" s="166">
        <v>83.1404</v>
      </c>
      <c r="EF11" s="166">
        <v>73.122900000000001</v>
      </c>
      <c r="EG11" s="166">
        <v>-22.847000000000001</v>
      </c>
      <c r="EH11" s="166">
        <v>419.03100000000001</v>
      </c>
      <c r="EI11" s="166">
        <v>265.91730000000001</v>
      </c>
      <c r="EJ11" s="167"/>
      <c r="EK11" s="166">
        <v>-28.0731</v>
      </c>
      <c r="EL11" s="166">
        <v>-26.854600000000001</v>
      </c>
      <c r="EM11" s="166">
        <v>0</v>
      </c>
      <c r="EN11" s="166">
        <v>2.1958000000000002</v>
      </c>
      <c r="EO11" s="166">
        <v>2.6959</v>
      </c>
      <c r="EP11" s="166">
        <v>142.90799999999999</v>
      </c>
      <c r="EQ11" s="166">
        <v>-54.362499999999997</v>
      </c>
      <c r="ER11" s="166">
        <v>-55.227200000000003</v>
      </c>
      <c r="ES11" s="166">
        <v>-33.389699999999998</v>
      </c>
      <c r="ET11" s="166">
        <v>0</v>
      </c>
      <c r="EU11" s="166">
        <v>-13.92</v>
      </c>
      <c r="EV11" s="166">
        <v>84.4</v>
      </c>
      <c r="EW11" s="166">
        <v>9.7989999999999995</v>
      </c>
      <c r="EX11" s="166">
        <v>-35.317599999999999</v>
      </c>
      <c r="EY11" s="166">
        <v>-12.681800000000001</v>
      </c>
      <c r="EZ11" s="166">
        <v>-12.415699999999999</v>
      </c>
      <c r="FA11" s="166">
        <v>2.9142999999999999</v>
      </c>
      <c r="FB11" s="166">
        <v>-64.922899999999998</v>
      </c>
      <c r="FC11" s="166">
        <v>41.160400000000003</v>
      </c>
      <c r="FD11" s="167"/>
      <c r="FE11" s="166">
        <v>2.2408000000000001</v>
      </c>
      <c r="FF11" s="166">
        <v>2.2359</v>
      </c>
      <c r="FG11" s="166">
        <v>39.074100000000001</v>
      </c>
      <c r="FH11" s="166">
        <v>39.203400000000002</v>
      </c>
      <c r="FI11" s="166">
        <v>38.640099999999997</v>
      </c>
      <c r="FJ11" s="166">
        <v>-1.3396999999999999</v>
      </c>
      <c r="FK11" s="166">
        <v>-1.6746000000000001</v>
      </c>
      <c r="FL11" s="166">
        <v>72.508600000000001</v>
      </c>
      <c r="FM11" s="166">
        <v>-11.206799999999999</v>
      </c>
      <c r="FN11" s="166">
        <v>-11.0596</v>
      </c>
      <c r="FO11" s="166">
        <v>42.206400000000002</v>
      </c>
      <c r="FP11" s="166">
        <v>54.873800000000003</v>
      </c>
      <c r="FQ11" s="166">
        <v>15.507400000000001</v>
      </c>
      <c r="FR11" s="166">
        <v>-7.33</v>
      </c>
      <c r="FS11" s="166">
        <v>10.367000000000001</v>
      </c>
      <c r="FT11" s="166">
        <v>0.84499999999999997</v>
      </c>
      <c r="FU11" s="166">
        <v>-6.22</v>
      </c>
      <c r="FV11" s="166">
        <v>19.25</v>
      </c>
      <c r="FW11" s="166">
        <v>15.460900000000001</v>
      </c>
      <c r="FX11" s="166">
        <v>10.6065</v>
      </c>
      <c r="FY11" s="166">
        <v>-9.6210000000000004</v>
      </c>
      <c r="FZ11" s="166">
        <v>4.3259999999999996</v>
      </c>
      <c r="GA11" s="166">
        <v>10.4727</v>
      </c>
      <c r="GB11" s="166">
        <v>31.57</v>
      </c>
      <c r="GC11" s="166">
        <v>-56.264000000000003</v>
      </c>
      <c r="GD11" s="166">
        <v>-42.003300000000003</v>
      </c>
      <c r="GE11" s="166">
        <v>14.42</v>
      </c>
      <c r="GF11" s="166">
        <v>66.872600000000006</v>
      </c>
      <c r="GG11" s="166">
        <v>24.7</v>
      </c>
      <c r="GH11" s="166">
        <v>-13.776</v>
      </c>
      <c r="GI11" s="167"/>
      <c r="GJ11" s="166">
        <v>-2.6122000000000001</v>
      </c>
      <c r="GK11" s="166">
        <v>1.3765000000000001</v>
      </c>
      <c r="GL11" s="167"/>
      <c r="GM11" s="167"/>
      <c r="GN11" s="166">
        <v>-11.58</v>
      </c>
      <c r="GO11" s="166">
        <v>-20.376000000000001</v>
      </c>
      <c r="GP11" s="166">
        <v>22.3964</v>
      </c>
      <c r="GQ11" s="166">
        <v>31.596</v>
      </c>
      <c r="GR11" s="166">
        <v>59.910899999999998</v>
      </c>
      <c r="GS11" s="166">
        <v>62.133600000000001</v>
      </c>
      <c r="GT11" s="166">
        <v>-92.994900000000001</v>
      </c>
      <c r="GU11" s="166">
        <v>-17.0671</v>
      </c>
      <c r="GV11" s="166">
        <v>24.538900000000002</v>
      </c>
      <c r="GW11" s="166">
        <v>-40.144599999999997</v>
      </c>
      <c r="GX11" s="166">
        <v>6.7121000000000004</v>
      </c>
      <c r="GY11" s="166">
        <v>4.8634000000000004</v>
      </c>
      <c r="GZ11" s="166">
        <v>4.5247000000000002</v>
      </c>
      <c r="HA11" s="166">
        <v>7.9875999999999996</v>
      </c>
      <c r="HB11" s="166">
        <v>209.6489</v>
      </c>
      <c r="HC11" s="166">
        <v>208.9111</v>
      </c>
      <c r="HD11" s="166">
        <v>282.5</v>
      </c>
      <c r="HE11" s="167"/>
      <c r="HF11" s="166">
        <v>-468.89269999999999</v>
      </c>
      <c r="HG11" s="166">
        <v>471.0403</v>
      </c>
      <c r="HH11" s="166">
        <v>469.63420000000002</v>
      </c>
      <c r="HI11" s="166">
        <v>-195.8109</v>
      </c>
      <c r="HJ11" s="166">
        <v>-196.19450000000001</v>
      </c>
      <c r="HK11" s="166">
        <v>-59.896299999999997</v>
      </c>
      <c r="HL11" s="166">
        <v>-52.240200000000002</v>
      </c>
      <c r="HM11" s="166">
        <v>82.305499999999995</v>
      </c>
      <c r="HN11" s="166">
        <v>79.993700000000004</v>
      </c>
      <c r="HO11" s="167"/>
      <c r="HP11" s="167"/>
      <c r="HQ11" s="166">
        <v>60.0989</v>
      </c>
      <c r="HR11" s="166">
        <v>59.956099999999999</v>
      </c>
      <c r="HS11" s="166">
        <v>-48.716299999999997</v>
      </c>
      <c r="HT11" s="166">
        <v>-49.063200000000002</v>
      </c>
      <c r="HU11" s="166">
        <v>114.99</v>
      </c>
      <c r="HV11" s="166">
        <v>114.94</v>
      </c>
      <c r="HW11" s="166">
        <v>31.6</v>
      </c>
      <c r="HX11" s="166">
        <v>31.2</v>
      </c>
      <c r="HY11" s="166">
        <v>13.312099999999999</v>
      </c>
      <c r="HZ11" s="166">
        <v>24</v>
      </c>
      <c r="IA11" s="166">
        <v>-321.91090000000003</v>
      </c>
      <c r="IB11" s="166">
        <v>107.5665</v>
      </c>
      <c r="IC11" s="166">
        <v>107.3556</v>
      </c>
      <c r="ID11" s="166">
        <v>11.6</v>
      </c>
      <c r="IE11" s="166">
        <v>-4.5</v>
      </c>
      <c r="IF11" s="166">
        <v>-60.8</v>
      </c>
      <c r="IG11" s="166">
        <v>-62.4</v>
      </c>
      <c r="IH11" s="166">
        <v>1.3433999999999999</v>
      </c>
      <c r="II11" s="167"/>
      <c r="IJ11" s="166">
        <v>-458.14120000000003</v>
      </c>
      <c r="IK11" s="166">
        <v>-221.83519999999999</v>
      </c>
      <c r="IL11" s="166">
        <v>442.81209999999999</v>
      </c>
      <c r="IM11" s="166">
        <v>361.84429999999998</v>
      </c>
      <c r="IN11" s="166">
        <v>-21.6554</v>
      </c>
      <c r="IO11" s="166">
        <v>-349.89109999999999</v>
      </c>
      <c r="IP11" s="166">
        <v>347.6379</v>
      </c>
      <c r="IQ11" s="166">
        <v>-135.83090000000001</v>
      </c>
      <c r="IR11" s="166">
        <v>-217.12219999999999</v>
      </c>
      <c r="IS11" s="166">
        <v>-345.00040000000001</v>
      </c>
      <c r="IT11" s="166">
        <v>102.9119</v>
      </c>
      <c r="IU11" s="166">
        <v>103.6357</v>
      </c>
      <c r="IV11" s="166">
        <v>132.93899999999999</v>
      </c>
      <c r="IW11" s="166">
        <v>-429.62479999999999</v>
      </c>
      <c r="IX11" s="166">
        <v>219.042</v>
      </c>
      <c r="IY11" s="166">
        <v>-208.94730000000001</v>
      </c>
      <c r="IZ11" s="166">
        <v>209.74969999999999</v>
      </c>
      <c r="JA11" s="166">
        <v>-9.9936000000000007</v>
      </c>
      <c r="JB11" s="167"/>
      <c r="JC11" s="166">
        <v>12.24</v>
      </c>
      <c r="JD11" s="166">
        <v>7.2069999999999999</v>
      </c>
      <c r="JE11" s="166">
        <v>7.1849999999999996</v>
      </c>
      <c r="JF11" s="166">
        <v>-11.68</v>
      </c>
      <c r="JG11" s="166">
        <v>-7.84</v>
      </c>
      <c r="JH11" s="167"/>
      <c r="JI11" s="166">
        <v>8.2628000000000004</v>
      </c>
      <c r="JJ11" s="166">
        <v>-41.133699999999997</v>
      </c>
      <c r="JK11" s="166">
        <v>-19.307200000000002</v>
      </c>
      <c r="JL11" s="166">
        <v>30.1</v>
      </c>
      <c r="JM11" s="166">
        <v>55.790999999999997</v>
      </c>
      <c r="JN11" s="166">
        <v>55.811999999999998</v>
      </c>
      <c r="JO11" s="167"/>
      <c r="JP11" s="166">
        <v>13.555300000000001</v>
      </c>
      <c r="JQ11" s="166">
        <v>53.475499999999997</v>
      </c>
      <c r="JR11" s="166">
        <v>54.449100000000001</v>
      </c>
      <c r="JS11" s="166">
        <v>53.790399999999998</v>
      </c>
      <c r="JT11" s="167"/>
      <c r="JU11" s="166">
        <v>5</v>
      </c>
      <c r="JV11" s="166">
        <v>20.584900000000001</v>
      </c>
      <c r="JW11" s="166">
        <v>5.59</v>
      </c>
      <c r="JX11" s="167"/>
      <c r="JY11" s="166">
        <v>-50.773499999999999</v>
      </c>
      <c r="JZ11" s="166">
        <v>79.529700000000005</v>
      </c>
      <c r="KA11" s="166">
        <v>60.890300000000003</v>
      </c>
      <c r="KB11" s="166">
        <v>-49.6021</v>
      </c>
      <c r="KC11" s="166">
        <v>-77.779300000000006</v>
      </c>
      <c r="KD11" s="166">
        <v>51.063200000000002</v>
      </c>
      <c r="KE11" s="166">
        <v>26.603200000000001</v>
      </c>
      <c r="KF11" s="166">
        <v>-5.9</v>
      </c>
      <c r="KG11" s="166">
        <v>6.3</v>
      </c>
      <c r="KH11" s="167"/>
      <c r="KI11" s="166">
        <v>65.314599999999999</v>
      </c>
    </row>
    <row r="12" spans="1:295" ht="18" customHeight="1" x14ac:dyDescent="0.3">
      <c r="A12" s="161" t="s">
        <v>42</v>
      </c>
      <c r="B12" s="161" t="s">
        <v>774</v>
      </c>
      <c r="C12" s="165">
        <v>0</v>
      </c>
      <c r="D12" s="166">
        <v>16.766999999999999</v>
      </c>
      <c r="E12" s="166">
        <v>-19.819400000000002</v>
      </c>
      <c r="F12" s="166">
        <v>7.8560999999999996</v>
      </c>
      <c r="G12" s="166">
        <v>19.3901</v>
      </c>
      <c r="H12" s="167"/>
      <c r="I12" s="166">
        <v>35.910299999999999</v>
      </c>
      <c r="J12" s="166">
        <v>-42.607900000000001</v>
      </c>
      <c r="K12" s="166">
        <v>38.064</v>
      </c>
      <c r="L12" s="166">
        <v>19.089400000000001</v>
      </c>
      <c r="M12" s="166">
        <v>18.682600000000001</v>
      </c>
      <c r="N12" s="166">
        <v>2.2200000000000002</v>
      </c>
      <c r="O12" s="166">
        <v>-36.99</v>
      </c>
      <c r="P12" s="167"/>
      <c r="Q12" s="167"/>
      <c r="R12" s="167"/>
      <c r="S12" s="166">
        <v>13.6342</v>
      </c>
      <c r="T12" s="166">
        <v>87.17</v>
      </c>
      <c r="U12" s="166">
        <v>11.748799999999999</v>
      </c>
      <c r="V12" s="166">
        <v>11.7126</v>
      </c>
      <c r="W12" s="166">
        <v>19.385300000000001</v>
      </c>
      <c r="X12" s="166">
        <v>8.5617000000000001</v>
      </c>
      <c r="Y12" s="166">
        <v>5.1877000000000004</v>
      </c>
      <c r="Z12" s="166">
        <v>8.0449999999999999</v>
      </c>
      <c r="AA12" s="167"/>
      <c r="AB12" s="167"/>
      <c r="AC12" s="166">
        <v>-42.55</v>
      </c>
      <c r="AD12" s="166">
        <v>-42.02</v>
      </c>
      <c r="AE12" s="167"/>
      <c r="AF12" s="166">
        <v>-2.2200000000000002</v>
      </c>
      <c r="AG12" s="167"/>
      <c r="AH12" s="167"/>
      <c r="AI12" s="167"/>
      <c r="AJ12" s="166">
        <v>-27.95</v>
      </c>
      <c r="AK12" s="166">
        <v>-28.6</v>
      </c>
      <c r="AL12" s="166">
        <v>-77.010000000000005</v>
      </c>
      <c r="AM12" s="166">
        <v>28.6</v>
      </c>
      <c r="AN12" s="166">
        <v>28.4</v>
      </c>
      <c r="AO12" s="166">
        <v>8.3248999999999995</v>
      </c>
      <c r="AP12" s="166">
        <v>8.4713999999999992</v>
      </c>
      <c r="AQ12" s="166">
        <v>53.391199999999998</v>
      </c>
      <c r="AR12" s="166">
        <v>54.922899999999998</v>
      </c>
      <c r="AS12" s="166">
        <v>53.939399999999999</v>
      </c>
      <c r="AT12" s="166">
        <v>-41.259399999999999</v>
      </c>
      <c r="AU12" s="166">
        <v>-39.574100000000001</v>
      </c>
      <c r="AV12" s="166">
        <v>10.0487</v>
      </c>
      <c r="AW12" s="166">
        <v>10.125999999999999</v>
      </c>
      <c r="AX12" s="166">
        <v>56.396799999999999</v>
      </c>
      <c r="AY12" s="166">
        <v>60.281700000000001</v>
      </c>
      <c r="AZ12" s="166">
        <v>1.5867</v>
      </c>
      <c r="BA12" s="166">
        <v>7.6492000000000004</v>
      </c>
      <c r="BB12" s="166">
        <v>-406.94889999999998</v>
      </c>
      <c r="BC12" s="166">
        <v>-15.4184</v>
      </c>
      <c r="BD12" s="166">
        <v>-12.9</v>
      </c>
      <c r="BE12" s="166">
        <v>-12.8</v>
      </c>
      <c r="BF12" s="166">
        <v>44.725299999999997</v>
      </c>
      <c r="BG12" s="166">
        <v>43.966000000000001</v>
      </c>
      <c r="BH12" s="166">
        <v>-3.3723000000000001</v>
      </c>
      <c r="BI12" s="167"/>
      <c r="BJ12" s="166">
        <v>-69.153000000000006</v>
      </c>
      <c r="BK12" s="166">
        <v>2.6903000000000001</v>
      </c>
      <c r="BL12" s="167"/>
      <c r="BM12" s="166">
        <v>2.6532</v>
      </c>
      <c r="BN12" s="166">
        <v>460.85989999999998</v>
      </c>
      <c r="BO12" s="166">
        <v>79.683800000000005</v>
      </c>
      <c r="BP12" s="166">
        <v>80.141599999999997</v>
      </c>
      <c r="BQ12" s="166">
        <v>-416.03089999999997</v>
      </c>
      <c r="BR12" s="166">
        <v>381.20119999999997</v>
      </c>
      <c r="BS12" s="167"/>
      <c r="BT12" s="166">
        <v>-34.692300000000003</v>
      </c>
      <c r="BU12" s="166">
        <v>37.796900000000001</v>
      </c>
      <c r="BV12" s="166">
        <v>68.799000000000007</v>
      </c>
      <c r="BW12" s="166">
        <v>25.77</v>
      </c>
      <c r="BX12" s="166">
        <v>18.73</v>
      </c>
      <c r="BY12" s="166">
        <v>47.64</v>
      </c>
      <c r="BZ12" s="166">
        <v>70.010000000000005</v>
      </c>
      <c r="CA12" s="166">
        <v>-0.3977</v>
      </c>
      <c r="CB12" s="166">
        <v>3.2191999999999998</v>
      </c>
      <c r="CC12" s="166">
        <v>66.982299999999995</v>
      </c>
      <c r="CD12" s="166">
        <v>66.827600000000004</v>
      </c>
      <c r="CE12" s="166">
        <v>37.649700000000003</v>
      </c>
      <c r="CF12" s="166">
        <v>-27.073799999999999</v>
      </c>
      <c r="CG12" s="166">
        <v>-26.8718</v>
      </c>
      <c r="CH12" s="166">
        <v>0.33310000000000001</v>
      </c>
      <c r="CI12" s="166">
        <v>-41.1721</v>
      </c>
      <c r="CJ12" s="167"/>
      <c r="CK12" s="167"/>
      <c r="CL12" s="166">
        <v>34.200000000000003</v>
      </c>
      <c r="CM12" s="166">
        <v>80.7</v>
      </c>
      <c r="CN12" s="166">
        <v>-12.86</v>
      </c>
      <c r="CO12" s="166">
        <v>47.690399999999997</v>
      </c>
      <c r="CP12" s="166">
        <v>48.235999999999997</v>
      </c>
      <c r="CQ12" s="166">
        <v>48.097299999999997</v>
      </c>
      <c r="CR12" s="166">
        <v>-60.099499999999999</v>
      </c>
      <c r="CS12" s="166">
        <v>-59.128700000000002</v>
      </c>
      <c r="CT12" s="166">
        <v>42.021799999999999</v>
      </c>
      <c r="CU12" s="166">
        <v>-19.4193</v>
      </c>
      <c r="CV12" s="166">
        <v>46.550400000000003</v>
      </c>
      <c r="CW12" s="166">
        <v>9.8460999999999999</v>
      </c>
      <c r="CX12" s="166">
        <v>22.12</v>
      </c>
      <c r="CY12" s="166">
        <v>53.21</v>
      </c>
      <c r="CZ12" s="166">
        <v>34.4604</v>
      </c>
      <c r="DA12" s="166">
        <v>32.6706</v>
      </c>
      <c r="DB12" s="166">
        <v>-27.28</v>
      </c>
      <c r="DC12" s="167"/>
      <c r="DD12" s="166">
        <v>41.326599999999999</v>
      </c>
      <c r="DE12" s="166">
        <v>41.167499999999997</v>
      </c>
      <c r="DF12" s="166">
        <v>-105.6341</v>
      </c>
      <c r="DG12" s="166">
        <v>-2.0000000000000001E-4</v>
      </c>
      <c r="DH12" s="166">
        <v>-16.5459</v>
      </c>
      <c r="DI12" s="166">
        <v>-82.6</v>
      </c>
      <c r="DJ12" s="166">
        <v>-82.8</v>
      </c>
      <c r="DK12" s="166">
        <v>26.908300000000001</v>
      </c>
      <c r="DL12" s="166">
        <v>31.649799999999999</v>
      </c>
      <c r="DM12" s="166">
        <v>44.631100000000004</v>
      </c>
      <c r="DN12" s="166">
        <v>45.1355</v>
      </c>
      <c r="DO12" s="166">
        <v>31.23</v>
      </c>
      <c r="DP12" s="166">
        <v>-7.72</v>
      </c>
      <c r="DQ12" s="166">
        <v>43.578000000000003</v>
      </c>
      <c r="DR12" s="166">
        <v>104.4359</v>
      </c>
      <c r="DS12" s="166">
        <v>-28.22</v>
      </c>
      <c r="DT12" s="166">
        <v>-29.02</v>
      </c>
      <c r="DU12" s="166">
        <v>92.06</v>
      </c>
      <c r="DV12" s="166">
        <v>54.22</v>
      </c>
      <c r="DW12" s="166">
        <v>103.29089999999999</v>
      </c>
      <c r="DX12" s="166">
        <v>100.9455</v>
      </c>
      <c r="DY12" s="166">
        <v>16.059699999999999</v>
      </c>
      <c r="DZ12" s="166">
        <v>15.4727</v>
      </c>
      <c r="EA12" s="166">
        <v>202.2251</v>
      </c>
      <c r="EB12" s="166">
        <v>154.82079999999999</v>
      </c>
      <c r="EC12" s="166">
        <v>150.03299999999999</v>
      </c>
      <c r="ED12" s="166">
        <v>152.51820000000001</v>
      </c>
      <c r="EE12" s="166">
        <v>70.824200000000005</v>
      </c>
      <c r="EF12" s="166">
        <v>57.792400000000001</v>
      </c>
      <c r="EG12" s="166">
        <v>-23.716999999999999</v>
      </c>
      <c r="EH12" s="166">
        <v>431.21570000000003</v>
      </c>
      <c r="EI12" s="166">
        <v>273.09649999999999</v>
      </c>
      <c r="EJ12" s="167"/>
      <c r="EK12" s="166">
        <v>-27.836099999999998</v>
      </c>
      <c r="EL12" s="166">
        <v>-26.744700000000002</v>
      </c>
      <c r="EM12" s="166">
        <v>17.750900000000001</v>
      </c>
      <c r="EN12" s="166">
        <v>12.4985</v>
      </c>
      <c r="EO12" s="166">
        <v>12.6059</v>
      </c>
      <c r="EP12" s="166">
        <v>46.128</v>
      </c>
      <c r="EQ12" s="166">
        <v>-42.693800000000003</v>
      </c>
      <c r="ER12" s="166">
        <v>-43.453400000000002</v>
      </c>
      <c r="ES12" s="166">
        <v>-19.7422</v>
      </c>
      <c r="ET12" s="166">
        <v>0</v>
      </c>
      <c r="EU12" s="166">
        <v>-14.63</v>
      </c>
      <c r="EV12" s="166">
        <v>1</v>
      </c>
      <c r="EW12" s="166">
        <v>9.6653000000000002</v>
      </c>
      <c r="EX12" s="166">
        <v>-16.916799999999999</v>
      </c>
      <c r="EY12" s="166">
        <v>-12.9716</v>
      </c>
      <c r="EZ12" s="166">
        <v>-12.493399999999999</v>
      </c>
      <c r="FA12" s="166">
        <v>3.6314000000000002</v>
      </c>
      <c r="FB12" s="166">
        <v>-54.305199999999999</v>
      </c>
      <c r="FC12" s="166">
        <v>22.864799999999999</v>
      </c>
      <c r="FD12" s="167"/>
      <c r="FE12" s="166">
        <v>2.1322999999999999</v>
      </c>
      <c r="FF12" s="166">
        <v>2.1055000000000001</v>
      </c>
      <c r="FG12" s="166">
        <v>40.271000000000001</v>
      </c>
      <c r="FH12" s="166">
        <v>40.053100000000001</v>
      </c>
      <c r="FI12" s="166">
        <v>38.952199999999998</v>
      </c>
      <c r="FJ12" s="166">
        <v>-1.6746000000000001</v>
      </c>
      <c r="FK12" s="166">
        <v>-0.66979999999999995</v>
      </c>
      <c r="FL12" s="166">
        <v>72.843500000000006</v>
      </c>
      <c r="FM12" s="166">
        <v>-14.786199999999999</v>
      </c>
      <c r="FN12" s="166">
        <v>-14.454499999999999</v>
      </c>
      <c r="FO12" s="166">
        <v>43.734999999999999</v>
      </c>
      <c r="FP12" s="166">
        <v>55.436900000000001</v>
      </c>
      <c r="FQ12" s="166">
        <v>15.2364</v>
      </c>
      <c r="FR12" s="166">
        <v>-7.77</v>
      </c>
      <c r="FS12" s="166">
        <v>9.6882999999999999</v>
      </c>
      <c r="FT12" s="166">
        <v>0.8206</v>
      </c>
      <c r="FU12" s="166">
        <v>-5.53</v>
      </c>
      <c r="FV12" s="166">
        <v>18.43</v>
      </c>
      <c r="FW12" s="166">
        <v>15.096399999999999</v>
      </c>
      <c r="FX12" s="166">
        <v>10.8065</v>
      </c>
      <c r="FY12" s="166">
        <v>-9.5760000000000005</v>
      </c>
      <c r="FZ12" s="166">
        <v>4.42</v>
      </c>
      <c r="GA12" s="166">
        <v>10.2796</v>
      </c>
      <c r="GB12" s="166">
        <v>30.22</v>
      </c>
      <c r="GC12" s="166">
        <v>-57.593699999999998</v>
      </c>
      <c r="GD12" s="166">
        <v>-44.825600000000001</v>
      </c>
      <c r="GE12" s="166">
        <v>13.61</v>
      </c>
      <c r="GF12" s="166">
        <v>67.964600000000004</v>
      </c>
      <c r="GG12" s="166">
        <v>25</v>
      </c>
      <c r="GH12" s="166">
        <v>-13.2994</v>
      </c>
      <c r="GI12" s="167"/>
      <c r="GJ12" s="166">
        <v>-3.2584</v>
      </c>
      <c r="GK12" s="166">
        <v>1.3535999999999999</v>
      </c>
      <c r="GL12" s="167"/>
      <c r="GM12" s="167"/>
      <c r="GN12" s="166">
        <v>-12.217700000000001</v>
      </c>
      <c r="GO12" s="166">
        <v>-20.116399999999999</v>
      </c>
      <c r="GP12" s="166">
        <v>23.046500000000002</v>
      </c>
      <c r="GQ12" s="166">
        <v>30.9238</v>
      </c>
      <c r="GR12" s="166">
        <v>57.426200000000001</v>
      </c>
      <c r="GS12" s="166">
        <v>59.108400000000003</v>
      </c>
      <c r="GT12" s="166">
        <v>-91.009500000000003</v>
      </c>
      <c r="GU12" s="166">
        <v>-16.772099999999998</v>
      </c>
      <c r="GV12" s="166">
        <v>24.893999999999998</v>
      </c>
      <c r="GW12" s="166">
        <v>-40.316800000000001</v>
      </c>
      <c r="GX12" s="166">
        <v>10.6084</v>
      </c>
      <c r="GY12" s="166">
        <v>4.6387999999999998</v>
      </c>
      <c r="GZ12" s="166">
        <v>4.3771000000000004</v>
      </c>
      <c r="HA12" s="166">
        <v>12</v>
      </c>
      <c r="HB12" s="166">
        <v>212.31200000000001</v>
      </c>
      <c r="HC12" s="166">
        <v>211.6259</v>
      </c>
      <c r="HD12" s="166">
        <v>278.3</v>
      </c>
      <c r="HE12" s="166">
        <v>-277.85309999999998</v>
      </c>
      <c r="HF12" s="166">
        <v>-463.99169999999998</v>
      </c>
      <c r="HG12" s="166">
        <v>466.40440000000001</v>
      </c>
      <c r="HH12" s="166">
        <v>464.58260000000001</v>
      </c>
      <c r="HI12" s="166">
        <v>-199.4427</v>
      </c>
      <c r="HJ12" s="166">
        <v>-200.07669999999999</v>
      </c>
      <c r="HK12" s="166">
        <v>-55.605600000000003</v>
      </c>
      <c r="HL12" s="166">
        <v>-47.4773</v>
      </c>
      <c r="HM12" s="166">
        <v>83.050700000000006</v>
      </c>
      <c r="HN12" s="166">
        <v>83.717200000000005</v>
      </c>
      <c r="HO12" s="166">
        <v>-147.56059999999999</v>
      </c>
      <c r="HP12" s="167"/>
      <c r="HQ12" s="166">
        <v>60.769100000000002</v>
      </c>
      <c r="HR12" s="166">
        <v>59.945099999999996</v>
      </c>
      <c r="HS12" s="166">
        <v>-48.183900000000001</v>
      </c>
      <c r="HT12" s="166">
        <v>-48.876399999999997</v>
      </c>
      <c r="HU12" s="166">
        <v>115.04</v>
      </c>
      <c r="HV12" s="166">
        <v>115.1</v>
      </c>
      <c r="HW12" s="166">
        <v>32.4</v>
      </c>
      <c r="HX12" s="166">
        <v>33.1</v>
      </c>
      <c r="HY12" s="166">
        <v>15.034000000000001</v>
      </c>
      <c r="HZ12" s="166">
        <v>23.76</v>
      </c>
      <c r="IA12" s="166">
        <v>-319.69279999999998</v>
      </c>
      <c r="IB12" s="166">
        <v>104.7901</v>
      </c>
      <c r="IC12" s="166">
        <v>104.5625</v>
      </c>
      <c r="ID12" s="166">
        <v>11.6</v>
      </c>
      <c r="IE12" s="166">
        <v>-3.3</v>
      </c>
      <c r="IF12" s="166">
        <v>-57.4</v>
      </c>
      <c r="IG12" s="166">
        <v>-59.2</v>
      </c>
      <c r="IH12" s="166">
        <v>1.2573000000000001</v>
      </c>
      <c r="II12" s="166">
        <v>1.0375000000000001</v>
      </c>
      <c r="IJ12" s="166">
        <v>-456.77109999999999</v>
      </c>
      <c r="IK12" s="166">
        <v>-238.21440000000001</v>
      </c>
      <c r="IL12" s="166">
        <v>438.15339999999998</v>
      </c>
      <c r="IM12" s="166">
        <v>361.60390000000001</v>
      </c>
      <c r="IN12" s="166">
        <v>-21.815300000000001</v>
      </c>
      <c r="IO12" s="166">
        <v>-352.60230000000001</v>
      </c>
      <c r="IP12" s="166">
        <v>354.45190000000002</v>
      </c>
      <c r="IQ12" s="166">
        <v>-132.7355</v>
      </c>
      <c r="IR12" s="166">
        <v>-215.57320000000001</v>
      </c>
      <c r="IS12" s="166">
        <v>-351.42939999999999</v>
      </c>
      <c r="IT12" s="166">
        <v>102.9901</v>
      </c>
      <c r="IU12" s="166">
        <v>103.95659999999999</v>
      </c>
      <c r="IV12" s="166">
        <v>131.85149999999999</v>
      </c>
      <c r="IW12" s="166">
        <v>-432.9205</v>
      </c>
      <c r="IX12" s="166">
        <v>217.3407</v>
      </c>
      <c r="IY12" s="166">
        <v>-212.9838</v>
      </c>
      <c r="IZ12" s="166">
        <v>214.333</v>
      </c>
      <c r="JA12" s="166">
        <v>-9.0707000000000004</v>
      </c>
      <c r="JB12" s="167"/>
      <c r="JC12" s="166">
        <v>12.48</v>
      </c>
      <c r="JD12" s="166">
        <v>7.2069999999999999</v>
      </c>
      <c r="JE12" s="166">
        <v>7.242</v>
      </c>
      <c r="JF12" s="166">
        <v>-12.96</v>
      </c>
      <c r="JG12" s="166">
        <v>-6.96</v>
      </c>
      <c r="JH12" s="167"/>
      <c r="JI12" s="166">
        <v>7.5303000000000004</v>
      </c>
      <c r="JJ12" s="166">
        <v>-40.312800000000003</v>
      </c>
      <c r="JK12" s="166">
        <v>-19.658200000000001</v>
      </c>
      <c r="JL12" s="166">
        <v>28.9</v>
      </c>
      <c r="JM12" s="166">
        <v>57.247999999999998</v>
      </c>
      <c r="JN12" s="166">
        <v>56.652000000000001</v>
      </c>
      <c r="JO12" s="167"/>
      <c r="JP12" s="166">
        <v>13.5648</v>
      </c>
      <c r="JQ12" s="166">
        <v>54.2423</v>
      </c>
      <c r="JR12" s="166">
        <v>53.020899999999997</v>
      </c>
      <c r="JS12" s="166">
        <v>53.564599999999999</v>
      </c>
      <c r="JT12" s="167"/>
      <c r="JU12" s="166">
        <v>5.2</v>
      </c>
      <c r="JV12" s="166">
        <v>19.8352</v>
      </c>
      <c r="JW12" s="166">
        <v>5.45</v>
      </c>
      <c r="JX12" s="167"/>
      <c r="JY12" s="166">
        <v>-47.031300000000002</v>
      </c>
      <c r="JZ12" s="166">
        <v>76.601299999999995</v>
      </c>
      <c r="KA12" s="166">
        <v>56.717500000000001</v>
      </c>
      <c r="KB12" s="166">
        <v>-47.675600000000003</v>
      </c>
      <c r="KC12" s="166">
        <v>-76.077500000000001</v>
      </c>
      <c r="KD12" s="166">
        <v>48.005600000000001</v>
      </c>
      <c r="KE12" s="166">
        <v>27.52</v>
      </c>
      <c r="KF12" s="166">
        <v>-5.4</v>
      </c>
      <c r="KG12" s="166">
        <v>4.8</v>
      </c>
      <c r="KH12" s="167"/>
      <c r="KI12" s="166">
        <v>60.192300000000003</v>
      </c>
    </row>
    <row r="13" spans="1:295" ht="18" customHeight="1" x14ac:dyDescent="0.3">
      <c r="A13" s="161" t="s">
        <v>42</v>
      </c>
      <c r="B13" s="161" t="s">
        <v>775</v>
      </c>
      <c r="C13" s="165">
        <v>0</v>
      </c>
      <c r="D13" s="166">
        <v>16.284400000000002</v>
      </c>
      <c r="E13" s="166">
        <v>-19.1647</v>
      </c>
      <c r="F13" s="166">
        <v>7.7337999999999996</v>
      </c>
      <c r="G13" s="166">
        <v>19.287600000000001</v>
      </c>
      <c r="H13" s="167"/>
      <c r="I13" s="166">
        <v>35.956699999999998</v>
      </c>
      <c r="J13" s="166">
        <v>-42.215899999999998</v>
      </c>
      <c r="K13" s="166">
        <v>37.204500000000003</v>
      </c>
      <c r="L13" s="166">
        <v>18.9314</v>
      </c>
      <c r="M13" s="166">
        <v>18.465499999999999</v>
      </c>
      <c r="N13" s="166">
        <v>4.4400000000000004</v>
      </c>
      <c r="O13" s="166">
        <v>-37.103000000000002</v>
      </c>
      <c r="P13" s="166">
        <v>35.200000000000003</v>
      </c>
      <c r="Q13" s="166">
        <v>18.216000000000001</v>
      </c>
      <c r="R13" s="166">
        <v>-33</v>
      </c>
      <c r="S13" s="166">
        <v>13.334899999999999</v>
      </c>
      <c r="T13" s="166">
        <v>85.091399999999993</v>
      </c>
      <c r="U13" s="166">
        <v>11.295199999999999</v>
      </c>
      <c r="V13" s="166">
        <v>11.5951</v>
      </c>
      <c r="W13" s="166">
        <v>19.7059</v>
      </c>
      <c r="X13" s="166">
        <v>8.2768999999999995</v>
      </c>
      <c r="Y13" s="166">
        <v>5.1870000000000003</v>
      </c>
      <c r="Z13" s="166">
        <v>8.4861000000000004</v>
      </c>
      <c r="AA13" s="167"/>
      <c r="AB13" s="167"/>
      <c r="AC13" s="166">
        <v>-42.24</v>
      </c>
      <c r="AD13" s="166">
        <v>-42.11</v>
      </c>
      <c r="AE13" s="167"/>
      <c r="AF13" s="166">
        <v>-4.4400000000000004</v>
      </c>
      <c r="AG13" s="166">
        <v>35.200000000000003</v>
      </c>
      <c r="AH13" s="167"/>
      <c r="AI13" s="167"/>
      <c r="AJ13" s="166">
        <v>-27.1</v>
      </c>
      <c r="AK13" s="166">
        <v>-27.13</v>
      </c>
      <c r="AL13" s="166">
        <v>-80.63</v>
      </c>
      <c r="AM13" s="166">
        <v>27.38</v>
      </c>
      <c r="AN13" s="166">
        <v>27.43</v>
      </c>
      <c r="AO13" s="166">
        <v>8.1865000000000006</v>
      </c>
      <c r="AP13" s="166">
        <v>8.8323999999999998</v>
      </c>
      <c r="AQ13" s="166">
        <v>51.653300000000002</v>
      </c>
      <c r="AR13" s="166">
        <v>53.499299999999998</v>
      </c>
      <c r="AS13" s="166">
        <v>54.116500000000002</v>
      </c>
      <c r="AT13" s="166">
        <v>-38.982100000000003</v>
      </c>
      <c r="AU13" s="166">
        <v>-37.886899999999997</v>
      </c>
      <c r="AV13" s="166">
        <v>7.2401</v>
      </c>
      <c r="AW13" s="166">
        <v>8.2751999999999999</v>
      </c>
      <c r="AX13" s="166">
        <v>57.602499999999999</v>
      </c>
      <c r="AY13" s="166">
        <v>58.942100000000003</v>
      </c>
      <c r="AZ13" s="166">
        <v>1.0632999999999999</v>
      </c>
      <c r="BA13" s="166">
        <v>4.6581000000000001</v>
      </c>
      <c r="BB13" s="166">
        <v>-392.49200000000002</v>
      </c>
      <c r="BC13" s="166">
        <v>-14.385999999999999</v>
      </c>
      <c r="BD13" s="166">
        <v>-13.4</v>
      </c>
      <c r="BE13" s="166">
        <v>-13.2</v>
      </c>
      <c r="BF13" s="166">
        <v>43.0306</v>
      </c>
      <c r="BG13" s="166">
        <v>41.912799999999997</v>
      </c>
      <c r="BH13" s="166">
        <v>-3.5019</v>
      </c>
      <c r="BI13" s="167"/>
      <c r="BJ13" s="166">
        <v>-64.331299999999999</v>
      </c>
      <c r="BK13" s="166">
        <v>2.4098000000000002</v>
      </c>
      <c r="BL13" s="167"/>
      <c r="BM13" s="166">
        <v>2.5121000000000002</v>
      </c>
      <c r="BN13" s="166">
        <v>443.70850000000002</v>
      </c>
      <c r="BO13" s="166">
        <v>77.394900000000007</v>
      </c>
      <c r="BP13" s="166">
        <v>77.516999999999996</v>
      </c>
      <c r="BQ13" s="166">
        <v>-402.23149999999998</v>
      </c>
      <c r="BR13" s="166">
        <v>368.6644</v>
      </c>
      <c r="BS13" s="167"/>
      <c r="BT13" s="166">
        <v>-37.850099999999998</v>
      </c>
      <c r="BU13" s="166">
        <v>39.5871</v>
      </c>
      <c r="BV13" s="166">
        <v>66.852999999999994</v>
      </c>
      <c r="BW13" s="166">
        <v>25.62</v>
      </c>
      <c r="BX13" s="166">
        <v>18.07</v>
      </c>
      <c r="BY13" s="166">
        <v>46.65</v>
      </c>
      <c r="BZ13" s="166">
        <v>69.25</v>
      </c>
      <c r="CA13" s="166">
        <v>1.7456</v>
      </c>
      <c r="CB13" s="166">
        <v>1.8795999999999999</v>
      </c>
      <c r="CC13" s="166">
        <v>68.321899999999999</v>
      </c>
      <c r="CD13" s="166">
        <v>68.531999999999996</v>
      </c>
      <c r="CE13" s="166">
        <v>38.4878</v>
      </c>
      <c r="CF13" s="166">
        <v>-24.439699999999998</v>
      </c>
      <c r="CG13" s="166">
        <v>-24.105799999999999</v>
      </c>
      <c r="CH13" s="166">
        <v>-0.433</v>
      </c>
      <c r="CI13" s="166">
        <v>-35.905700000000003</v>
      </c>
      <c r="CJ13" s="167"/>
      <c r="CK13" s="167"/>
      <c r="CL13" s="166">
        <v>43.7</v>
      </c>
      <c r="CM13" s="166">
        <v>71</v>
      </c>
      <c r="CN13" s="166">
        <v>-12.3</v>
      </c>
      <c r="CO13" s="166">
        <v>50.038200000000003</v>
      </c>
      <c r="CP13" s="166">
        <v>49.977200000000003</v>
      </c>
      <c r="CQ13" s="166">
        <v>49.871299999999998</v>
      </c>
      <c r="CR13" s="166">
        <v>-59.497199999999999</v>
      </c>
      <c r="CS13" s="166">
        <v>-57.976300000000002</v>
      </c>
      <c r="CT13" s="166">
        <v>39.880699999999997</v>
      </c>
      <c r="CU13" s="166">
        <v>-17.9008</v>
      </c>
      <c r="CV13" s="166">
        <v>43.555199999999999</v>
      </c>
      <c r="CW13" s="166">
        <v>10.1685</v>
      </c>
      <c r="CX13" s="166">
        <v>17.420000000000002</v>
      </c>
      <c r="CY13" s="166">
        <v>51.03</v>
      </c>
      <c r="CZ13" s="166">
        <v>33.5229</v>
      </c>
      <c r="DA13" s="166">
        <v>31.3522</v>
      </c>
      <c r="DB13" s="166">
        <v>-26.36</v>
      </c>
      <c r="DC13" s="167"/>
      <c r="DD13" s="166">
        <v>36.004600000000003</v>
      </c>
      <c r="DE13" s="166">
        <v>35.861899999999999</v>
      </c>
      <c r="DF13" s="166">
        <v>-88.233000000000004</v>
      </c>
      <c r="DG13" s="166">
        <v>-2.0000000000000001E-4</v>
      </c>
      <c r="DH13" s="166">
        <v>-16.0655</v>
      </c>
      <c r="DI13" s="166">
        <v>-80.3</v>
      </c>
      <c r="DJ13" s="166">
        <v>-80.3</v>
      </c>
      <c r="DK13" s="166">
        <v>27.199400000000001</v>
      </c>
      <c r="DL13" s="166">
        <v>31.063800000000001</v>
      </c>
      <c r="DM13" s="166">
        <v>42.752499999999998</v>
      </c>
      <c r="DN13" s="166">
        <v>43.9636</v>
      </c>
      <c r="DO13" s="166">
        <v>30.6</v>
      </c>
      <c r="DP13" s="166">
        <v>-7.18</v>
      </c>
      <c r="DQ13" s="166">
        <v>41.350499999999997</v>
      </c>
      <c r="DR13" s="166">
        <v>88.055000000000007</v>
      </c>
      <c r="DS13" s="166">
        <v>-28.34</v>
      </c>
      <c r="DT13" s="166">
        <v>-28.78</v>
      </c>
      <c r="DU13" s="166">
        <v>90.6</v>
      </c>
      <c r="DV13" s="166">
        <v>54.39</v>
      </c>
      <c r="DW13" s="166">
        <v>88.436400000000006</v>
      </c>
      <c r="DX13" s="166">
        <v>87.909099999999995</v>
      </c>
      <c r="DY13" s="166">
        <v>12.625</v>
      </c>
      <c r="DZ13" s="166">
        <v>11.936400000000001</v>
      </c>
      <c r="EA13" s="166">
        <v>189.81800000000001</v>
      </c>
      <c r="EB13" s="166">
        <v>144.05520000000001</v>
      </c>
      <c r="EC13" s="166">
        <v>138.62180000000001</v>
      </c>
      <c r="ED13" s="166">
        <v>140.8817</v>
      </c>
      <c r="EE13" s="166">
        <v>91.854399999999998</v>
      </c>
      <c r="EF13" s="166">
        <v>80.374300000000005</v>
      </c>
      <c r="EG13" s="166">
        <v>-22.596</v>
      </c>
      <c r="EH13" s="166">
        <v>413.30579999999998</v>
      </c>
      <c r="EI13" s="166">
        <v>295.47699999999998</v>
      </c>
      <c r="EJ13" s="167"/>
      <c r="EK13" s="166">
        <v>-27.8947</v>
      </c>
      <c r="EL13" s="166">
        <v>-26.63</v>
      </c>
      <c r="EM13" s="166">
        <v>0</v>
      </c>
      <c r="EN13" s="166">
        <v>-3.8126000000000002</v>
      </c>
      <c r="EO13" s="166">
        <v>-3.6747000000000001</v>
      </c>
      <c r="EP13" s="166">
        <v>175.16399999999999</v>
      </c>
      <c r="EQ13" s="166">
        <v>-58.471200000000003</v>
      </c>
      <c r="ER13" s="166">
        <v>-59.252800000000001</v>
      </c>
      <c r="ES13" s="166">
        <v>-42.041699999999999</v>
      </c>
      <c r="ET13" s="166">
        <v>16.75</v>
      </c>
      <c r="EU13" s="166">
        <v>-14.95</v>
      </c>
      <c r="EV13" s="166">
        <v>113</v>
      </c>
      <c r="EW13" s="166">
        <v>9.5050000000000008</v>
      </c>
      <c r="EX13" s="166">
        <v>-47.600099999999998</v>
      </c>
      <c r="EY13" s="166">
        <v>-12.100300000000001</v>
      </c>
      <c r="EZ13" s="166">
        <v>-11.558</v>
      </c>
      <c r="FA13" s="166">
        <v>2.2242999999999999</v>
      </c>
      <c r="FB13" s="166">
        <v>-77.760599999999997</v>
      </c>
      <c r="FC13" s="166">
        <v>46.684899999999999</v>
      </c>
      <c r="FD13" s="167"/>
      <c r="FE13" s="166">
        <v>2.0030999999999999</v>
      </c>
      <c r="FF13" s="166">
        <v>1.9921</v>
      </c>
      <c r="FG13" s="166">
        <v>38.111199999999997</v>
      </c>
      <c r="FH13" s="166">
        <v>38.933900000000001</v>
      </c>
      <c r="FI13" s="166">
        <v>37.5152</v>
      </c>
      <c r="FJ13" s="166">
        <v>-2.3443999999999998</v>
      </c>
      <c r="FK13" s="166">
        <v>-2.3443999999999998</v>
      </c>
      <c r="FL13" s="166">
        <v>66.815100000000001</v>
      </c>
      <c r="FM13" s="166">
        <v>-11.1387</v>
      </c>
      <c r="FN13" s="166">
        <v>-11.011699999999999</v>
      </c>
      <c r="FO13" s="166">
        <v>39.761699999999998</v>
      </c>
      <c r="FP13" s="166">
        <v>52.136499999999998</v>
      </c>
      <c r="FQ13" s="166">
        <v>13.6983</v>
      </c>
      <c r="FR13" s="166">
        <v>-8.65</v>
      </c>
      <c r="FS13" s="166">
        <v>10.179</v>
      </c>
      <c r="FT13" s="166">
        <v>0.8206</v>
      </c>
      <c r="FU13" s="166">
        <v>-6.07</v>
      </c>
      <c r="FV13" s="166">
        <v>18.48</v>
      </c>
      <c r="FW13" s="166">
        <v>13.9208</v>
      </c>
      <c r="FX13" s="166">
        <v>10.6317</v>
      </c>
      <c r="FY13" s="166">
        <v>-9.77</v>
      </c>
      <c r="FZ13" s="166">
        <v>4.4550000000000001</v>
      </c>
      <c r="GA13" s="166">
        <v>10.3957</v>
      </c>
      <c r="GB13" s="166">
        <v>29.17</v>
      </c>
      <c r="GC13" s="166">
        <v>-51.875300000000003</v>
      </c>
      <c r="GD13" s="166">
        <v>-38.739699999999999</v>
      </c>
      <c r="GE13" s="166">
        <v>13.85</v>
      </c>
      <c r="GF13" s="166">
        <v>66.974000000000004</v>
      </c>
      <c r="GG13" s="166">
        <v>26.3</v>
      </c>
      <c r="GH13" s="166">
        <v>-12.54</v>
      </c>
      <c r="GI13" s="167"/>
      <c r="GJ13" s="166">
        <v>-3.6074000000000002</v>
      </c>
      <c r="GK13" s="166">
        <v>1.3051999999999999</v>
      </c>
      <c r="GL13" s="167"/>
      <c r="GM13" s="167"/>
      <c r="GN13" s="167"/>
      <c r="GO13" s="166">
        <v>-18.8127</v>
      </c>
      <c r="GP13" s="166">
        <v>23.0382</v>
      </c>
      <c r="GQ13" s="166">
        <v>29.5793</v>
      </c>
      <c r="GR13" s="166">
        <v>58.753500000000003</v>
      </c>
      <c r="GS13" s="166">
        <v>58.558700000000002</v>
      </c>
      <c r="GT13" s="166">
        <v>-88.356399999999994</v>
      </c>
      <c r="GU13" s="166">
        <v>-16.250499999999999</v>
      </c>
      <c r="GV13" s="166">
        <v>24.5364</v>
      </c>
      <c r="GW13" s="166">
        <v>-39.476199999999999</v>
      </c>
      <c r="GX13" s="166">
        <v>11.21</v>
      </c>
      <c r="GY13" s="166">
        <v>4.0822000000000003</v>
      </c>
      <c r="GZ13" s="166">
        <v>3.8708</v>
      </c>
      <c r="HA13" s="166">
        <v>12.496499999999999</v>
      </c>
      <c r="HB13" s="166">
        <v>206.44550000000001</v>
      </c>
      <c r="HC13" s="166">
        <v>208.69239999999999</v>
      </c>
      <c r="HD13" s="166">
        <v>279.10000000000002</v>
      </c>
      <c r="HE13" s="166">
        <v>-278.49299999999999</v>
      </c>
      <c r="HF13" s="166">
        <v>-469.07819999999998</v>
      </c>
      <c r="HG13" s="166">
        <v>473.02260000000001</v>
      </c>
      <c r="HH13" s="166">
        <v>469.94170000000003</v>
      </c>
      <c r="HI13" s="166">
        <v>-195.8443</v>
      </c>
      <c r="HJ13" s="166">
        <v>-195.7989</v>
      </c>
      <c r="HK13" s="166">
        <v>-58.7575</v>
      </c>
      <c r="HL13" s="166">
        <v>-51.393999999999998</v>
      </c>
      <c r="HM13" s="166">
        <v>80.773600000000002</v>
      </c>
      <c r="HN13" s="166">
        <v>80.268000000000001</v>
      </c>
      <c r="HO13" s="167"/>
      <c r="HP13" s="167"/>
      <c r="HQ13" s="166">
        <v>59.121099999999998</v>
      </c>
      <c r="HR13" s="166">
        <v>59.0991</v>
      </c>
      <c r="HS13" s="166">
        <v>-49.211399999999998</v>
      </c>
      <c r="HT13" s="166">
        <v>-49.871000000000002</v>
      </c>
      <c r="HU13" s="166">
        <v>115.85</v>
      </c>
      <c r="HV13" s="166">
        <v>115.68</v>
      </c>
      <c r="HW13" s="166">
        <v>31.1</v>
      </c>
      <c r="HX13" s="166">
        <v>31.2</v>
      </c>
      <c r="HY13" s="166">
        <v>19.586300000000001</v>
      </c>
      <c r="HZ13" s="166">
        <v>23.2</v>
      </c>
      <c r="IA13" s="166">
        <v>-320.04840000000002</v>
      </c>
      <c r="IB13" s="166">
        <v>105.1803</v>
      </c>
      <c r="IC13" s="166">
        <v>103.8755</v>
      </c>
      <c r="ID13" s="167"/>
      <c r="IE13" s="166">
        <v>-4.5</v>
      </c>
      <c r="IF13" s="166">
        <v>-58.2</v>
      </c>
      <c r="IG13" s="166">
        <v>-59.4</v>
      </c>
      <c r="IH13" s="167"/>
      <c r="II13" s="167"/>
      <c r="IJ13" s="166">
        <v>-462.02480000000003</v>
      </c>
      <c r="IK13" s="166">
        <v>-254.56010000000001</v>
      </c>
      <c r="IL13" s="166">
        <v>434.42290000000003</v>
      </c>
      <c r="IM13" s="166">
        <v>355.03730000000002</v>
      </c>
      <c r="IN13" s="166">
        <v>-15.5106</v>
      </c>
      <c r="IO13" s="166">
        <v>-343.50470000000001</v>
      </c>
      <c r="IP13" s="166">
        <v>343.65460000000002</v>
      </c>
      <c r="IQ13" s="166">
        <v>-129.98869999999999</v>
      </c>
      <c r="IR13" s="166">
        <v>-213.7491</v>
      </c>
      <c r="IS13" s="166">
        <v>-340.2353</v>
      </c>
      <c r="IT13" s="166">
        <v>101.56180000000001</v>
      </c>
      <c r="IU13" s="166">
        <v>101.3374</v>
      </c>
      <c r="IV13" s="166">
        <v>130.40260000000001</v>
      </c>
      <c r="IW13" s="166">
        <v>-422.42320000000001</v>
      </c>
      <c r="IX13" s="166">
        <v>214.93799999999999</v>
      </c>
      <c r="IY13" s="166">
        <v>-206.15029999999999</v>
      </c>
      <c r="IZ13" s="166">
        <v>207.01769999999999</v>
      </c>
      <c r="JA13" s="166">
        <v>-9.7024000000000008</v>
      </c>
      <c r="JB13" s="167"/>
      <c r="JC13" s="166">
        <v>12.08</v>
      </c>
      <c r="JD13" s="166">
        <v>7.2729999999999997</v>
      </c>
      <c r="JE13" s="166">
        <v>7.2939999999999996</v>
      </c>
      <c r="JF13" s="166">
        <v>-12.24</v>
      </c>
      <c r="JG13" s="166">
        <v>-8.08</v>
      </c>
      <c r="JH13" s="167"/>
      <c r="JI13" s="166">
        <v>9.0837000000000003</v>
      </c>
      <c r="JJ13" s="166">
        <v>-40.343299999999999</v>
      </c>
      <c r="JK13" s="166">
        <v>-20.448599999999999</v>
      </c>
      <c r="JL13" s="166">
        <v>29.4</v>
      </c>
      <c r="JM13" s="166">
        <v>54.941000000000003</v>
      </c>
      <c r="JN13" s="166">
        <v>59.191000000000003</v>
      </c>
      <c r="JO13" s="166">
        <v>11.337899999999999</v>
      </c>
      <c r="JP13" s="166">
        <v>13.5761</v>
      </c>
      <c r="JQ13" s="166">
        <v>51.910699999999999</v>
      </c>
      <c r="JR13" s="166">
        <v>53.316600000000001</v>
      </c>
      <c r="JS13" s="166">
        <v>51.239100000000001</v>
      </c>
      <c r="JT13" s="167"/>
      <c r="JU13" s="166">
        <v>6.2</v>
      </c>
      <c r="JV13" s="166">
        <v>20.610900000000001</v>
      </c>
      <c r="JW13" s="166">
        <v>5.32</v>
      </c>
      <c r="JX13" s="167"/>
      <c r="JY13" s="166">
        <v>-50.559600000000003</v>
      </c>
      <c r="JZ13" s="166">
        <v>78.938900000000004</v>
      </c>
      <c r="KA13" s="166">
        <v>60.445399999999999</v>
      </c>
      <c r="KB13" s="166">
        <v>-49.945500000000003</v>
      </c>
      <c r="KC13" s="166">
        <v>-77.597499999999997</v>
      </c>
      <c r="KD13" s="166">
        <v>50.356400000000001</v>
      </c>
      <c r="KE13" s="166">
        <v>26.741900000000001</v>
      </c>
      <c r="KF13" s="166">
        <v>-6.3</v>
      </c>
      <c r="KG13" s="166">
        <v>5.8</v>
      </c>
      <c r="KH13" s="167"/>
      <c r="KI13" s="166">
        <v>65.105500000000006</v>
      </c>
    </row>
    <row r="14" spans="1:295" ht="18" customHeight="1" x14ac:dyDescent="0.3">
      <c r="A14" s="161" t="s">
        <v>42</v>
      </c>
      <c r="B14" s="161" t="s">
        <v>776</v>
      </c>
      <c r="C14" s="165">
        <v>0</v>
      </c>
      <c r="D14" s="166">
        <v>15.878399999999999</v>
      </c>
      <c r="E14" s="166">
        <v>-18.6755</v>
      </c>
      <c r="F14" s="166">
        <v>7.7088000000000001</v>
      </c>
      <c r="G14" s="166">
        <v>19.598800000000001</v>
      </c>
      <c r="H14" s="167"/>
      <c r="I14" s="166">
        <v>35.921799999999998</v>
      </c>
      <c r="J14" s="166">
        <v>-40.9054</v>
      </c>
      <c r="K14" s="166">
        <v>36.654600000000002</v>
      </c>
      <c r="L14" s="166">
        <v>18.659400000000002</v>
      </c>
      <c r="M14" s="166">
        <v>18.1938</v>
      </c>
      <c r="N14" s="166">
        <v>4.4400000000000004</v>
      </c>
      <c r="O14" s="166">
        <v>-35.988999999999997</v>
      </c>
      <c r="P14" s="166">
        <v>33</v>
      </c>
      <c r="Q14" s="166">
        <v>17.388000000000002</v>
      </c>
      <c r="R14" s="167"/>
      <c r="S14" s="166">
        <v>13.472300000000001</v>
      </c>
      <c r="T14" s="166">
        <v>83.176599999999993</v>
      </c>
      <c r="U14" s="166">
        <v>9.7589000000000006</v>
      </c>
      <c r="V14" s="166">
        <v>9.8308</v>
      </c>
      <c r="W14" s="166">
        <v>16.892299999999999</v>
      </c>
      <c r="X14" s="166">
        <v>4.1870000000000003</v>
      </c>
      <c r="Y14" s="166">
        <v>5.7336999999999998</v>
      </c>
      <c r="Z14" s="166">
        <v>7.0792999999999999</v>
      </c>
      <c r="AA14" s="167"/>
      <c r="AB14" s="167"/>
      <c r="AC14" s="166">
        <v>-41.62</v>
      </c>
      <c r="AD14" s="166">
        <v>-41.72</v>
      </c>
      <c r="AE14" s="167"/>
      <c r="AF14" s="166">
        <v>-4.4400000000000004</v>
      </c>
      <c r="AG14" s="167"/>
      <c r="AH14" s="167"/>
      <c r="AI14" s="167"/>
      <c r="AJ14" s="166">
        <v>-29.86</v>
      </c>
      <c r="AK14" s="166">
        <v>-29.78</v>
      </c>
      <c r="AL14" s="166">
        <v>-75.150000000000006</v>
      </c>
      <c r="AM14" s="166">
        <v>29.66</v>
      </c>
      <c r="AN14" s="166">
        <v>29.64</v>
      </c>
      <c r="AO14" s="166">
        <v>8.0411000000000001</v>
      </c>
      <c r="AP14" s="166">
        <v>8.7716999999999992</v>
      </c>
      <c r="AQ14" s="166">
        <v>51.218000000000004</v>
      </c>
      <c r="AR14" s="166">
        <v>53.188899999999997</v>
      </c>
      <c r="AS14" s="166">
        <v>52.895000000000003</v>
      </c>
      <c r="AT14" s="166">
        <v>-43.134900000000002</v>
      </c>
      <c r="AU14" s="166">
        <v>-43.401000000000003</v>
      </c>
      <c r="AV14" s="166">
        <v>26.009799999999998</v>
      </c>
      <c r="AW14" s="166">
        <v>25</v>
      </c>
      <c r="AX14" s="166">
        <v>55.860999999999997</v>
      </c>
      <c r="AY14" s="166">
        <v>57.334499999999998</v>
      </c>
      <c r="AZ14" s="166">
        <v>3.6806000000000001</v>
      </c>
      <c r="BA14" s="166">
        <v>21.5594</v>
      </c>
      <c r="BB14" s="166">
        <v>-395.70119999999997</v>
      </c>
      <c r="BC14" s="166">
        <v>-16.677099999999999</v>
      </c>
      <c r="BD14" s="166">
        <v>-12.1</v>
      </c>
      <c r="BE14" s="166">
        <v>-12.1</v>
      </c>
      <c r="BF14" s="166">
        <v>49.151899999999998</v>
      </c>
      <c r="BG14" s="166">
        <v>48.607900000000001</v>
      </c>
      <c r="BH14" s="166">
        <v>-3.4102999999999999</v>
      </c>
      <c r="BI14" s="167"/>
      <c r="BJ14" s="166">
        <v>-74.669799999999995</v>
      </c>
      <c r="BK14" s="166">
        <v>2.9579</v>
      </c>
      <c r="BL14" s="167"/>
      <c r="BM14" s="166">
        <v>2.9230999999999998</v>
      </c>
      <c r="BN14" s="166">
        <v>453.3218</v>
      </c>
      <c r="BO14" s="166">
        <v>67.354299999999995</v>
      </c>
      <c r="BP14" s="166">
        <v>67.445899999999995</v>
      </c>
      <c r="BQ14" s="166">
        <v>-388.07650000000001</v>
      </c>
      <c r="BR14" s="166">
        <v>371.14139999999998</v>
      </c>
      <c r="BS14" s="167"/>
      <c r="BT14" s="166">
        <v>-47.525799999999997</v>
      </c>
      <c r="BU14" s="166">
        <v>48.351399999999998</v>
      </c>
      <c r="BV14" s="166">
        <v>65.785200000000003</v>
      </c>
      <c r="BW14" s="166">
        <v>25.2</v>
      </c>
      <c r="BX14" s="166">
        <v>17.87</v>
      </c>
      <c r="BY14" s="166">
        <v>46.25</v>
      </c>
      <c r="BZ14" s="166">
        <v>68.44</v>
      </c>
      <c r="CA14" s="166">
        <v>6.4340999999999999</v>
      </c>
      <c r="CB14" s="166">
        <v>6.5681000000000003</v>
      </c>
      <c r="CC14" s="166">
        <v>67.226699999999994</v>
      </c>
      <c r="CD14" s="166">
        <v>67.785899999999998</v>
      </c>
      <c r="CE14" s="166">
        <v>39.088299999999997</v>
      </c>
      <c r="CF14" s="166">
        <v>-22.876799999999999</v>
      </c>
      <c r="CG14" s="166">
        <v>-22.878399999999999</v>
      </c>
      <c r="CH14" s="166">
        <v>0.74080000000000001</v>
      </c>
      <c r="CI14" s="166">
        <v>-34.323399999999999</v>
      </c>
      <c r="CJ14" s="167"/>
      <c r="CK14" s="167"/>
      <c r="CL14" s="166">
        <v>43.3</v>
      </c>
      <c r="CM14" s="166">
        <v>68.3</v>
      </c>
      <c r="CN14" s="166">
        <v>-12.6</v>
      </c>
      <c r="CO14" s="166">
        <v>50.999400000000001</v>
      </c>
      <c r="CP14" s="166">
        <v>49.7515</v>
      </c>
      <c r="CQ14" s="166">
        <v>50.030500000000004</v>
      </c>
      <c r="CR14" s="166">
        <v>-59.599499999999999</v>
      </c>
      <c r="CS14" s="166">
        <v>-59.254300000000001</v>
      </c>
      <c r="CT14" s="166">
        <v>31.150300000000001</v>
      </c>
      <c r="CU14" s="166">
        <v>-6.6177999999999999</v>
      </c>
      <c r="CV14" s="166">
        <v>34.915100000000002</v>
      </c>
      <c r="CW14" s="166">
        <v>10.011900000000001</v>
      </c>
      <c r="CX14" s="166">
        <v>17.760000000000002</v>
      </c>
      <c r="CY14" s="166">
        <v>50.28</v>
      </c>
      <c r="CZ14" s="166">
        <v>33.054200000000002</v>
      </c>
      <c r="DA14" s="166">
        <v>30.912800000000001</v>
      </c>
      <c r="DB14" s="166">
        <v>-26.14</v>
      </c>
      <c r="DC14" s="167"/>
      <c r="DD14" s="166">
        <v>34.460299999999997</v>
      </c>
      <c r="DE14" s="166">
        <v>34.173999999999999</v>
      </c>
      <c r="DF14" s="166">
        <v>-85.706599999999995</v>
      </c>
      <c r="DG14" s="166">
        <v>-2.0000000000000001E-4</v>
      </c>
      <c r="DH14" s="166">
        <v>-15.8764</v>
      </c>
      <c r="DI14" s="166">
        <v>-78</v>
      </c>
      <c r="DJ14" s="166">
        <v>-77.8</v>
      </c>
      <c r="DK14" s="166">
        <v>27.221399999999999</v>
      </c>
      <c r="DL14" s="166">
        <v>30.477900000000002</v>
      </c>
      <c r="DM14" s="166">
        <v>41.343499999999999</v>
      </c>
      <c r="DN14" s="166">
        <v>43.377699999999997</v>
      </c>
      <c r="DO14" s="166">
        <v>29.98</v>
      </c>
      <c r="DP14" s="166">
        <v>-6.87</v>
      </c>
      <c r="DQ14" s="166">
        <v>40.661999999999999</v>
      </c>
      <c r="DR14" s="166">
        <v>85.789900000000003</v>
      </c>
      <c r="DS14" s="166">
        <v>-28.56</v>
      </c>
      <c r="DT14" s="166">
        <v>-28.78</v>
      </c>
      <c r="DU14" s="166">
        <v>90.4</v>
      </c>
      <c r="DV14" s="166">
        <v>52.97</v>
      </c>
      <c r="DW14" s="166">
        <v>86.872699999999995</v>
      </c>
      <c r="DX14" s="166">
        <v>84.509100000000004</v>
      </c>
      <c r="DY14" s="166">
        <v>16.8537</v>
      </c>
      <c r="DZ14" s="166">
        <v>15.209099999999999</v>
      </c>
      <c r="EA14" s="166">
        <v>188.8663</v>
      </c>
      <c r="EB14" s="166">
        <v>142.85980000000001</v>
      </c>
      <c r="EC14" s="166">
        <v>136.7165</v>
      </c>
      <c r="ED14" s="166">
        <v>139.92320000000001</v>
      </c>
      <c r="EE14" s="166">
        <v>99.344399999999993</v>
      </c>
      <c r="EF14" s="166">
        <v>88.546899999999994</v>
      </c>
      <c r="EG14" s="166">
        <v>-22.151</v>
      </c>
      <c r="EH14" s="166">
        <v>401.52190000000002</v>
      </c>
      <c r="EI14" s="166">
        <v>330.17540000000002</v>
      </c>
      <c r="EJ14" s="167"/>
      <c r="EK14" s="166">
        <v>-27.7424</v>
      </c>
      <c r="EL14" s="166">
        <v>-26.289000000000001</v>
      </c>
      <c r="EM14" s="166">
        <v>-13.431900000000001</v>
      </c>
      <c r="EN14" s="166">
        <v>12.629</v>
      </c>
      <c r="EO14" s="166">
        <v>13.272500000000001</v>
      </c>
      <c r="EP14" s="166">
        <v>153.66</v>
      </c>
      <c r="EQ14" s="166">
        <v>-58.6708</v>
      </c>
      <c r="ER14" s="166">
        <v>-59.368400000000001</v>
      </c>
      <c r="ES14" s="166">
        <v>-49.076999999999998</v>
      </c>
      <c r="ET14" s="166">
        <v>13.12</v>
      </c>
      <c r="EU14" s="166">
        <v>-14.84</v>
      </c>
      <c r="EV14" s="166">
        <v>102.6</v>
      </c>
      <c r="EW14" s="166">
        <v>9.4269999999999996</v>
      </c>
      <c r="EX14" s="166">
        <v>-16.4422</v>
      </c>
      <c r="EY14" s="166">
        <v>-11.997</v>
      </c>
      <c r="EZ14" s="166">
        <v>-11.4657</v>
      </c>
      <c r="FA14" s="166">
        <v>1.8528</v>
      </c>
      <c r="FB14" s="166">
        <v>-81.650000000000006</v>
      </c>
      <c r="FC14" s="166">
        <v>52.130499999999998</v>
      </c>
      <c r="FD14" s="167"/>
      <c r="FE14" s="166">
        <v>2.1280999999999999</v>
      </c>
      <c r="FF14" s="166">
        <v>2.0918999999999999</v>
      </c>
      <c r="FG14" s="166">
        <v>39.653300000000002</v>
      </c>
      <c r="FH14" s="166">
        <v>39.299900000000001</v>
      </c>
      <c r="FI14" s="166">
        <v>38.099899999999998</v>
      </c>
      <c r="FJ14" s="166">
        <v>-6.6982999999999997</v>
      </c>
      <c r="FK14" s="166">
        <v>-6.8657000000000004</v>
      </c>
      <c r="FL14" s="166">
        <v>66.815100000000001</v>
      </c>
      <c r="FM14" s="166">
        <v>-13.0654</v>
      </c>
      <c r="FN14" s="166">
        <v>-13.346</v>
      </c>
      <c r="FO14" s="166">
        <v>38.635599999999997</v>
      </c>
      <c r="FP14" s="166">
        <v>51.429400000000001</v>
      </c>
      <c r="FQ14" s="166">
        <v>12.790100000000001</v>
      </c>
      <c r="FR14" s="166">
        <v>-8.7899999999999991</v>
      </c>
      <c r="FS14" s="166">
        <v>10.0618</v>
      </c>
      <c r="FT14" s="166">
        <v>0.7742</v>
      </c>
      <c r="FU14" s="166">
        <v>-5.94</v>
      </c>
      <c r="FV14" s="166">
        <v>18.309999999999999</v>
      </c>
      <c r="FW14" s="166">
        <v>11.524100000000001</v>
      </c>
      <c r="FX14" s="166">
        <v>10.220000000000001</v>
      </c>
      <c r="FY14" s="166">
        <v>-9.67</v>
      </c>
      <c r="FZ14" s="166">
        <v>4.2450000000000001</v>
      </c>
      <c r="GA14" s="166">
        <v>10.4375</v>
      </c>
      <c r="GB14" s="166">
        <v>28.25</v>
      </c>
      <c r="GC14" s="166">
        <v>-51.938499999999998</v>
      </c>
      <c r="GD14" s="166">
        <v>-38.262700000000002</v>
      </c>
      <c r="GE14" s="166">
        <v>13.41</v>
      </c>
      <c r="GF14" s="166">
        <v>65.103999999999999</v>
      </c>
      <c r="GG14" s="166">
        <v>25.3</v>
      </c>
      <c r="GH14" s="166">
        <v>-13.2666</v>
      </c>
      <c r="GI14" s="167"/>
      <c r="GJ14" s="166">
        <v>-3.1524999999999999</v>
      </c>
      <c r="GK14" s="166">
        <v>1.2939000000000001</v>
      </c>
      <c r="GL14" s="167"/>
      <c r="GM14" s="167"/>
      <c r="GN14" s="166">
        <v>-12.5975</v>
      </c>
      <c r="GO14" s="166">
        <v>-19.1845</v>
      </c>
      <c r="GP14" s="166">
        <v>21.209900000000001</v>
      </c>
      <c r="GQ14" s="166">
        <v>29.411200000000001</v>
      </c>
      <c r="GR14" s="166">
        <v>57.985799999999998</v>
      </c>
      <c r="GS14" s="166">
        <v>59.533900000000003</v>
      </c>
      <c r="GT14" s="166">
        <v>-91.2577</v>
      </c>
      <c r="GU14" s="166">
        <v>-16.2379</v>
      </c>
      <c r="GV14" s="166">
        <v>24.371600000000001</v>
      </c>
      <c r="GW14" s="166">
        <v>-38.593400000000003</v>
      </c>
      <c r="GX14" s="166">
        <v>11.338200000000001</v>
      </c>
      <c r="GY14" s="166">
        <v>3.9845000000000002</v>
      </c>
      <c r="GZ14" s="166">
        <v>3.681</v>
      </c>
      <c r="HA14" s="166">
        <v>13</v>
      </c>
      <c r="HB14" s="166">
        <v>212.21299999999999</v>
      </c>
      <c r="HC14" s="166">
        <v>210.92750000000001</v>
      </c>
      <c r="HD14" s="166">
        <v>278.7</v>
      </c>
      <c r="HE14" s="167"/>
      <c r="HF14" s="166">
        <v>-479.84870000000001</v>
      </c>
      <c r="HG14" s="166">
        <v>482.42110000000002</v>
      </c>
      <c r="HH14" s="166">
        <v>483.04140000000001</v>
      </c>
      <c r="HI14" s="166">
        <v>-199.1764</v>
      </c>
      <c r="HJ14" s="166">
        <v>-198.26320000000001</v>
      </c>
      <c r="HK14" s="166">
        <v>-57.923999999999999</v>
      </c>
      <c r="HL14" s="166">
        <v>-50.163400000000003</v>
      </c>
      <c r="HM14" s="166">
        <v>83.853300000000004</v>
      </c>
      <c r="HN14" s="166">
        <v>81.821399999999997</v>
      </c>
      <c r="HO14" s="167"/>
      <c r="HP14" s="167"/>
      <c r="HQ14" s="166">
        <v>60.944800000000001</v>
      </c>
      <c r="HR14" s="166">
        <v>60.802</v>
      </c>
      <c r="HS14" s="166">
        <v>-48.635599999999997</v>
      </c>
      <c r="HT14" s="166">
        <v>-49.1629</v>
      </c>
      <c r="HU14" s="166">
        <v>114.83</v>
      </c>
      <c r="HV14" s="166">
        <v>114.72</v>
      </c>
      <c r="HW14" s="166">
        <v>30.9</v>
      </c>
      <c r="HX14" s="166">
        <v>30.2</v>
      </c>
      <c r="HY14" s="166">
        <v>21.002700000000001</v>
      </c>
      <c r="HZ14" s="166">
        <v>23.6</v>
      </c>
      <c r="IA14" s="166">
        <v>-314.2355</v>
      </c>
      <c r="IB14" s="166">
        <v>106.84099999999999</v>
      </c>
      <c r="IC14" s="166">
        <v>104.7829</v>
      </c>
      <c r="ID14" s="167"/>
      <c r="IE14" s="166">
        <v>-5</v>
      </c>
      <c r="IF14" s="166">
        <v>-59.9</v>
      </c>
      <c r="IG14" s="166">
        <v>-61.2</v>
      </c>
      <c r="IH14" s="166">
        <v>1.1411</v>
      </c>
      <c r="II14" s="166">
        <v>1.1379999999999999</v>
      </c>
      <c r="IJ14" s="166">
        <v>-473.95850000000002</v>
      </c>
      <c r="IK14" s="166">
        <v>-279.75470000000001</v>
      </c>
      <c r="IL14" s="166">
        <v>432.0686</v>
      </c>
      <c r="IM14" s="166">
        <v>357.92250000000001</v>
      </c>
      <c r="IN14" s="166">
        <v>-6.6848999999999998</v>
      </c>
      <c r="IO14" s="166">
        <v>-345.46800000000002</v>
      </c>
      <c r="IP14" s="166">
        <v>344.22019999999998</v>
      </c>
      <c r="IQ14" s="166">
        <v>-132.2269</v>
      </c>
      <c r="IR14" s="166">
        <v>-210.93870000000001</v>
      </c>
      <c r="IS14" s="166">
        <v>-339.06889999999999</v>
      </c>
      <c r="IT14" s="166">
        <v>100.48269999999999</v>
      </c>
      <c r="IU14" s="166">
        <v>102.6463</v>
      </c>
      <c r="IV14" s="166">
        <v>132.1662</v>
      </c>
      <c r="IW14" s="166">
        <v>-419.43830000000003</v>
      </c>
      <c r="IX14" s="166">
        <v>214.74420000000001</v>
      </c>
      <c r="IY14" s="166">
        <v>-201.84139999999999</v>
      </c>
      <c r="IZ14" s="166">
        <v>204.8116</v>
      </c>
      <c r="JA14" s="166">
        <v>-10.098000000000001</v>
      </c>
      <c r="JB14" s="167"/>
      <c r="JC14" s="166">
        <v>11.6</v>
      </c>
      <c r="JD14" s="166">
        <v>7.3380000000000001</v>
      </c>
      <c r="JE14" s="167"/>
      <c r="JF14" s="166">
        <v>-12.16</v>
      </c>
      <c r="JG14" s="166">
        <v>-7.84</v>
      </c>
      <c r="JH14" s="167"/>
      <c r="JI14" s="166">
        <v>8.0307999999999993</v>
      </c>
      <c r="JJ14" s="166">
        <v>-40.343299999999999</v>
      </c>
      <c r="JK14" s="166">
        <v>-19.9512</v>
      </c>
      <c r="JL14" s="166">
        <v>30.1</v>
      </c>
      <c r="JM14" s="166">
        <v>54.853000000000002</v>
      </c>
      <c r="JN14" s="166">
        <v>55.456000000000003</v>
      </c>
      <c r="JO14" s="167"/>
      <c r="JP14" s="166">
        <v>13.5786</v>
      </c>
      <c r="JQ14" s="166">
        <v>53.289900000000003</v>
      </c>
      <c r="JR14" s="166">
        <v>52.5321</v>
      </c>
      <c r="JS14" s="166">
        <v>52.554299999999998</v>
      </c>
      <c r="JT14" s="167"/>
      <c r="JU14" s="166">
        <v>5.0999999999999996</v>
      </c>
      <c r="JV14" s="166">
        <v>20.953800000000001</v>
      </c>
      <c r="JW14" s="166">
        <v>5.2</v>
      </c>
      <c r="JX14" s="167"/>
      <c r="JY14" s="166">
        <v>-49.104799999999997</v>
      </c>
      <c r="JZ14" s="166">
        <v>78.203999999999994</v>
      </c>
      <c r="KA14" s="166">
        <v>59.375799999999998</v>
      </c>
      <c r="KB14" s="166">
        <v>-49.754399999999997</v>
      </c>
      <c r="KC14" s="166">
        <v>-77.431100000000001</v>
      </c>
      <c r="KD14" s="166">
        <v>49.995600000000003</v>
      </c>
      <c r="KE14" s="166">
        <v>27.303100000000001</v>
      </c>
      <c r="KF14" s="166">
        <v>-6.4</v>
      </c>
      <c r="KG14" s="166">
        <v>7.3</v>
      </c>
      <c r="KH14" s="167"/>
      <c r="KI14" s="166">
        <v>63.329900000000002</v>
      </c>
    </row>
    <row r="15" spans="1:295" ht="18" customHeight="1" x14ac:dyDescent="0.3">
      <c r="A15" s="161" t="s">
        <v>42</v>
      </c>
      <c r="B15" s="161" t="s">
        <v>777</v>
      </c>
      <c r="C15" s="165">
        <v>0</v>
      </c>
      <c r="D15" s="166">
        <v>15.360900000000001</v>
      </c>
      <c r="E15" s="166">
        <v>-18.017600000000002</v>
      </c>
      <c r="F15" s="166">
        <v>7.5582000000000003</v>
      </c>
      <c r="G15" s="166">
        <v>19.1553</v>
      </c>
      <c r="H15" s="167"/>
      <c r="I15" s="166">
        <v>35.312199999999997</v>
      </c>
      <c r="J15" s="166">
        <v>-39.489800000000002</v>
      </c>
      <c r="K15" s="166">
        <v>36.186399999999999</v>
      </c>
      <c r="L15" s="166">
        <v>18.321400000000001</v>
      </c>
      <c r="M15" s="166">
        <v>18.097100000000001</v>
      </c>
      <c r="N15" s="166">
        <v>8.8800000000000008</v>
      </c>
      <c r="O15" s="166">
        <v>-35.793999999999997</v>
      </c>
      <c r="P15" s="166">
        <v>33</v>
      </c>
      <c r="Q15" s="166">
        <v>18.216000000000001</v>
      </c>
      <c r="R15" s="166">
        <v>-33</v>
      </c>
      <c r="S15" s="166">
        <v>13.3302</v>
      </c>
      <c r="T15" s="166">
        <v>80.119200000000006</v>
      </c>
      <c r="U15" s="166">
        <v>10.263299999999999</v>
      </c>
      <c r="V15" s="166">
        <v>10.3873</v>
      </c>
      <c r="W15" s="166">
        <v>17.432099999999998</v>
      </c>
      <c r="X15" s="166">
        <v>4.5453999999999999</v>
      </c>
      <c r="Y15" s="166">
        <v>5.4713000000000003</v>
      </c>
      <c r="Z15" s="166">
        <v>6.8197000000000001</v>
      </c>
      <c r="AA15" s="167"/>
      <c r="AB15" s="167"/>
      <c r="AC15" s="166">
        <v>0.01</v>
      </c>
      <c r="AD15" s="166">
        <v>-73.44</v>
      </c>
      <c r="AE15" s="167"/>
      <c r="AF15" s="166">
        <v>-8.8800000000000008</v>
      </c>
      <c r="AG15" s="166">
        <v>35.200000000000003</v>
      </c>
      <c r="AH15" s="167"/>
      <c r="AI15" s="167"/>
      <c r="AJ15" s="166">
        <v>-26.76</v>
      </c>
      <c r="AK15" s="166">
        <v>-27.13</v>
      </c>
      <c r="AL15" s="166">
        <v>-68.19</v>
      </c>
      <c r="AM15" s="166">
        <v>26.86</v>
      </c>
      <c r="AN15" s="166">
        <v>26.96</v>
      </c>
      <c r="AO15" s="166">
        <v>7.8121</v>
      </c>
      <c r="AP15" s="166">
        <v>9.0234000000000005</v>
      </c>
      <c r="AQ15" s="166">
        <v>51.245899999999999</v>
      </c>
      <c r="AR15" s="166">
        <v>52.801900000000003</v>
      </c>
      <c r="AS15" s="166">
        <v>55.012700000000002</v>
      </c>
      <c r="AT15" s="166">
        <v>-39.518000000000001</v>
      </c>
      <c r="AU15" s="166">
        <v>-38.531599999999997</v>
      </c>
      <c r="AV15" s="166">
        <v>25.495799999999999</v>
      </c>
      <c r="AW15" s="166">
        <v>27.65</v>
      </c>
      <c r="AX15" s="166">
        <v>54.923299999999998</v>
      </c>
      <c r="AY15" s="166">
        <v>56.396799999999999</v>
      </c>
      <c r="AZ15" s="166">
        <v>4.2039999999999997</v>
      </c>
      <c r="BA15" s="166">
        <v>20.262799999999999</v>
      </c>
      <c r="BB15" s="166">
        <v>-417.30869999999999</v>
      </c>
      <c r="BC15" s="166">
        <v>-14.6599</v>
      </c>
      <c r="BD15" s="166">
        <v>-13.3</v>
      </c>
      <c r="BE15" s="166">
        <v>-13.3</v>
      </c>
      <c r="BF15" s="166">
        <v>43.4619</v>
      </c>
      <c r="BG15" s="166">
        <v>43.113900000000001</v>
      </c>
      <c r="BH15" s="166">
        <v>-3.8321000000000001</v>
      </c>
      <c r="BI15" s="167"/>
      <c r="BJ15" s="166">
        <v>-63.531999999999996</v>
      </c>
      <c r="BK15" s="166">
        <v>1.6623000000000001</v>
      </c>
      <c r="BL15" s="167"/>
      <c r="BM15" s="166">
        <v>3.1484999999999999</v>
      </c>
      <c r="BN15" s="166">
        <v>471.3888</v>
      </c>
      <c r="BO15" s="166">
        <v>75.441699999999997</v>
      </c>
      <c r="BP15" s="166">
        <v>75.960499999999996</v>
      </c>
      <c r="BQ15" s="166">
        <v>-406.03100000000001</v>
      </c>
      <c r="BR15" s="166">
        <v>386.83069999999998</v>
      </c>
      <c r="BS15" s="167"/>
      <c r="BT15" s="166">
        <v>-35.347700000000003</v>
      </c>
      <c r="BU15" s="166">
        <v>36.743899999999996</v>
      </c>
      <c r="BV15" s="166">
        <v>64.787300000000002</v>
      </c>
      <c r="BW15" s="166">
        <v>26.09</v>
      </c>
      <c r="BX15" s="166">
        <v>18.48</v>
      </c>
      <c r="BY15" s="166">
        <v>45.76</v>
      </c>
      <c r="BZ15" s="166">
        <v>68.33</v>
      </c>
      <c r="CA15" s="166">
        <v>6.702</v>
      </c>
      <c r="CB15" s="166">
        <v>6.8360000000000003</v>
      </c>
      <c r="CC15" s="166">
        <v>68.039400000000001</v>
      </c>
      <c r="CD15" s="166">
        <v>67.623800000000003</v>
      </c>
      <c r="CE15" s="166">
        <v>40.711199999999998</v>
      </c>
      <c r="CF15" s="166">
        <v>-26.7194</v>
      </c>
      <c r="CG15" s="166">
        <v>-27.084700000000002</v>
      </c>
      <c r="CH15" s="166">
        <v>-1.0067999999999999</v>
      </c>
      <c r="CI15" s="166">
        <v>-43.163400000000003</v>
      </c>
      <c r="CJ15" s="167"/>
      <c r="CK15" s="167"/>
      <c r="CL15" s="166">
        <v>27.9</v>
      </c>
      <c r="CM15" s="166">
        <v>85.4</v>
      </c>
      <c r="CN15" s="166">
        <v>-12.21</v>
      </c>
      <c r="CO15" s="166">
        <v>44.335900000000002</v>
      </c>
      <c r="CP15" s="166">
        <v>43.477499999999999</v>
      </c>
      <c r="CQ15" s="166">
        <v>43.949599999999997</v>
      </c>
      <c r="CR15" s="166">
        <v>-71.481999999999999</v>
      </c>
      <c r="CS15" s="166">
        <v>-71.004999999999995</v>
      </c>
      <c r="CT15" s="166">
        <v>53.846400000000003</v>
      </c>
      <c r="CU15" s="166">
        <v>-18.895199999999999</v>
      </c>
      <c r="CV15" s="166">
        <v>58.553400000000003</v>
      </c>
      <c r="CW15" s="166">
        <v>9.9738000000000007</v>
      </c>
      <c r="CX15" s="166">
        <v>17.2</v>
      </c>
      <c r="CY15" s="166">
        <v>53.12</v>
      </c>
      <c r="CZ15" s="166">
        <v>33.054200000000002</v>
      </c>
      <c r="DA15" s="166">
        <v>30.912800000000001</v>
      </c>
      <c r="DB15" s="166">
        <v>-26.32</v>
      </c>
      <c r="DC15" s="167"/>
      <c r="DD15" s="166">
        <v>43.288699999999999</v>
      </c>
      <c r="DE15" s="166">
        <v>42.588200000000001</v>
      </c>
      <c r="DF15" s="166">
        <v>-108.9042</v>
      </c>
      <c r="DG15" s="166">
        <v>-2.0000000000000001E-4</v>
      </c>
      <c r="DH15" s="166">
        <v>-16.087499999999999</v>
      </c>
      <c r="DI15" s="166">
        <v>-75.7</v>
      </c>
      <c r="DJ15" s="167"/>
      <c r="DK15" s="166">
        <v>27.452100000000002</v>
      </c>
      <c r="DL15" s="166">
        <v>29.891999999999999</v>
      </c>
      <c r="DM15" s="166">
        <v>41.813200000000002</v>
      </c>
      <c r="DN15" s="166">
        <v>42.791699999999999</v>
      </c>
      <c r="DO15" s="166">
        <v>29.68</v>
      </c>
      <c r="DP15" s="166">
        <v>-7.25</v>
      </c>
      <c r="DQ15" s="166">
        <v>41.701500000000003</v>
      </c>
      <c r="DR15" s="166">
        <v>107.7311</v>
      </c>
      <c r="DS15" s="166">
        <v>-28.47</v>
      </c>
      <c r="DT15" s="166">
        <v>-28.55</v>
      </c>
      <c r="DU15" s="166">
        <v>88.56</v>
      </c>
      <c r="DV15" s="166">
        <v>51.86</v>
      </c>
      <c r="DW15" s="166">
        <v>109.5091</v>
      </c>
      <c r="DX15" s="166">
        <v>107.8182</v>
      </c>
      <c r="DY15" s="166">
        <v>19.975000000000001</v>
      </c>
      <c r="DZ15" s="166">
        <v>19.572700000000001</v>
      </c>
      <c r="EA15" s="166">
        <v>203.03440000000001</v>
      </c>
      <c r="EB15" s="166">
        <v>156.77860000000001</v>
      </c>
      <c r="EC15" s="166">
        <v>151.7764</v>
      </c>
      <c r="ED15" s="166">
        <v>152.9427</v>
      </c>
      <c r="EE15" s="166">
        <v>81.268500000000003</v>
      </c>
      <c r="EF15" s="166">
        <v>68.547899999999998</v>
      </c>
      <c r="EG15" s="166">
        <v>-23.004999999999999</v>
      </c>
      <c r="EH15" s="166">
        <v>420.8449</v>
      </c>
      <c r="EI15" s="166">
        <v>318.24149999999997</v>
      </c>
      <c r="EJ15" s="167"/>
      <c r="EK15" s="166">
        <v>-30.221399999999999</v>
      </c>
      <c r="EL15" s="166">
        <v>-28.927099999999999</v>
      </c>
      <c r="EM15" s="166">
        <v>0</v>
      </c>
      <c r="EN15" s="166">
        <v>27.142199999999999</v>
      </c>
      <c r="EO15" s="166">
        <v>25.497900000000001</v>
      </c>
      <c r="EP15" s="166">
        <v>46.128</v>
      </c>
      <c r="EQ15" s="166">
        <v>-44.459600000000002</v>
      </c>
      <c r="ER15" s="166">
        <v>-45.186</v>
      </c>
      <c r="ES15" s="166">
        <v>-30.329499999999999</v>
      </c>
      <c r="ET15" s="166">
        <v>0</v>
      </c>
      <c r="EU15" s="166">
        <v>-14.97</v>
      </c>
      <c r="EV15" s="166">
        <v>1</v>
      </c>
      <c r="EW15" s="166">
        <v>9.5146999999999995</v>
      </c>
      <c r="EX15" s="166">
        <v>11.6906</v>
      </c>
      <c r="EY15" s="166">
        <v>-12.374700000000001</v>
      </c>
      <c r="EZ15" s="166">
        <v>-11.891299999999999</v>
      </c>
      <c r="FA15" s="166">
        <v>2.6802999999999999</v>
      </c>
      <c r="FB15" s="166">
        <v>-65.552099999999996</v>
      </c>
      <c r="FC15" s="166">
        <v>33.855600000000003</v>
      </c>
      <c r="FD15" s="167"/>
      <c r="FE15" s="166">
        <v>1.9986999999999999</v>
      </c>
      <c r="FF15" s="166">
        <v>1.9845999999999999</v>
      </c>
      <c r="FG15" s="166">
        <v>39.769399999999997</v>
      </c>
      <c r="FH15" s="166">
        <v>39.710700000000003</v>
      </c>
      <c r="FI15" s="166">
        <v>38.603000000000002</v>
      </c>
      <c r="FJ15" s="166">
        <v>-4.3539000000000003</v>
      </c>
      <c r="FK15" s="166">
        <v>-5.1910999999999996</v>
      </c>
      <c r="FL15" s="166">
        <v>73.680800000000005</v>
      </c>
      <c r="FM15" s="166">
        <v>-17.792400000000001</v>
      </c>
      <c r="FN15" s="166">
        <v>-17.8184</v>
      </c>
      <c r="FO15" s="166">
        <v>42.49</v>
      </c>
      <c r="FP15" s="166">
        <v>54.517800000000001</v>
      </c>
      <c r="FQ15" s="166">
        <v>16.408300000000001</v>
      </c>
      <c r="FR15" s="166">
        <v>-8.4499999999999993</v>
      </c>
      <c r="FS15" s="166">
        <v>10.269299999999999</v>
      </c>
      <c r="FT15" s="166">
        <v>0.76329999999999998</v>
      </c>
      <c r="FU15" s="166">
        <v>-6.04</v>
      </c>
      <c r="FV15" s="166">
        <v>19.32</v>
      </c>
      <c r="FW15" s="166">
        <v>14.498799999999999</v>
      </c>
      <c r="FX15" s="166">
        <v>10.2112</v>
      </c>
      <c r="FY15" s="166">
        <v>-9.6890000000000001</v>
      </c>
      <c r="FZ15" s="166">
        <v>4.3019999999999996</v>
      </c>
      <c r="GA15" s="166">
        <v>10.34</v>
      </c>
      <c r="GB15" s="166">
        <v>29.14</v>
      </c>
      <c r="GC15" s="166">
        <v>-55.1449</v>
      </c>
      <c r="GD15" s="166">
        <v>-43.894799999999996</v>
      </c>
      <c r="GE15" s="166">
        <v>13.82</v>
      </c>
      <c r="GF15" s="166">
        <v>66.003699999999995</v>
      </c>
      <c r="GG15" s="166">
        <v>26.1</v>
      </c>
      <c r="GH15" s="166">
        <v>-14.0817</v>
      </c>
      <c r="GI15" s="167"/>
      <c r="GJ15" s="166">
        <v>-3.5286</v>
      </c>
      <c r="GK15" s="166">
        <v>1.3028999999999999</v>
      </c>
      <c r="GL15" s="167"/>
      <c r="GM15" s="167"/>
      <c r="GN15" s="166">
        <v>-11.9338</v>
      </c>
      <c r="GO15" s="166">
        <v>-19.9207</v>
      </c>
      <c r="GP15" s="166">
        <v>22.730599999999999</v>
      </c>
      <c r="GQ15" s="166">
        <v>30.839700000000001</v>
      </c>
      <c r="GR15" s="166">
        <v>55.781599999999997</v>
      </c>
      <c r="GS15" s="166">
        <v>56.275700000000001</v>
      </c>
      <c r="GT15" s="166">
        <v>-92.380899999999997</v>
      </c>
      <c r="GU15" s="166">
        <v>-16.240500000000001</v>
      </c>
      <c r="GV15" s="166">
        <v>25.681799999999999</v>
      </c>
      <c r="GW15" s="166">
        <v>-38.465499999999999</v>
      </c>
      <c r="GX15" s="166">
        <v>10.7164</v>
      </c>
      <c r="GY15" s="166">
        <v>4.2286000000000001</v>
      </c>
      <c r="GZ15" s="166">
        <v>3.9657</v>
      </c>
      <c r="HA15" s="166">
        <v>12</v>
      </c>
      <c r="HB15" s="166">
        <v>213.8167</v>
      </c>
      <c r="HC15" s="166">
        <v>211.4288</v>
      </c>
      <c r="HD15" s="166">
        <v>279.89999999999998</v>
      </c>
      <c r="HE15" s="167"/>
      <c r="HF15" s="166">
        <v>-481.58</v>
      </c>
      <c r="HG15" s="166">
        <v>488.12900000000002</v>
      </c>
      <c r="HH15" s="167"/>
      <c r="HI15" s="166">
        <v>-201.19040000000001</v>
      </c>
      <c r="HJ15" s="166">
        <v>-200.7355</v>
      </c>
      <c r="HK15" s="166">
        <v>-56.4315</v>
      </c>
      <c r="HL15" s="166">
        <v>-49.375399999999999</v>
      </c>
      <c r="HM15" s="166">
        <v>78.558199999999999</v>
      </c>
      <c r="HN15" s="166">
        <v>78.936499999999995</v>
      </c>
      <c r="HO15" s="167"/>
      <c r="HP15" s="166">
        <v>-153.7525</v>
      </c>
      <c r="HQ15" s="166">
        <v>59.956099999999999</v>
      </c>
      <c r="HR15" s="166">
        <v>59.0991</v>
      </c>
      <c r="HS15" s="166">
        <v>-49.803100000000001</v>
      </c>
      <c r="HT15" s="166">
        <v>-50.6599</v>
      </c>
      <c r="HU15" s="166">
        <v>114.21</v>
      </c>
      <c r="HV15" s="166">
        <v>114.4</v>
      </c>
      <c r="HW15" s="166">
        <v>31.5</v>
      </c>
      <c r="HX15" s="166">
        <v>32.200000000000003</v>
      </c>
      <c r="HY15" s="166">
        <v>21.0838</v>
      </c>
      <c r="HZ15" s="166">
        <v>23.28</v>
      </c>
      <c r="IA15" s="166">
        <v>-318.75760000000002</v>
      </c>
      <c r="IB15" s="166">
        <v>105.893</v>
      </c>
      <c r="IC15" s="166">
        <v>106.0321</v>
      </c>
      <c r="ID15" s="166">
        <v>12.2</v>
      </c>
      <c r="IE15" s="166">
        <v>-3.9</v>
      </c>
      <c r="IF15" s="166">
        <v>-58.2</v>
      </c>
      <c r="IG15" s="166">
        <v>-60.2</v>
      </c>
      <c r="IH15" s="167"/>
      <c r="II15" s="166">
        <v>0.93130000000000002</v>
      </c>
      <c r="IJ15" s="166">
        <v>-474.93819999999999</v>
      </c>
      <c r="IK15" s="166">
        <v>-276.81240000000003</v>
      </c>
      <c r="IL15" s="166">
        <v>431.48419999999999</v>
      </c>
      <c r="IM15" s="166">
        <v>357.15910000000002</v>
      </c>
      <c r="IN15" s="166">
        <v>-7.4039000000000001</v>
      </c>
      <c r="IO15" s="166">
        <v>-343.6069</v>
      </c>
      <c r="IP15" s="166">
        <v>345.45069999999998</v>
      </c>
      <c r="IQ15" s="166">
        <v>-130.27359999999999</v>
      </c>
      <c r="IR15" s="166">
        <v>-212.61859999999999</v>
      </c>
      <c r="IS15" s="166">
        <v>-345.42110000000002</v>
      </c>
      <c r="IT15" s="166">
        <v>99.646299999999997</v>
      </c>
      <c r="IU15" s="166">
        <v>99.809100000000001</v>
      </c>
      <c r="IV15" s="166">
        <v>131.14920000000001</v>
      </c>
      <c r="IW15" s="166">
        <v>-422.2534</v>
      </c>
      <c r="IX15" s="166">
        <v>216.3399</v>
      </c>
      <c r="IY15" s="166">
        <v>-204.4152</v>
      </c>
      <c r="IZ15" s="166">
        <v>205.0933</v>
      </c>
      <c r="JA15" s="166">
        <v>-9.5431000000000008</v>
      </c>
      <c r="JB15" s="167"/>
      <c r="JC15" s="166">
        <v>12.32</v>
      </c>
      <c r="JD15" s="166">
        <v>7.3440000000000003</v>
      </c>
      <c r="JE15" s="166">
        <v>7.3170000000000002</v>
      </c>
      <c r="JF15" s="166">
        <v>-11.84</v>
      </c>
      <c r="JG15" s="166">
        <v>-7.12</v>
      </c>
      <c r="JH15" s="167"/>
      <c r="JI15" s="166">
        <v>7.6493000000000002</v>
      </c>
      <c r="JJ15" s="166">
        <v>-41.045200000000001</v>
      </c>
      <c r="JK15" s="166">
        <v>-20.564599999999999</v>
      </c>
      <c r="JL15" s="166">
        <v>30.6</v>
      </c>
      <c r="JM15" s="166">
        <v>56.259</v>
      </c>
      <c r="JN15" s="166">
        <v>58.125</v>
      </c>
      <c r="JO15" s="166">
        <v>11.5449</v>
      </c>
      <c r="JP15" s="166">
        <v>13.8042</v>
      </c>
      <c r="JQ15" s="166">
        <v>51.872799999999998</v>
      </c>
      <c r="JR15" s="166">
        <v>51.575200000000002</v>
      </c>
      <c r="JS15" s="166">
        <v>52.996400000000001</v>
      </c>
      <c r="JT15" s="167"/>
      <c r="JU15" s="166">
        <v>6.1</v>
      </c>
      <c r="JV15" s="166">
        <v>20.585999999999999</v>
      </c>
      <c r="JW15" s="166">
        <v>5.26</v>
      </c>
      <c r="JX15" s="167"/>
      <c r="JY15" s="166">
        <v>-48.0002</v>
      </c>
      <c r="JZ15" s="166">
        <v>77.5197</v>
      </c>
      <c r="KA15" s="166">
        <v>57.543199999999999</v>
      </c>
      <c r="KB15" s="166">
        <v>-47.107199999999999</v>
      </c>
      <c r="KC15" s="166">
        <v>-76.02</v>
      </c>
      <c r="KD15" s="166">
        <v>48.018799999999999</v>
      </c>
      <c r="KE15" s="166">
        <v>27.754999999999999</v>
      </c>
      <c r="KF15" s="166">
        <v>-6.5</v>
      </c>
      <c r="KG15" s="166">
        <v>6.4</v>
      </c>
      <c r="KH15" s="167"/>
      <c r="KI15" s="166">
        <v>64.183700000000002</v>
      </c>
    </row>
    <row r="16" spans="1:295" ht="18" customHeight="1" x14ac:dyDescent="0.3">
      <c r="A16" s="161" t="s">
        <v>42</v>
      </c>
      <c r="B16" s="161" t="s">
        <v>778</v>
      </c>
      <c r="C16" s="168">
        <v>0</v>
      </c>
      <c r="D16" s="169"/>
      <c r="E16" s="170">
        <v>-18.0046</v>
      </c>
      <c r="F16" s="170">
        <v>7.5236999999999998</v>
      </c>
      <c r="G16" s="170">
        <v>19.468399999999999</v>
      </c>
      <c r="H16" s="169"/>
      <c r="I16" s="170">
        <v>35.409500000000001</v>
      </c>
      <c r="J16" s="170">
        <v>-38.438200000000002</v>
      </c>
      <c r="K16" s="170">
        <v>36.697299999999998</v>
      </c>
      <c r="L16" s="170">
        <v>18.603400000000001</v>
      </c>
      <c r="M16" s="170">
        <v>18.184799999999999</v>
      </c>
      <c r="N16" s="170">
        <v>-6.66</v>
      </c>
      <c r="O16" s="170">
        <v>-33.744999999999997</v>
      </c>
      <c r="P16" s="170">
        <v>30.8</v>
      </c>
      <c r="Q16" s="170">
        <v>17.388000000000002</v>
      </c>
      <c r="R16" s="170">
        <v>-30.8</v>
      </c>
      <c r="S16" s="170">
        <v>13.254899999999999</v>
      </c>
      <c r="T16" s="170">
        <v>77.762600000000006</v>
      </c>
      <c r="U16" s="170">
        <v>10.2028</v>
      </c>
      <c r="V16" s="170">
        <v>10.291</v>
      </c>
      <c r="W16" s="170">
        <v>17.369499999999999</v>
      </c>
      <c r="X16" s="170">
        <v>5.6266999999999996</v>
      </c>
      <c r="Y16" s="170">
        <v>5.3849999999999998</v>
      </c>
      <c r="Z16" s="170">
        <v>6.5026000000000002</v>
      </c>
      <c r="AA16" s="169"/>
      <c r="AB16" s="169"/>
      <c r="AC16" s="169"/>
      <c r="AD16" s="170">
        <v>-89.58</v>
      </c>
      <c r="AE16" s="169"/>
      <c r="AF16" s="170">
        <v>6.66</v>
      </c>
      <c r="AG16" s="170">
        <v>33</v>
      </c>
      <c r="AH16" s="169"/>
      <c r="AI16" s="169"/>
      <c r="AJ16" s="170">
        <v>-37.590000000000003</v>
      </c>
      <c r="AK16" s="170">
        <v>-37.76</v>
      </c>
      <c r="AL16" s="170">
        <v>-63.14</v>
      </c>
      <c r="AM16" s="170">
        <v>37.58</v>
      </c>
      <c r="AN16" s="170">
        <v>37.729999999999997</v>
      </c>
      <c r="AO16" s="170">
        <v>7.5667999999999997</v>
      </c>
      <c r="AP16" s="170">
        <v>8.9329000000000001</v>
      </c>
      <c r="AQ16" s="170">
        <v>50.636899999999997</v>
      </c>
      <c r="AR16" s="170">
        <v>52.324300000000001</v>
      </c>
      <c r="AS16" s="170">
        <v>58.5501</v>
      </c>
      <c r="AT16" s="170">
        <v>-45.010300000000001</v>
      </c>
      <c r="AU16" s="170">
        <v>-44.828899999999997</v>
      </c>
      <c r="AV16" s="170">
        <v>29.754100000000001</v>
      </c>
      <c r="AW16" s="170">
        <v>29.707799999999999</v>
      </c>
      <c r="AX16" s="170">
        <v>57.200600000000001</v>
      </c>
      <c r="AY16" s="170">
        <v>59.21</v>
      </c>
      <c r="AZ16" s="170">
        <v>3.1570999999999998</v>
      </c>
      <c r="BA16" s="170">
        <v>18.239699999999999</v>
      </c>
      <c r="BB16" s="170">
        <v>-412.63099999999997</v>
      </c>
      <c r="BC16" s="170">
        <v>-15.236700000000001</v>
      </c>
      <c r="BD16" s="170">
        <v>-13.4</v>
      </c>
      <c r="BE16" s="170">
        <v>-13.3</v>
      </c>
      <c r="BF16" s="170">
        <v>50.169899999999998</v>
      </c>
      <c r="BG16" s="170">
        <v>49.816200000000002</v>
      </c>
      <c r="BH16" s="170">
        <v>-4.0491999999999999</v>
      </c>
      <c r="BI16" s="169"/>
      <c r="BJ16" s="170">
        <v>-59.060499999999998</v>
      </c>
      <c r="BK16" s="170">
        <v>1.6847000000000001</v>
      </c>
      <c r="BL16" s="169"/>
      <c r="BM16" s="170">
        <v>3.1810999999999998</v>
      </c>
      <c r="BN16" s="170">
        <v>465.04090000000002</v>
      </c>
      <c r="BO16" s="170">
        <v>68.1173</v>
      </c>
      <c r="BP16" s="170">
        <v>67.995199999999997</v>
      </c>
      <c r="BQ16" s="170">
        <v>-378.3519</v>
      </c>
      <c r="BR16" s="170">
        <v>379.23360000000002</v>
      </c>
      <c r="BS16" s="169"/>
      <c r="BT16" s="170">
        <v>-39.743400000000001</v>
      </c>
      <c r="BU16" s="170">
        <v>40.8232</v>
      </c>
      <c r="BV16" s="170">
        <v>64.747299999999996</v>
      </c>
      <c r="BW16" s="170">
        <v>25.03</v>
      </c>
      <c r="BX16" s="170">
        <v>17.7</v>
      </c>
      <c r="BY16" s="169"/>
      <c r="BZ16" s="170">
        <v>67.66</v>
      </c>
      <c r="CA16" s="170">
        <v>-9.1049000000000007</v>
      </c>
      <c r="CB16" s="170">
        <v>-8.5691000000000006</v>
      </c>
      <c r="CC16" s="170">
        <v>79.510199999999998</v>
      </c>
      <c r="CD16" s="170">
        <v>80.347800000000007</v>
      </c>
      <c r="CE16" s="170">
        <v>38.9377</v>
      </c>
      <c r="CF16" s="170">
        <v>-26.9923</v>
      </c>
      <c r="CG16" s="170">
        <v>-26.909199999999998</v>
      </c>
      <c r="CH16" s="170">
        <v>-2.9571999999999998</v>
      </c>
      <c r="CI16" s="170">
        <v>-37.183900000000001</v>
      </c>
      <c r="CJ16" s="169"/>
      <c r="CK16" s="169"/>
      <c r="CL16" s="170">
        <v>40.4</v>
      </c>
      <c r="CM16" s="170">
        <v>75.5</v>
      </c>
      <c r="CN16" s="170">
        <v>-12.08</v>
      </c>
      <c r="CO16" s="170">
        <v>47.117699999999999</v>
      </c>
      <c r="CP16" s="170">
        <v>46.209499999999998</v>
      </c>
      <c r="CQ16" s="170">
        <v>46.614699999999999</v>
      </c>
      <c r="CR16" s="170">
        <v>-65.72</v>
      </c>
      <c r="CS16" s="170">
        <v>-65.471000000000004</v>
      </c>
      <c r="CT16" s="170">
        <v>40.1038</v>
      </c>
      <c r="CU16" s="170">
        <v>-10.063800000000001</v>
      </c>
      <c r="CV16" s="170">
        <v>44.411000000000001</v>
      </c>
      <c r="CW16" s="170">
        <v>9.6744000000000003</v>
      </c>
      <c r="CX16" s="170">
        <v>18.5</v>
      </c>
      <c r="CY16" s="170">
        <v>51.33</v>
      </c>
      <c r="CZ16" s="170">
        <v>32.116700000000002</v>
      </c>
      <c r="DA16" s="170">
        <v>30.473299999999998</v>
      </c>
      <c r="DB16" s="170">
        <v>-25.79</v>
      </c>
      <c r="DC16" s="169"/>
      <c r="DD16" s="170">
        <v>37.538200000000003</v>
      </c>
      <c r="DE16" s="170">
        <v>36.727899999999998</v>
      </c>
      <c r="DF16" s="170">
        <v>-89.522800000000004</v>
      </c>
      <c r="DG16" s="170">
        <v>-1E-4</v>
      </c>
      <c r="DH16" s="170">
        <v>-15.611800000000001</v>
      </c>
      <c r="DI16" s="170">
        <v>-78.2</v>
      </c>
      <c r="DJ16" s="169"/>
      <c r="DK16" s="170">
        <v>27.776199999999999</v>
      </c>
      <c r="DL16" s="169"/>
      <c r="DM16" s="170">
        <v>39.934600000000003</v>
      </c>
      <c r="DN16" s="170">
        <v>42.791699999999999</v>
      </c>
      <c r="DO16" s="169"/>
      <c r="DP16" s="170">
        <v>-6.57</v>
      </c>
      <c r="DQ16" s="170">
        <v>42.214500000000001</v>
      </c>
      <c r="DR16" s="170">
        <v>87.89</v>
      </c>
      <c r="DS16" s="170">
        <v>-26.23</v>
      </c>
      <c r="DT16" s="170">
        <v>-26.51</v>
      </c>
      <c r="DU16" s="170">
        <v>85.39</v>
      </c>
      <c r="DV16" s="170">
        <v>53.16</v>
      </c>
      <c r="DW16" s="170">
        <v>88.418199999999999</v>
      </c>
      <c r="DX16" s="170">
        <v>90.109099999999998</v>
      </c>
      <c r="DY16" s="170">
        <v>3.1808999999999998</v>
      </c>
      <c r="DZ16" s="170">
        <v>1.3090999999999999</v>
      </c>
      <c r="EA16" s="170">
        <v>179.5521</v>
      </c>
      <c r="EB16" s="170">
        <v>134.17310000000001</v>
      </c>
      <c r="EC16" s="170">
        <v>130.16929999999999</v>
      </c>
      <c r="ED16" s="170">
        <v>131.02719999999999</v>
      </c>
      <c r="EE16" s="170">
        <v>102.9336</v>
      </c>
      <c r="EF16" s="170">
        <v>90.823599999999999</v>
      </c>
      <c r="EG16" s="170">
        <v>-21.974</v>
      </c>
      <c r="EH16" s="170">
        <v>392.17590000000001</v>
      </c>
      <c r="EI16" s="170">
        <v>347.75650000000002</v>
      </c>
      <c r="EJ16" s="169"/>
      <c r="EK16" s="170">
        <v>-29.435500000000001</v>
      </c>
      <c r="EL16" s="170">
        <v>-28.186599999999999</v>
      </c>
      <c r="EM16" s="170">
        <v>-16.356999999999999</v>
      </c>
      <c r="EN16" s="170">
        <v>24.165299999999998</v>
      </c>
      <c r="EO16" s="170">
        <v>22.643699999999999</v>
      </c>
      <c r="EP16" s="170">
        <v>156.732</v>
      </c>
      <c r="EQ16" s="170">
        <v>-63.421599999999998</v>
      </c>
      <c r="ER16" s="170">
        <v>-64.828100000000006</v>
      </c>
      <c r="ES16" s="170">
        <v>-55.139299999999999</v>
      </c>
      <c r="ET16" s="170">
        <v>15.52</v>
      </c>
      <c r="EU16" s="170">
        <v>-14.14</v>
      </c>
      <c r="EV16" s="170">
        <v>101.1</v>
      </c>
      <c r="EW16" s="170">
        <v>9.3369999999999997</v>
      </c>
      <c r="EX16" s="170">
        <v>6.7180999999999997</v>
      </c>
      <c r="EY16" s="170">
        <v>-12.4292</v>
      </c>
      <c r="EZ16" s="170">
        <v>-11.9414</v>
      </c>
      <c r="FA16" s="170">
        <v>3.2717000000000001</v>
      </c>
      <c r="FB16" s="170">
        <v>-87.838099999999997</v>
      </c>
      <c r="FC16" s="170">
        <v>58.931899999999999</v>
      </c>
      <c r="FD16" s="169"/>
      <c r="FE16" s="170">
        <v>1.9602999999999999</v>
      </c>
      <c r="FF16" s="170">
        <v>1.9424999999999999</v>
      </c>
      <c r="FG16" s="170">
        <v>39.262500000000003</v>
      </c>
      <c r="FH16" s="170">
        <v>39.702100000000002</v>
      </c>
      <c r="FI16" s="170">
        <v>38.083100000000002</v>
      </c>
      <c r="FJ16" s="170">
        <v>9.0426000000000002</v>
      </c>
      <c r="FK16" s="170">
        <v>8.7077000000000009</v>
      </c>
      <c r="FL16" s="170">
        <v>11.7219</v>
      </c>
      <c r="FM16" s="170">
        <v>-0.26719999999999999</v>
      </c>
      <c r="FN16" s="170">
        <v>-0.17960000000000001</v>
      </c>
      <c r="FO16" s="170">
        <v>-3.0831</v>
      </c>
      <c r="FP16" s="170">
        <v>0</v>
      </c>
      <c r="FQ16" s="170">
        <v>8.0439000000000007</v>
      </c>
      <c r="FR16" s="170">
        <v>-15.28</v>
      </c>
      <c r="FS16" s="170">
        <v>10.4598</v>
      </c>
      <c r="FT16" s="170">
        <v>0.7742</v>
      </c>
      <c r="FU16" s="170">
        <v>-6.35</v>
      </c>
      <c r="FV16" s="170">
        <v>19.149999999999999</v>
      </c>
      <c r="FW16" s="170">
        <v>0</v>
      </c>
      <c r="FX16" s="170">
        <v>10.341200000000001</v>
      </c>
      <c r="FY16" s="169"/>
      <c r="FZ16" s="170">
        <v>4.2510000000000003</v>
      </c>
      <c r="GA16" s="170">
        <v>10.223100000000001</v>
      </c>
      <c r="GB16" s="170">
        <v>30.81</v>
      </c>
      <c r="GC16" s="170">
        <v>-6.4920999999999998</v>
      </c>
      <c r="GD16" s="170">
        <v>4.8970000000000002</v>
      </c>
      <c r="GE16" s="170">
        <v>13.2</v>
      </c>
      <c r="GF16" s="170">
        <v>74.263199999999998</v>
      </c>
      <c r="GG16" s="170">
        <v>24.2</v>
      </c>
      <c r="GH16" s="170">
        <v>-16.9633</v>
      </c>
      <c r="GI16" s="169"/>
      <c r="GJ16" s="170">
        <v>-3.6293000000000002</v>
      </c>
      <c r="GK16" s="170">
        <v>1.2951999999999999</v>
      </c>
      <c r="GL16" s="169"/>
      <c r="GM16" s="169"/>
      <c r="GN16" s="170">
        <v>-12.3146</v>
      </c>
      <c r="GO16" s="170">
        <v>-22.5702</v>
      </c>
      <c r="GP16" s="170">
        <v>21.473600000000001</v>
      </c>
      <c r="GQ16" s="170">
        <v>35.0413</v>
      </c>
      <c r="GR16" s="170">
        <v>57.6736</v>
      </c>
      <c r="GS16" s="170">
        <v>59.968499999999999</v>
      </c>
      <c r="GT16" s="170">
        <v>-114.1855</v>
      </c>
      <c r="GU16" s="170">
        <v>-16.03</v>
      </c>
      <c r="GV16" s="170">
        <v>28.596299999999999</v>
      </c>
      <c r="GW16" s="170">
        <v>-38.642200000000003</v>
      </c>
      <c r="GX16" s="170">
        <v>11.6556</v>
      </c>
      <c r="GY16" s="170">
        <v>3.9552</v>
      </c>
      <c r="GZ16" s="170">
        <v>3.7443</v>
      </c>
      <c r="HA16" s="170">
        <v>13</v>
      </c>
      <c r="HB16" s="170">
        <v>216.08600000000001</v>
      </c>
      <c r="HC16" s="170">
        <v>216.63480000000001</v>
      </c>
      <c r="HD16" s="170">
        <v>282</v>
      </c>
      <c r="HE16" s="170">
        <v>-278.7276</v>
      </c>
      <c r="HF16" s="170">
        <v>-495.91019999999997</v>
      </c>
      <c r="HG16" s="170">
        <v>498.67540000000002</v>
      </c>
      <c r="HH16" s="170">
        <v>493.88889999999998</v>
      </c>
      <c r="HI16" s="170">
        <v>-204.75890000000001</v>
      </c>
      <c r="HJ16" s="170">
        <v>-204.48070000000001</v>
      </c>
      <c r="HK16" s="170">
        <v>-59.316000000000003</v>
      </c>
      <c r="HL16" s="170">
        <v>-51.5124</v>
      </c>
      <c r="HM16" s="170">
        <v>83.1464</v>
      </c>
      <c r="HN16" s="170">
        <v>82.013499999999993</v>
      </c>
      <c r="HO16" s="170">
        <v>-152.13210000000001</v>
      </c>
      <c r="HP16" s="169"/>
      <c r="HQ16" s="170">
        <v>64.064999999999998</v>
      </c>
      <c r="HR16" s="170">
        <v>63.153100000000002</v>
      </c>
      <c r="HS16" s="170">
        <v>-50.595599999999997</v>
      </c>
      <c r="HT16" s="170">
        <v>-50.619199999999999</v>
      </c>
      <c r="HU16" s="170">
        <v>114.21</v>
      </c>
      <c r="HV16" s="170">
        <v>114.45</v>
      </c>
      <c r="HW16" s="170">
        <v>31</v>
      </c>
      <c r="HX16" s="170">
        <v>31.9</v>
      </c>
      <c r="HY16" s="170">
        <v>21.596599999999999</v>
      </c>
      <c r="HZ16" s="170">
        <v>22.72</v>
      </c>
      <c r="IA16" s="170">
        <v>-319.7099</v>
      </c>
      <c r="IB16" s="170">
        <v>108.06189999999999</v>
      </c>
      <c r="IC16" s="170">
        <v>107.3365</v>
      </c>
      <c r="ID16" s="170">
        <v>12.2</v>
      </c>
      <c r="IE16" s="170">
        <v>-5.6</v>
      </c>
      <c r="IF16" s="170">
        <v>-61.7</v>
      </c>
      <c r="IG16" s="170">
        <v>-63.7</v>
      </c>
      <c r="IH16" s="170">
        <v>1.1603000000000001</v>
      </c>
      <c r="II16" s="170">
        <v>0.95430000000000004</v>
      </c>
      <c r="IJ16" s="170">
        <v>-488.48390000000001</v>
      </c>
      <c r="IK16" s="170">
        <v>-299.32209999999998</v>
      </c>
      <c r="IL16" s="170">
        <v>426.35649999999998</v>
      </c>
      <c r="IM16" s="170">
        <v>360.0883</v>
      </c>
      <c r="IN16" s="170">
        <v>0</v>
      </c>
      <c r="IO16" s="170">
        <v>-345.6728</v>
      </c>
      <c r="IP16" s="170">
        <v>344.05119999999999</v>
      </c>
      <c r="IQ16" s="170">
        <v>-131.9701</v>
      </c>
      <c r="IR16" s="170">
        <v>-214.40549999999999</v>
      </c>
      <c r="IS16" s="170">
        <v>-343.8279</v>
      </c>
      <c r="IT16" s="170">
        <v>100.68040000000001</v>
      </c>
      <c r="IU16" s="170">
        <v>100.1168</v>
      </c>
      <c r="IV16" s="170">
        <v>133.3896</v>
      </c>
      <c r="IW16" s="170">
        <v>-417.46449999999999</v>
      </c>
      <c r="IX16" s="170">
        <v>217.31530000000001</v>
      </c>
      <c r="IY16" s="170">
        <v>-201.2115</v>
      </c>
      <c r="IZ16" s="170">
        <v>202.6773</v>
      </c>
      <c r="JA16" s="170">
        <v>-10.229799999999999</v>
      </c>
      <c r="JB16" s="169"/>
      <c r="JC16" s="170">
        <v>10.64</v>
      </c>
      <c r="JD16" s="170">
        <v>7.1920000000000002</v>
      </c>
      <c r="JE16" s="170">
        <v>7.202</v>
      </c>
      <c r="JF16" s="170">
        <v>-11.36</v>
      </c>
      <c r="JG16" s="170">
        <v>-7.76</v>
      </c>
      <c r="JH16" s="169"/>
      <c r="JI16" s="170">
        <v>8.2048000000000005</v>
      </c>
      <c r="JJ16" s="170">
        <v>-41.719700000000003</v>
      </c>
      <c r="JK16" s="170">
        <v>-20.1556</v>
      </c>
      <c r="JL16" s="170">
        <v>30.8</v>
      </c>
      <c r="JM16" s="170">
        <v>57.878999999999998</v>
      </c>
      <c r="JN16" s="170">
        <v>57.761000000000003</v>
      </c>
      <c r="JO16" s="170">
        <v>11.3018</v>
      </c>
      <c r="JP16" s="170">
        <v>13.8216</v>
      </c>
      <c r="JQ16" s="170">
        <v>52.5533</v>
      </c>
      <c r="JR16" s="170">
        <v>53.100900000000003</v>
      </c>
      <c r="JS16" s="170">
        <v>54.261200000000002</v>
      </c>
      <c r="JT16" s="169"/>
      <c r="JU16" s="170">
        <v>6.3</v>
      </c>
      <c r="JV16" s="170">
        <v>20.831099999999999</v>
      </c>
      <c r="JW16" s="170">
        <v>5.26</v>
      </c>
      <c r="JX16" s="169"/>
      <c r="JY16" s="170">
        <v>-49.738300000000002</v>
      </c>
      <c r="JZ16" s="170">
        <v>80.675899999999999</v>
      </c>
      <c r="KA16" s="170">
        <v>60.330599999999997</v>
      </c>
      <c r="KB16" s="170">
        <v>-49.582799999999999</v>
      </c>
      <c r="KC16" s="170">
        <v>-78.283699999999996</v>
      </c>
      <c r="KD16" s="170">
        <v>51.070700000000002</v>
      </c>
      <c r="KE16" s="170">
        <v>27.472000000000001</v>
      </c>
      <c r="KF16" s="170">
        <v>-6.7</v>
      </c>
      <c r="KG16" s="170">
        <v>7.2</v>
      </c>
      <c r="KH16" s="169"/>
      <c r="KI16" s="170">
        <v>74.813100000000006</v>
      </c>
    </row>
    <row r="17" spans="1:295" ht="18" customHeight="1" x14ac:dyDescent="0.3">
      <c r="A17" s="161" t="s">
        <v>42</v>
      </c>
      <c r="B17" s="161" t="s">
        <v>779</v>
      </c>
      <c r="C17" s="162">
        <v>0</v>
      </c>
      <c r="D17" s="164"/>
      <c r="E17" s="164"/>
      <c r="F17" s="163">
        <v>7.4451999999999998</v>
      </c>
      <c r="G17" s="163">
        <v>19.519400000000001</v>
      </c>
      <c r="H17" s="164"/>
      <c r="I17" s="163">
        <v>35.675199999999997</v>
      </c>
      <c r="J17" s="163">
        <v>-38.762300000000003</v>
      </c>
      <c r="K17" s="163">
        <v>37.512599999999999</v>
      </c>
      <c r="L17" s="163">
        <v>18.869399999999999</v>
      </c>
      <c r="M17" s="163">
        <v>18.367699999999999</v>
      </c>
      <c r="N17" s="163">
        <v>-8.8800000000000008</v>
      </c>
      <c r="O17" s="163">
        <v>-33.264000000000003</v>
      </c>
      <c r="P17" s="164"/>
      <c r="Q17" s="163">
        <v>18.216000000000001</v>
      </c>
      <c r="R17" s="163">
        <v>-30.8</v>
      </c>
      <c r="S17" s="163">
        <v>13.4674</v>
      </c>
      <c r="T17" s="163">
        <v>77.7714</v>
      </c>
      <c r="U17" s="163">
        <v>11.102399999999999</v>
      </c>
      <c r="V17" s="163">
        <v>11.3055</v>
      </c>
      <c r="W17" s="163">
        <v>19.145099999999999</v>
      </c>
      <c r="X17" s="163">
        <v>8.0706000000000007</v>
      </c>
      <c r="Y17" s="163">
        <v>5.6371000000000002</v>
      </c>
      <c r="Z17" s="163">
        <v>6.7247000000000003</v>
      </c>
      <c r="AA17" s="164"/>
      <c r="AB17" s="164"/>
      <c r="AC17" s="164"/>
      <c r="AD17" s="163">
        <v>-90.82</v>
      </c>
      <c r="AE17" s="164"/>
      <c r="AF17" s="163">
        <v>8.8800000000000008</v>
      </c>
      <c r="AG17" s="163">
        <v>33</v>
      </c>
      <c r="AH17" s="164"/>
      <c r="AI17" s="164"/>
      <c r="AJ17" s="163">
        <v>-38.76</v>
      </c>
      <c r="AK17" s="163">
        <v>-38.33</v>
      </c>
      <c r="AL17" s="163">
        <v>-65.900000000000006</v>
      </c>
      <c r="AM17" s="163">
        <v>38.950000000000003</v>
      </c>
      <c r="AN17" s="163">
        <v>37.56</v>
      </c>
      <c r="AO17" s="163">
        <v>8.1196999999999999</v>
      </c>
      <c r="AP17" s="163">
        <v>8.5190000000000001</v>
      </c>
      <c r="AQ17" s="163">
        <v>51.232399999999998</v>
      </c>
      <c r="AR17" s="163">
        <v>52.8857</v>
      </c>
      <c r="AS17" s="163">
        <v>62.104799999999997</v>
      </c>
      <c r="AT17" s="163">
        <v>-43.402799999999999</v>
      </c>
      <c r="AU17" s="163">
        <v>-45.381399999999999</v>
      </c>
      <c r="AV17" s="163">
        <v>30.793099999999999</v>
      </c>
      <c r="AW17" s="163">
        <v>31.596</v>
      </c>
      <c r="AX17" s="163">
        <v>59.343899999999998</v>
      </c>
      <c r="AY17" s="163">
        <v>61.0854</v>
      </c>
      <c r="AZ17" s="163">
        <v>3.1570999999999998</v>
      </c>
      <c r="BA17" s="163">
        <v>15.8918</v>
      </c>
      <c r="BB17" s="163">
        <v>-418.7439</v>
      </c>
      <c r="BC17" s="163">
        <v>-13.842599999999999</v>
      </c>
      <c r="BD17" s="163">
        <v>-13.2</v>
      </c>
      <c r="BE17" s="163">
        <v>-13.4</v>
      </c>
      <c r="BF17" s="163">
        <v>49.356699999999996</v>
      </c>
      <c r="BG17" s="163">
        <v>48.2014</v>
      </c>
      <c r="BH17" s="163">
        <v>-4.0629999999999997</v>
      </c>
      <c r="BI17" s="164"/>
      <c r="BJ17" s="163">
        <v>-59.281599999999997</v>
      </c>
      <c r="BK17" s="163">
        <v>1.9225000000000001</v>
      </c>
      <c r="BL17" s="163">
        <v>0</v>
      </c>
      <c r="BM17" s="163">
        <v>3.7968999999999999</v>
      </c>
      <c r="BN17" s="163">
        <v>478.31650000000002</v>
      </c>
      <c r="BO17" s="163">
        <v>75.045000000000002</v>
      </c>
      <c r="BP17" s="163">
        <v>75.045000000000002</v>
      </c>
      <c r="BQ17" s="163">
        <v>-431.65660000000003</v>
      </c>
      <c r="BR17" s="163">
        <v>377.8759</v>
      </c>
      <c r="BS17" s="164"/>
      <c r="BT17" s="163">
        <v>-25.812000000000001</v>
      </c>
      <c r="BU17" s="163">
        <v>27.1889</v>
      </c>
      <c r="BV17" s="163">
        <v>65.675399999999996</v>
      </c>
      <c r="BW17" s="163">
        <v>27.08</v>
      </c>
      <c r="BX17" s="163">
        <v>17.760000000000002</v>
      </c>
      <c r="BY17" s="163">
        <v>39.5</v>
      </c>
      <c r="BZ17" s="163">
        <v>67.94</v>
      </c>
      <c r="CA17" s="163">
        <v>-4.9522000000000004</v>
      </c>
      <c r="CB17" s="163">
        <v>-5.0861999999999998</v>
      </c>
      <c r="CC17" s="163">
        <v>69.950699999999998</v>
      </c>
      <c r="CD17" s="163">
        <v>70.634</v>
      </c>
      <c r="CE17" s="163">
        <v>40.428600000000003</v>
      </c>
      <c r="CF17" s="163">
        <v>-27.3202</v>
      </c>
      <c r="CG17" s="163">
        <v>-27.332899999999999</v>
      </c>
      <c r="CH17" s="163">
        <v>-2.6366000000000001</v>
      </c>
      <c r="CI17" s="163">
        <v>-36.1721</v>
      </c>
      <c r="CJ17" s="164"/>
      <c r="CK17" s="164"/>
      <c r="CL17" s="163">
        <v>42.6</v>
      </c>
      <c r="CM17" s="163">
        <v>71.2</v>
      </c>
      <c r="CN17" s="163">
        <v>-12.25</v>
      </c>
      <c r="CO17" s="163">
        <v>48.950600000000001</v>
      </c>
      <c r="CP17" s="163">
        <v>48.895499999999998</v>
      </c>
      <c r="CQ17" s="163">
        <v>48.008200000000002</v>
      </c>
      <c r="CR17" s="163">
        <v>-64.845100000000002</v>
      </c>
      <c r="CS17" s="163">
        <v>-63.9422</v>
      </c>
      <c r="CT17" s="163">
        <v>43.589799999999997</v>
      </c>
      <c r="CU17" s="163">
        <v>-15.6393</v>
      </c>
      <c r="CV17" s="163">
        <v>48.222299999999997</v>
      </c>
      <c r="CW17" s="163">
        <v>10.289099999999999</v>
      </c>
      <c r="CX17" s="163">
        <v>19.57</v>
      </c>
      <c r="CY17" s="163">
        <v>51</v>
      </c>
      <c r="CZ17" s="163">
        <v>33.054200000000002</v>
      </c>
      <c r="DA17" s="163">
        <v>30.912800000000001</v>
      </c>
      <c r="DB17" s="163">
        <v>-26.11</v>
      </c>
      <c r="DC17" s="164"/>
      <c r="DD17" s="163">
        <v>36.487200000000001</v>
      </c>
      <c r="DE17" s="163">
        <v>35.586100000000002</v>
      </c>
      <c r="DF17" s="163">
        <v>-87.710099999999997</v>
      </c>
      <c r="DG17" s="163">
        <v>-1E-4</v>
      </c>
      <c r="DH17" s="163">
        <v>-15.849</v>
      </c>
      <c r="DI17" s="164"/>
      <c r="DJ17" s="164"/>
      <c r="DK17" s="163">
        <v>27.748699999999999</v>
      </c>
      <c r="DL17" s="163">
        <v>30.477900000000002</v>
      </c>
      <c r="DM17" s="163">
        <v>42.282800000000002</v>
      </c>
      <c r="DN17" s="163">
        <v>43.377699999999997</v>
      </c>
      <c r="DO17" s="163">
        <v>30</v>
      </c>
      <c r="DP17" s="163">
        <v>-7.18</v>
      </c>
      <c r="DQ17" s="163">
        <v>42.484499999999997</v>
      </c>
      <c r="DR17" s="163">
        <v>87.822500000000005</v>
      </c>
      <c r="DS17" s="163">
        <v>-33.659999999999997</v>
      </c>
      <c r="DT17" s="163">
        <v>-33.909999999999997</v>
      </c>
      <c r="DU17" s="163">
        <v>100.28</v>
      </c>
      <c r="DV17" s="163">
        <v>53.67</v>
      </c>
      <c r="DW17" s="163">
        <v>88.545500000000004</v>
      </c>
      <c r="DX17" s="163">
        <v>86.509100000000004</v>
      </c>
      <c r="DY17" s="163">
        <v>6.423</v>
      </c>
      <c r="DZ17" s="163">
        <v>5.9272999999999998</v>
      </c>
      <c r="EA17" s="163">
        <v>186.2062</v>
      </c>
      <c r="EB17" s="163">
        <v>142.62270000000001</v>
      </c>
      <c r="EC17" s="163">
        <v>137.21680000000001</v>
      </c>
      <c r="ED17" s="163">
        <v>139.23240000000001</v>
      </c>
      <c r="EE17" s="163">
        <v>83.828400000000002</v>
      </c>
      <c r="EF17" s="163">
        <v>72.3339</v>
      </c>
      <c r="EG17" s="163">
        <v>-23.061</v>
      </c>
      <c r="EH17" s="163">
        <v>444.86320000000001</v>
      </c>
      <c r="EI17" s="163">
        <v>364.48140000000001</v>
      </c>
      <c r="EJ17" s="164"/>
      <c r="EK17" s="163">
        <v>-29.571200000000001</v>
      </c>
      <c r="EL17" s="163">
        <v>-28.197500000000002</v>
      </c>
      <c r="EM17" s="163">
        <v>0</v>
      </c>
      <c r="EN17" s="163">
        <v>38.9771</v>
      </c>
      <c r="EO17" s="163">
        <v>37.231099999999998</v>
      </c>
      <c r="EP17" s="163">
        <v>39.984000000000002</v>
      </c>
      <c r="EQ17" s="163">
        <v>-49.147300000000001</v>
      </c>
      <c r="ER17" s="163">
        <v>-49.704599999999999</v>
      </c>
      <c r="ES17" s="163">
        <v>-32.866399999999999</v>
      </c>
      <c r="ET17" s="163">
        <v>0</v>
      </c>
      <c r="EU17" s="163">
        <v>-8.08</v>
      </c>
      <c r="EV17" s="163">
        <v>1</v>
      </c>
      <c r="EW17" s="163">
        <v>9.6606000000000005</v>
      </c>
      <c r="EX17" s="163">
        <v>33.480699999999999</v>
      </c>
      <c r="EY17" s="163">
        <v>-12.880699999999999</v>
      </c>
      <c r="EZ17" s="163">
        <v>-12.472200000000001</v>
      </c>
      <c r="FA17" s="163">
        <v>3.5034000000000001</v>
      </c>
      <c r="FB17" s="163">
        <v>-69.2971</v>
      </c>
      <c r="FC17" s="163">
        <v>34.995899999999999</v>
      </c>
      <c r="FD17" s="164"/>
      <c r="FE17" s="163">
        <v>2.0560999999999998</v>
      </c>
      <c r="FF17" s="163">
        <v>2.0352000000000001</v>
      </c>
      <c r="FG17" s="163">
        <v>39.1556</v>
      </c>
      <c r="FH17" s="163">
        <v>40.316200000000002</v>
      </c>
      <c r="FI17" s="163">
        <v>38.4071</v>
      </c>
      <c r="FJ17" s="163">
        <v>3.1817000000000002</v>
      </c>
      <c r="FK17" s="163">
        <v>3.5165999999999999</v>
      </c>
      <c r="FL17" s="163">
        <v>15.908300000000001</v>
      </c>
      <c r="FM17" s="163">
        <v>-4.2865000000000002</v>
      </c>
      <c r="FN17" s="163">
        <v>-4.3022999999999998</v>
      </c>
      <c r="FO17" s="163">
        <v>2.18E-2</v>
      </c>
      <c r="FP17" s="163">
        <v>0</v>
      </c>
      <c r="FQ17" s="163">
        <v>7.8388999999999998</v>
      </c>
      <c r="FR17" s="163">
        <v>-14.78</v>
      </c>
      <c r="FS17" s="163">
        <v>9.9909999999999997</v>
      </c>
      <c r="FT17" s="163">
        <v>0.7742</v>
      </c>
      <c r="FU17" s="163">
        <v>-6</v>
      </c>
      <c r="FV17" s="163">
        <v>18.41</v>
      </c>
      <c r="FW17" s="163">
        <v>0</v>
      </c>
      <c r="FX17" s="163">
        <v>10.580299999999999</v>
      </c>
      <c r="FY17" s="163">
        <v>-9.4860000000000007</v>
      </c>
      <c r="FZ17" s="163">
        <v>4.33</v>
      </c>
      <c r="GA17" s="163">
        <v>10.2921</v>
      </c>
      <c r="GB17" s="163">
        <v>30.95</v>
      </c>
      <c r="GC17" s="163">
        <v>-7.9192</v>
      </c>
      <c r="GD17" s="163">
        <v>0.62790000000000001</v>
      </c>
      <c r="GE17" s="163">
        <v>12.99</v>
      </c>
      <c r="GF17" s="163">
        <v>73.092699999999994</v>
      </c>
      <c r="GG17" s="163">
        <v>25.8</v>
      </c>
      <c r="GH17" s="163">
        <v>-17.164999999999999</v>
      </c>
      <c r="GI17" s="164"/>
      <c r="GJ17" s="163">
        <v>-3.6172</v>
      </c>
      <c r="GK17" s="163">
        <v>1.3111999999999999</v>
      </c>
      <c r="GL17" s="164"/>
      <c r="GM17" s="164"/>
      <c r="GN17" s="163">
        <v>-13.3268</v>
      </c>
      <c r="GO17" s="163">
        <v>-22.6509</v>
      </c>
      <c r="GP17" s="163">
        <v>20.251300000000001</v>
      </c>
      <c r="GQ17" s="163">
        <v>35.629600000000003</v>
      </c>
      <c r="GR17" s="163">
        <v>56.472799999999999</v>
      </c>
      <c r="GS17" s="163">
        <v>60.741599999999998</v>
      </c>
      <c r="GT17" s="163">
        <v>-111.8789</v>
      </c>
      <c r="GU17" s="163">
        <v>-15.7845</v>
      </c>
      <c r="GV17" s="163">
        <v>28.920500000000001</v>
      </c>
      <c r="GW17" s="163">
        <v>-38.327300000000001</v>
      </c>
      <c r="GX17" s="163">
        <v>11.2844</v>
      </c>
      <c r="GY17" s="163">
        <v>4.6193</v>
      </c>
      <c r="GZ17" s="163">
        <v>4.3665000000000003</v>
      </c>
      <c r="HA17" s="163">
        <v>12.9536</v>
      </c>
      <c r="HB17" s="163">
        <v>216.01060000000001</v>
      </c>
      <c r="HC17" s="163">
        <v>219.3486</v>
      </c>
      <c r="HD17" s="163">
        <v>278.7</v>
      </c>
      <c r="HE17" s="163">
        <v>-275.69290000000001</v>
      </c>
      <c r="HF17" s="163">
        <v>-493.89830000000001</v>
      </c>
      <c r="HG17" s="163">
        <v>497.22289999999998</v>
      </c>
      <c r="HH17" s="163">
        <v>492.86180000000002</v>
      </c>
      <c r="HI17" s="163">
        <v>-205.02680000000001</v>
      </c>
      <c r="HJ17" s="163">
        <v>-206.1788</v>
      </c>
      <c r="HK17" s="163">
        <v>-56.364699999999999</v>
      </c>
      <c r="HL17" s="163">
        <v>-48.558900000000001</v>
      </c>
      <c r="HM17" s="163">
        <v>79.215100000000007</v>
      </c>
      <c r="HN17" s="163">
        <v>78.318100000000001</v>
      </c>
      <c r="HO17" s="164"/>
      <c r="HP17" s="164"/>
      <c r="HQ17" s="163">
        <v>62.548900000000003</v>
      </c>
      <c r="HR17" s="163">
        <v>62.559899999999999</v>
      </c>
      <c r="HS17" s="163">
        <v>-52.799300000000002</v>
      </c>
      <c r="HT17" s="163">
        <v>-52.601700000000001</v>
      </c>
      <c r="HU17" s="163">
        <v>113.37</v>
      </c>
      <c r="HV17" s="163">
        <v>113.83</v>
      </c>
      <c r="HW17" s="163">
        <v>31.3</v>
      </c>
      <c r="HX17" s="163">
        <v>31.5</v>
      </c>
      <c r="HY17" s="163">
        <v>21.801600000000001</v>
      </c>
      <c r="HZ17" s="163">
        <v>23.92</v>
      </c>
      <c r="IA17" s="163">
        <v>-326.291</v>
      </c>
      <c r="IB17" s="163">
        <v>110.7302</v>
      </c>
      <c r="IC17" s="163">
        <v>110.5205</v>
      </c>
      <c r="ID17" s="163">
        <v>12.8</v>
      </c>
      <c r="IE17" s="163">
        <v>-4.5</v>
      </c>
      <c r="IF17" s="163">
        <v>-60.8</v>
      </c>
      <c r="IG17" s="163">
        <v>-62.8</v>
      </c>
      <c r="IH17" s="163">
        <v>1.2836000000000001</v>
      </c>
      <c r="II17" s="164"/>
      <c r="IJ17" s="163">
        <v>-488.53019999999998</v>
      </c>
      <c r="IK17" s="163">
        <v>-319.50709999999998</v>
      </c>
      <c r="IL17" s="163">
        <v>437.63459999999998</v>
      </c>
      <c r="IM17" s="163">
        <v>360.43729999999999</v>
      </c>
      <c r="IN17" s="163">
        <v>0</v>
      </c>
      <c r="IO17" s="163">
        <v>-352.13830000000002</v>
      </c>
      <c r="IP17" s="163">
        <v>349.39659999999998</v>
      </c>
      <c r="IQ17" s="163">
        <v>-132.38040000000001</v>
      </c>
      <c r="IR17" s="163">
        <v>-218.66460000000001</v>
      </c>
      <c r="IS17" s="163">
        <v>-346.98700000000002</v>
      </c>
      <c r="IT17" s="163">
        <v>99.614800000000002</v>
      </c>
      <c r="IU17" s="163">
        <v>99.828800000000001</v>
      </c>
      <c r="IV17" s="163">
        <v>138.87299999999999</v>
      </c>
      <c r="IW17" s="163">
        <v>-423.32499999999999</v>
      </c>
      <c r="IX17" s="163">
        <v>219.04740000000001</v>
      </c>
      <c r="IY17" s="163">
        <v>-203.50319999999999</v>
      </c>
      <c r="IZ17" s="163">
        <v>204.36699999999999</v>
      </c>
      <c r="JA17" s="163">
        <v>-9.1228999999999996</v>
      </c>
      <c r="JB17" s="164"/>
      <c r="JC17" s="163">
        <v>11.68</v>
      </c>
      <c r="JD17" s="164"/>
      <c r="JE17" s="163">
        <v>7.1440000000000001</v>
      </c>
      <c r="JF17" s="163">
        <v>-12.08</v>
      </c>
      <c r="JG17" s="163">
        <v>-7.52</v>
      </c>
      <c r="JH17" s="164"/>
      <c r="JI17" s="163">
        <v>8.0307999999999993</v>
      </c>
      <c r="JJ17" s="163">
        <v>-41.310699999999997</v>
      </c>
      <c r="JK17" s="163">
        <v>-19.539200000000001</v>
      </c>
      <c r="JL17" s="163">
        <v>29.1</v>
      </c>
      <c r="JM17" s="163">
        <v>57.115000000000002</v>
      </c>
      <c r="JN17" s="163">
        <v>56.241999999999997</v>
      </c>
      <c r="JO17" s="163">
        <v>11.514099999999999</v>
      </c>
      <c r="JP17" s="163">
        <v>13.772399999999999</v>
      </c>
      <c r="JQ17" s="163">
        <v>51.9026</v>
      </c>
      <c r="JR17" s="163">
        <v>52.229900000000001</v>
      </c>
      <c r="JS17" s="163">
        <v>51.804400000000001</v>
      </c>
      <c r="JT17" s="164"/>
      <c r="JU17" s="163">
        <v>5.4</v>
      </c>
      <c r="JV17" s="163">
        <v>19.7273</v>
      </c>
      <c r="JW17" s="163">
        <v>5.42</v>
      </c>
      <c r="JX17" s="164"/>
      <c r="JY17" s="163">
        <v>-45.298999999999999</v>
      </c>
      <c r="JZ17" s="163">
        <v>77.6113</v>
      </c>
      <c r="KA17" s="163">
        <v>56.5441</v>
      </c>
      <c r="KB17" s="163">
        <v>-45.83</v>
      </c>
      <c r="KC17" s="163">
        <v>-76.380899999999997</v>
      </c>
      <c r="KD17" s="163">
        <v>46.721200000000003</v>
      </c>
      <c r="KE17" s="163">
        <v>28.893799999999999</v>
      </c>
      <c r="KF17" s="163">
        <v>-5.4</v>
      </c>
      <c r="KG17" s="163">
        <v>5.6</v>
      </c>
      <c r="KH17" s="164"/>
      <c r="KI17" s="163">
        <v>36.841200000000001</v>
      </c>
    </row>
    <row r="18" spans="1:295" ht="18" customHeight="1" x14ac:dyDescent="0.3">
      <c r="A18" s="161" t="s">
        <v>42</v>
      </c>
      <c r="B18" s="161" t="s">
        <v>780</v>
      </c>
      <c r="C18" s="165">
        <v>0</v>
      </c>
      <c r="D18" s="166">
        <v>15.5274</v>
      </c>
      <c r="E18" s="166">
        <v>-18.195799999999998</v>
      </c>
      <c r="F18" s="166">
        <v>7.8160999999999996</v>
      </c>
      <c r="G18" s="166">
        <v>20.052399999999999</v>
      </c>
      <c r="H18" s="167"/>
      <c r="I18" s="166">
        <v>36.975499999999997</v>
      </c>
      <c r="J18" s="166">
        <v>-39.443199999999997</v>
      </c>
      <c r="K18" s="166">
        <v>37.708300000000001</v>
      </c>
      <c r="L18" s="166">
        <v>19.321400000000001</v>
      </c>
      <c r="M18" s="166">
        <v>18.838899999999999</v>
      </c>
      <c r="N18" s="166">
        <v>-8.8800000000000008</v>
      </c>
      <c r="O18" s="166">
        <v>-34.83</v>
      </c>
      <c r="P18" s="167"/>
      <c r="Q18" s="166">
        <v>18.216000000000001</v>
      </c>
      <c r="R18" s="166">
        <v>-30.8</v>
      </c>
      <c r="S18" s="166">
        <v>13.5261</v>
      </c>
      <c r="T18" s="166">
        <v>79.095399999999998</v>
      </c>
      <c r="U18" s="166">
        <v>12.0501</v>
      </c>
      <c r="V18" s="166">
        <v>12.0421</v>
      </c>
      <c r="W18" s="166">
        <v>19.9679</v>
      </c>
      <c r="X18" s="166">
        <v>9.0242000000000004</v>
      </c>
      <c r="Y18" s="166">
        <v>5.5951000000000004</v>
      </c>
      <c r="Z18" s="166">
        <v>6.9489999999999998</v>
      </c>
      <c r="AA18" s="167"/>
      <c r="AB18" s="167"/>
      <c r="AC18" s="167"/>
      <c r="AD18" s="166">
        <v>-92.85</v>
      </c>
      <c r="AE18" s="167"/>
      <c r="AF18" s="166">
        <v>8.8800000000000008</v>
      </c>
      <c r="AG18" s="166">
        <v>33</v>
      </c>
      <c r="AH18" s="167"/>
      <c r="AI18" s="167"/>
      <c r="AJ18" s="166">
        <v>-35.01</v>
      </c>
      <c r="AK18" s="166">
        <v>-35.409999999999997</v>
      </c>
      <c r="AL18" s="166">
        <v>-74.23</v>
      </c>
      <c r="AM18" s="166">
        <v>35.409999999999997</v>
      </c>
      <c r="AN18" s="166">
        <v>35.32</v>
      </c>
      <c r="AO18" s="166">
        <v>7.8909000000000002</v>
      </c>
      <c r="AP18" s="166">
        <v>8.8561999999999994</v>
      </c>
      <c r="AQ18" s="166">
        <v>52.7121</v>
      </c>
      <c r="AR18" s="166">
        <v>54.507800000000003</v>
      </c>
      <c r="AS18" s="166">
        <v>63.613500000000002</v>
      </c>
      <c r="AT18" s="166">
        <v>-45.680100000000003</v>
      </c>
      <c r="AU18" s="166">
        <v>-41.608199999999997</v>
      </c>
      <c r="AV18" s="166">
        <v>8.1143999999999998</v>
      </c>
      <c r="AW18" s="166">
        <v>7.4021999999999997</v>
      </c>
      <c r="AX18" s="166">
        <v>62.692900000000002</v>
      </c>
      <c r="AY18" s="166">
        <v>64.032499999999999</v>
      </c>
      <c r="AZ18" s="166">
        <v>-0.52349999999999997</v>
      </c>
      <c r="BA18" s="166">
        <v>-1.5174000000000001</v>
      </c>
      <c r="BB18" s="166">
        <v>-397.90260000000001</v>
      </c>
      <c r="BC18" s="166">
        <v>-12.584</v>
      </c>
      <c r="BD18" s="166">
        <v>-14.5</v>
      </c>
      <c r="BE18" s="166">
        <v>-14.3</v>
      </c>
      <c r="BF18" s="166">
        <v>47.160800000000002</v>
      </c>
      <c r="BG18" s="166">
        <v>46.780299999999997</v>
      </c>
      <c r="BH18" s="166">
        <v>-4.3097000000000003</v>
      </c>
      <c r="BI18" s="167"/>
      <c r="BJ18" s="166">
        <v>-56.339700000000001</v>
      </c>
      <c r="BK18" s="166">
        <v>2.464</v>
      </c>
      <c r="BL18" s="166">
        <v>5.9730999999999996</v>
      </c>
      <c r="BM18" s="166">
        <v>3.9098000000000002</v>
      </c>
      <c r="BN18" s="166">
        <v>451.4907</v>
      </c>
      <c r="BO18" s="166">
        <v>94.454800000000006</v>
      </c>
      <c r="BP18" s="166">
        <v>94.058000000000007</v>
      </c>
      <c r="BQ18" s="166">
        <v>-449.74400000000003</v>
      </c>
      <c r="BR18" s="166">
        <v>387.22190000000001</v>
      </c>
      <c r="BS18" s="167"/>
      <c r="BT18" s="166">
        <v>-45.502000000000002</v>
      </c>
      <c r="BU18" s="166">
        <v>46.383299999999998</v>
      </c>
      <c r="BV18" s="166">
        <v>68.190299999999993</v>
      </c>
      <c r="BW18" s="166">
        <v>26.29</v>
      </c>
      <c r="BX18" s="166">
        <v>17.14</v>
      </c>
      <c r="BY18" s="166">
        <v>39.49</v>
      </c>
      <c r="BZ18" s="166">
        <v>67.36</v>
      </c>
      <c r="CA18" s="166">
        <v>-5.2201000000000004</v>
      </c>
      <c r="CB18" s="166">
        <v>-4.8182999999999998</v>
      </c>
      <c r="CC18" s="166">
        <v>76.756100000000004</v>
      </c>
      <c r="CD18" s="166">
        <v>77.595699999999994</v>
      </c>
      <c r="CE18" s="166">
        <v>41.421199999999999</v>
      </c>
      <c r="CF18" s="166">
        <v>-51.324800000000003</v>
      </c>
      <c r="CG18" s="166">
        <v>-51.197299999999998</v>
      </c>
      <c r="CH18" s="166">
        <v>-1.6579999999999999</v>
      </c>
      <c r="CI18" s="166">
        <v>-45.872500000000002</v>
      </c>
      <c r="CJ18" s="167"/>
      <c r="CK18" s="167"/>
      <c r="CL18" s="166">
        <v>23</v>
      </c>
      <c r="CM18" s="166">
        <v>93.5</v>
      </c>
      <c r="CN18" s="166">
        <v>-12.26</v>
      </c>
      <c r="CO18" s="166">
        <v>33.412799999999997</v>
      </c>
      <c r="CP18" s="166">
        <v>32.761000000000003</v>
      </c>
      <c r="CQ18" s="166">
        <v>33.457500000000003</v>
      </c>
      <c r="CR18" s="166">
        <v>-37.778599999999997</v>
      </c>
      <c r="CS18" s="166">
        <v>-37.182400000000001</v>
      </c>
      <c r="CT18" s="166">
        <v>32.5901</v>
      </c>
      <c r="CU18" s="166">
        <v>-32.1614</v>
      </c>
      <c r="CV18" s="166">
        <v>36.0989</v>
      </c>
      <c r="CW18" s="166">
        <v>10.6473</v>
      </c>
      <c r="CX18" s="166">
        <v>19.170000000000002</v>
      </c>
      <c r="CY18" s="166">
        <v>52.53</v>
      </c>
      <c r="CZ18" s="166">
        <v>33.5229</v>
      </c>
      <c r="DA18" s="166">
        <v>31.791699999999999</v>
      </c>
      <c r="DB18" s="166">
        <v>-26.61</v>
      </c>
      <c r="DC18" s="167"/>
      <c r="DD18" s="166">
        <v>46.411900000000003</v>
      </c>
      <c r="DE18" s="166">
        <v>45.780099999999997</v>
      </c>
      <c r="DF18" s="166">
        <v>-87.7376</v>
      </c>
      <c r="DG18" s="166">
        <v>-2.0000000000000001E-4</v>
      </c>
      <c r="DH18" s="166">
        <v>-16.193100000000001</v>
      </c>
      <c r="DI18" s="167"/>
      <c r="DJ18" s="166">
        <v>-80.099999999999994</v>
      </c>
      <c r="DK18" s="166">
        <v>26.7654</v>
      </c>
      <c r="DL18" s="166">
        <v>31.649799999999999</v>
      </c>
      <c r="DM18" s="166">
        <v>43.222099999999998</v>
      </c>
      <c r="DN18" s="166">
        <v>45.1355</v>
      </c>
      <c r="DO18" s="166">
        <v>31.27</v>
      </c>
      <c r="DP18" s="166">
        <v>-6.96</v>
      </c>
      <c r="DQ18" s="166">
        <v>40.149000000000001</v>
      </c>
      <c r="DR18" s="166">
        <v>86.284899999999993</v>
      </c>
      <c r="DS18" s="166">
        <v>-32.85</v>
      </c>
      <c r="DT18" s="166">
        <v>-33.270000000000003</v>
      </c>
      <c r="DU18" s="166">
        <v>101.39</v>
      </c>
      <c r="DV18" s="166">
        <v>54.66</v>
      </c>
      <c r="DW18" s="166">
        <v>88.545500000000004</v>
      </c>
      <c r="DX18" s="166">
        <v>87.418199999999999</v>
      </c>
      <c r="DY18" s="166">
        <v>4.2717000000000001</v>
      </c>
      <c r="DZ18" s="166">
        <v>3.1909000000000001</v>
      </c>
      <c r="EA18" s="166">
        <v>187.79640000000001</v>
      </c>
      <c r="EB18" s="166">
        <v>142.85040000000001</v>
      </c>
      <c r="EC18" s="166">
        <v>137.1027</v>
      </c>
      <c r="ED18" s="166">
        <v>139.7473</v>
      </c>
      <c r="EE18" s="166">
        <v>107.22629999999999</v>
      </c>
      <c r="EF18" s="166">
        <v>94.573499999999996</v>
      </c>
      <c r="EG18" s="166">
        <v>-21.312000000000001</v>
      </c>
      <c r="EH18" s="166">
        <v>462.48340000000002</v>
      </c>
      <c r="EI18" s="166">
        <v>382.72559999999999</v>
      </c>
      <c r="EJ18" s="167"/>
      <c r="EK18" s="166">
        <v>-29.650300000000001</v>
      </c>
      <c r="EL18" s="166">
        <v>-27.995999999999999</v>
      </c>
      <c r="EM18" s="166">
        <v>-27.171600000000002</v>
      </c>
      <c r="EN18" s="166">
        <v>28.7012</v>
      </c>
      <c r="EO18" s="166">
        <v>28.757200000000001</v>
      </c>
      <c r="EP18" s="166">
        <v>159.804</v>
      </c>
      <c r="EQ18" s="166">
        <v>-61.9694</v>
      </c>
      <c r="ER18" s="166">
        <v>-64.228800000000007</v>
      </c>
      <c r="ES18" s="166">
        <v>-57.922699999999999</v>
      </c>
      <c r="ET18" s="166">
        <v>0</v>
      </c>
      <c r="EU18" s="166">
        <v>-10.52</v>
      </c>
      <c r="EV18" s="166">
        <v>118.9</v>
      </c>
      <c r="EW18" s="166">
        <v>9.9171999999999993</v>
      </c>
      <c r="EX18" s="166">
        <v>13.2203</v>
      </c>
      <c r="EY18" s="166">
        <v>-12.709199999999999</v>
      </c>
      <c r="EZ18" s="166">
        <v>-12.430099999999999</v>
      </c>
      <c r="FA18" s="166">
        <v>4.1734999999999998</v>
      </c>
      <c r="FB18" s="166">
        <v>-89.089200000000005</v>
      </c>
      <c r="FC18" s="166">
        <v>56.372799999999998</v>
      </c>
      <c r="FD18" s="167"/>
      <c r="FE18" s="166">
        <v>2.1027999999999998</v>
      </c>
      <c r="FF18" s="166">
        <v>2.0855000000000001</v>
      </c>
      <c r="FG18" s="166">
        <v>38.1417</v>
      </c>
      <c r="FH18" s="166">
        <v>38.142200000000003</v>
      </c>
      <c r="FI18" s="166">
        <v>36.616399999999999</v>
      </c>
      <c r="FJ18" s="166">
        <v>4.0189000000000004</v>
      </c>
      <c r="FK18" s="166">
        <v>4.3539000000000003</v>
      </c>
      <c r="FL18" s="166">
        <v>6.5308000000000002</v>
      </c>
      <c r="FM18" s="166">
        <v>-0.93020000000000003</v>
      </c>
      <c r="FN18" s="166">
        <v>-1.304</v>
      </c>
      <c r="FO18" s="166">
        <v>-7.9212999999999996</v>
      </c>
      <c r="FP18" s="166">
        <v>0</v>
      </c>
      <c r="FQ18" s="166">
        <v>5.4071999999999996</v>
      </c>
      <c r="FR18" s="166">
        <v>-14.52</v>
      </c>
      <c r="FS18" s="166">
        <v>10.367000000000001</v>
      </c>
      <c r="FT18" s="166">
        <v>0.7974</v>
      </c>
      <c r="FU18" s="166">
        <v>-6.1</v>
      </c>
      <c r="FV18" s="166">
        <v>18.22</v>
      </c>
      <c r="FW18" s="167"/>
      <c r="FX18" s="166">
        <v>10.5913</v>
      </c>
      <c r="FY18" s="166">
        <v>-9.3680000000000003</v>
      </c>
      <c r="FZ18" s="166">
        <v>4.242</v>
      </c>
      <c r="GA18" s="166">
        <v>10.444100000000001</v>
      </c>
      <c r="GB18" s="166">
        <v>30.75</v>
      </c>
      <c r="GC18" s="166">
        <v>-2.8336999999999999</v>
      </c>
      <c r="GD18" s="166">
        <v>5.7704000000000004</v>
      </c>
      <c r="GE18" s="167"/>
      <c r="GF18" s="166">
        <v>73.958399999999997</v>
      </c>
      <c r="GG18" s="166">
        <v>24.4</v>
      </c>
      <c r="GH18" s="166">
        <v>-16.274799999999999</v>
      </c>
      <c r="GI18" s="167"/>
      <c r="GJ18" s="166">
        <v>-4.1333000000000002</v>
      </c>
      <c r="GK18" s="166">
        <v>1.3361000000000001</v>
      </c>
      <c r="GL18" s="167"/>
      <c r="GM18" s="167"/>
      <c r="GN18" s="166">
        <v>-12.958299999999999</v>
      </c>
      <c r="GO18" s="166">
        <v>-22.684899999999999</v>
      </c>
      <c r="GP18" s="166">
        <v>21.5441</v>
      </c>
      <c r="GQ18" s="166">
        <v>35.545499999999997</v>
      </c>
      <c r="GR18" s="166">
        <v>55.907600000000002</v>
      </c>
      <c r="GS18" s="166">
        <v>56.838200000000001</v>
      </c>
      <c r="GT18" s="166">
        <v>-109.52030000000001</v>
      </c>
      <c r="GU18" s="166">
        <v>-16.205200000000001</v>
      </c>
      <c r="GV18" s="166">
        <v>28.980799999999999</v>
      </c>
      <c r="GW18" s="166">
        <v>-39.578699999999998</v>
      </c>
      <c r="GX18" s="166">
        <v>11.4656</v>
      </c>
      <c r="GY18" s="166">
        <v>5.0697000000000001</v>
      </c>
      <c r="GZ18" s="166">
        <v>4.8094999999999999</v>
      </c>
      <c r="HA18" s="166">
        <v>13.103199999999999</v>
      </c>
      <c r="HB18" s="166">
        <v>221.5959</v>
      </c>
      <c r="HC18" s="166">
        <v>218.92660000000001</v>
      </c>
      <c r="HD18" s="166">
        <v>281.60000000000002</v>
      </c>
      <c r="HE18" s="166">
        <v>-281.21409999999997</v>
      </c>
      <c r="HF18" s="166">
        <v>-494.25920000000002</v>
      </c>
      <c r="HG18" s="166">
        <v>497.22539999999998</v>
      </c>
      <c r="HH18" s="166">
        <v>492.15289999999999</v>
      </c>
      <c r="HI18" s="166">
        <v>-206.78129999999999</v>
      </c>
      <c r="HJ18" s="166">
        <v>-205.90479999999999</v>
      </c>
      <c r="HK18" s="166">
        <v>-56.693800000000003</v>
      </c>
      <c r="HL18" s="166">
        <v>-48.164000000000001</v>
      </c>
      <c r="HM18" s="166">
        <v>79.963300000000004</v>
      </c>
      <c r="HN18" s="166">
        <v>78.598200000000006</v>
      </c>
      <c r="HO18" s="166">
        <v>-158.09350000000001</v>
      </c>
      <c r="HP18" s="167"/>
      <c r="HQ18" s="166">
        <v>63.361899999999999</v>
      </c>
      <c r="HR18" s="166">
        <v>62.625799999999998</v>
      </c>
      <c r="HS18" s="166">
        <v>-53.4148</v>
      </c>
      <c r="HT18" s="166">
        <v>-53.1038</v>
      </c>
      <c r="HU18" s="166">
        <v>114.08</v>
      </c>
      <c r="HV18" s="166">
        <v>113.51</v>
      </c>
      <c r="HW18" s="166">
        <v>31.1</v>
      </c>
      <c r="HX18" s="166">
        <v>31.1</v>
      </c>
      <c r="HY18" s="166">
        <v>21.863600000000002</v>
      </c>
      <c r="HZ18" s="166">
        <v>24.72</v>
      </c>
      <c r="IA18" s="166">
        <v>-328.28539999999998</v>
      </c>
      <c r="IB18" s="166">
        <v>111.6084</v>
      </c>
      <c r="IC18" s="166">
        <v>111.88209999999999</v>
      </c>
      <c r="ID18" s="166">
        <v>13.3</v>
      </c>
      <c r="IE18" s="166">
        <v>-4.5</v>
      </c>
      <c r="IF18" s="166">
        <v>-62.5</v>
      </c>
      <c r="IG18" s="166">
        <v>-63.7</v>
      </c>
      <c r="IH18" s="166">
        <v>1.1705000000000001</v>
      </c>
      <c r="II18" s="166">
        <v>1.0606</v>
      </c>
      <c r="IJ18" s="166">
        <v>-487.56459999999998</v>
      </c>
      <c r="IK18" s="166">
        <v>-336.51690000000002</v>
      </c>
      <c r="IL18" s="166">
        <v>436.9597</v>
      </c>
      <c r="IM18" s="166">
        <v>363.09949999999998</v>
      </c>
      <c r="IN18" s="166">
        <v>3.2547999999999999</v>
      </c>
      <c r="IO18" s="166">
        <v>-351.83150000000001</v>
      </c>
      <c r="IP18" s="166">
        <v>356.68049999999999</v>
      </c>
      <c r="IQ18" s="166">
        <v>-140.8004</v>
      </c>
      <c r="IR18" s="166">
        <v>-218.78319999999999</v>
      </c>
      <c r="IS18" s="166">
        <v>-346.80939999999998</v>
      </c>
      <c r="IT18" s="166">
        <v>103.4251</v>
      </c>
      <c r="IU18" s="166">
        <v>102.8661</v>
      </c>
      <c r="IV18" s="166">
        <v>142.74680000000001</v>
      </c>
      <c r="IW18" s="166">
        <v>-430.22199999999998</v>
      </c>
      <c r="IX18" s="166">
        <v>222.5771</v>
      </c>
      <c r="IY18" s="166">
        <v>-207.05619999999999</v>
      </c>
      <c r="IZ18" s="166">
        <v>207.9273</v>
      </c>
      <c r="JA18" s="166">
        <v>-10.389099999999999</v>
      </c>
      <c r="JB18" s="167"/>
      <c r="JC18" s="166">
        <v>11.6</v>
      </c>
      <c r="JD18" s="166">
        <v>7.0650000000000004</v>
      </c>
      <c r="JE18" s="166">
        <v>7.06</v>
      </c>
      <c r="JF18" s="166">
        <v>-11.6</v>
      </c>
      <c r="JG18" s="166">
        <v>-7.84</v>
      </c>
      <c r="JH18" s="167"/>
      <c r="JI18" s="166">
        <v>8.1163000000000007</v>
      </c>
      <c r="JJ18" s="166">
        <v>-40.840800000000002</v>
      </c>
      <c r="JK18" s="166">
        <v>-19.8932</v>
      </c>
      <c r="JL18" s="166">
        <v>29.4</v>
      </c>
      <c r="JM18" s="166">
        <v>57.66</v>
      </c>
      <c r="JN18" s="166">
        <v>57.911999999999999</v>
      </c>
      <c r="JO18" s="166">
        <v>11.478300000000001</v>
      </c>
      <c r="JP18" s="166">
        <v>13.7874</v>
      </c>
      <c r="JQ18" s="166">
        <v>52.176299999999998</v>
      </c>
      <c r="JR18" s="166">
        <v>51.757100000000001</v>
      </c>
      <c r="JS18" s="166">
        <v>52.208100000000002</v>
      </c>
      <c r="JT18" s="167"/>
      <c r="JU18" s="166">
        <v>5.5</v>
      </c>
      <c r="JV18" s="166">
        <v>19.884599999999999</v>
      </c>
      <c r="JW18" s="166">
        <v>5.53</v>
      </c>
      <c r="JX18" s="167"/>
      <c r="JY18" s="166">
        <v>-45.8812</v>
      </c>
      <c r="JZ18" s="166">
        <v>77.189700000000002</v>
      </c>
      <c r="KA18" s="166">
        <v>56.927599999999998</v>
      </c>
      <c r="KB18" s="166">
        <v>-46.4268</v>
      </c>
      <c r="KC18" s="166">
        <v>-76.115600000000001</v>
      </c>
      <c r="KD18" s="166">
        <v>47.531199999999998</v>
      </c>
      <c r="KE18" s="166">
        <v>28.7637</v>
      </c>
      <c r="KF18" s="166">
        <v>-5.5</v>
      </c>
      <c r="KG18" s="166">
        <v>5.5</v>
      </c>
      <c r="KH18" s="167"/>
      <c r="KI18" s="166">
        <v>37.499400000000001</v>
      </c>
    </row>
    <row r="19" spans="1:295" ht="18" customHeight="1" x14ac:dyDescent="0.3">
      <c r="A19" s="161" t="s">
        <v>42</v>
      </c>
      <c r="B19" s="161" t="s">
        <v>781</v>
      </c>
      <c r="C19" s="165">
        <v>0</v>
      </c>
      <c r="D19" s="166">
        <v>16.0259</v>
      </c>
      <c r="E19" s="166">
        <v>-18.625399999999999</v>
      </c>
      <c r="F19" s="166">
        <v>8.2547999999999995</v>
      </c>
      <c r="G19" s="166">
        <v>19.783999999999999</v>
      </c>
      <c r="H19" s="167"/>
      <c r="I19" s="166">
        <v>39.549199999999999</v>
      </c>
      <c r="J19" s="166">
        <v>-43.729500000000002</v>
      </c>
      <c r="K19" s="166">
        <v>40.2517</v>
      </c>
      <c r="L19" s="166">
        <v>20.3294</v>
      </c>
      <c r="M19" s="166">
        <v>19.827999999999999</v>
      </c>
      <c r="N19" s="166">
        <v>-4.4400000000000004</v>
      </c>
      <c r="O19" s="166">
        <v>-36.337000000000003</v>
      </c>
      <c r="P19" s="166">
        <v>33</v>
      </c>
      <c r="Q19" s="166">
        <v>19.044</v>
      </c>
      <c r="R19" s="166">
        <v>-33</v>
      </c>
      <c r="S19" s="166">
        <v>13.5556</v>
      </c>
      <c r="T19" s="166">
        <v>88.5518</v>
      </c>
      <c r="U19" s="166">
        <v>12.889200000000001</v>
      </c>
      <c r="V19" s="166">
        <v>13.1831</v>
      </c>
      <c r="W19" s="166">
        <v>22.061599999999999</v>
      </c>
      <c r="X19" s="166">
        <v>10.4329</v>
      </c>
      <c r="Y19" s="166">
        <v>5.0853000000000002</v>
      </c>
      <c r="Z19" s="166">
        <v>7.3468999999999998</v>
      </c>
      <c r="AA19" s="167"/>
      <c r="AB19" s="167"/>
      <c r="AC19" s="167"/>
      <c r="AD19" s="166">
        <v>-97.24</v>
      </c>
      <c r="AE19" s="167"/>
      <c r="AF19" s="166">
        <v>4.4400000000000004</v>
      </c>
      <c r="AG19" s="166">
        <v>35.200000000000003</v>
      </c>
      <c r="AH19" s="167"/>
      <c r="AI19" s="167"/>
      <c r="AJ19" s="166">
        <v>-37.1</v>
      </c>
      <c r="AK19" s="166">
        <v>-37.29</v>
      </c>
      <c r="AL19" s="166">
        <v>-73.459999999999994</v>
      </c>
      <c r="AM19" s="166">
        <v>37.619999999999997</v>
      </c>
      <c r="AN19" s="166">
        <v>37.76</v>
      </c>
      <c r="AO19" s="166">
        <v>8.5767000000000007</v>
      </c>
      <c r="AP19" s="166">
        <v>8.2626000000000008</v>
      </c>
      <c r="AQ19" s="166">
        <v>54.844200000000001</v>
      </c>
      <c r="AR19" s="166">
        <v>57.283499999999997</v>
      </c>
      <c r="AS19" s="166">
        <v>47.004899999999999</v>
      </c>
      <c r="AT19" s="166">
        <v>-48.627200000000002</v>
      </c>
      <c r="AU19" s="166">
        <v>-48.1417</v>
      </c>
      <c r="AV19" s="166">
        <v>4.6824000000000003</v>
      </c>
      <c r="AW19" s="166">
        <v>4.5313999999999997</v>
      </c>
      <c r="AX19" s="166">
        <v>66.309799999999996</v>
      </c>
      <c r="AY19" s="166">
        <v>71.534199999999998</v>
      </c>
      <c r="AZ19" s="166">
        <v>-1.0468999999999999</v>
      </c>
      <c r="BA19" s="166">
        <v>-4.7361000000000004</v>
      </c>
      <c r="BB19" s="166">
        <v>-415.08199999999999</v>
      </c>
      <c r="BC19" s="166">
        <v>-13.7913</v>
      </c>
      <c r="BD19" s="166">
        <v>-14</v>
      </c>
      <c r="BE19" s="166">
        <v>-14.1</v>
      </c>
      <c r="BF19" s="166">
        <v>53.250599999999999</v>
      </c>
      <c r="BG19" s="166">
        <v>52.841299999999997</v>
      </c>
      <c r="BH19" s="166">
        <v>-4.3621999999999996</v>
      </c>
      <c r="BI19" s="167"/>
      <c r="BJ19" s="166">
        <v>-64.765799999999999</v>
      </c>
      <c r="BK19" s="166">
        <v>3.8778999999999999</v>
      </c>
      <c r="BL19" s="166">
        <v>6.9710999999999999</v>
      </c>
      <c r="BM19" s="166">
        <v>4.8693</v>
      </c>
      <c r="BN19" s="166">
        <v>470.68680000000001</v>
      </c>
      <c r="BO19" s="166">
        <v>99.825999999999993</v>
      </c>
      <c r="BP19" s="166">
        <v>99.337699999999998</v>
      </c>
      <c r="BQ19" s="166">
        <v>-471.1893</v>
      </c>
      <c r="BR19" s="166">
        <v>403.01549999999997</v>
      </c>
      <c r="BS19" s="167"/>
      <c r="BT19" s="166">
        <v>-52.344900000000003</v>
      </c>
      <c r="BU19" s="166">
        <v>53.589199999999998</v>
      </c>
      <c r="BV19" s="166">
        <v>72.231999999999999</v>
      </c>
      <c r="BW19" s="166">
        <v>26.97</v>
      </c>
      <c r="BX19" s="166">
        <v>17.87</v>
      </c>
      <c r="BY19" s="166">
        <v>41.61</v>
      </c>
      <c r="BZ19" s="166">
        <v>69.81</v>
      </c>
      <c r="CA19" s="166">
        <v>-4.2824</v>
      </c>
      <c r="CB19" s="166">
        <v>-5.6219999999999999</v>
      </c>
      <c r="CC19" s="166">
        <v>78.5732</v>
      </c>
      <c r="CD19" s="166">
        <v>80.2684</v>
      </c>
      <c r="CE19" s="166">
        <v>39.540700000000001</v>
      </c>
      <c r="CF19" s="166">
        <v>-55.739199999999997</v>
      </c>
      <c r="CG19" s="166">
        <v>-55.651600000000002</v>
      </c>
      <c r="CH19" s="166">
        <v>2.2054999999999998</v>
      </c>
      <c r="CI19" s="166">
        <v>-46.2196</v>
      </c>
      <c r="CJ19" s="167"/>
      <c r="CK19" s="167"/>
      <c r="CL19" s="166">
        <v>31.4</v>
      </c>
      <c r="CM19" s="166">
        <v>93.8</v>
      </c>
      <c r="CN19" s="166">
        <v>-13</v>
      </c>
      <c r="CO19" s="166">
        <v>36.489100000000001</v>
      </c>
      <c r="CP19" s="166">
        <v>36.347000000000001</v>
      </c>
      <c r="CQ19" s="166">
        <v>35.864400000000003</v>
      </c>
      <c r="CR19" s="166">
        <v>-29.471800000000002</v>
      </c>
      <c r="CS19" s="166">
        <v>-29.553699999999999</v>
      </c>
      <c r="CT19" s="166">
        <v>22.878699999999998</v>
      </c>
      <c r="CU19" s="166">
        <v>-31.660599999999999</v>
      </c>
      <c r="CV19" s="166">
        <v>25.129000000000001</v>
      </c>
      <c r="CW19" s="166">
        <v>11.074999999999999</v>
      </c>
      <c r="CX19" s="166">
        <v>19.760000000000002</v>
      </c>
      <c r="CY19" s="166">
        <v>53.62</v>
      </c>
      <c r="CZ19" s="166">
        <v>35.3979</v>
      </c>
      <c r="DA19" s="166">
        <v>33.11</v>
      </c>
      <c r="DB19" s="166">
        <v>-27.24</v>
      </c>
      <c r="DC19" s="167"/>
      <c r="DD19" s="166">
        <v>45.47</v>
      </c>
      <c r="DE19" s="166">
        <v>45.044699999999999</v>
      </c>
      <c r="DF19" s="166">
        <v>-80.175200000000004</v>
      </c>
      <c r="DG19" s="166">
        <v>-2.0000000000000001E-4</v>
      </c>
      <c r="DH19" s="166">
        <v>-16.745000000000001</v>
      </c>
      <c r="DI19" s="166">
        <v>-85.1</v>
      </c>
      <c r="DJ19" s="166">
        <v>-85.6</v>
      </c>
      <c r="DK19" s="166">
        <v>26.787400000000002</v>
      </c>
      <c r="DL19" s="166">
        <v>33.993499999999997</v>
      </c>
      <c r="DM19" s="166">
        <v>46.979300000000002</v>
      </c>
      <c r="DN19" s="166">
        <v>49.237099999999998</v>
      </c>
      <c r="DO19" s="166">
        <v>34.03</v>
      </c>
      <c r="DP19" s="166">
        <v>-7.47</v>
      </c>
      <c r="DQ19" s="166">
        <v>39.973500000000001</v>
      </c>
      <c r="DR19" s="166">
        <v>78.519499999999994</v>
      </c>
      <c r="DS19" s="166">
        <v>-33.229999999999997</v>
      </c>
      <c r="DT19" s="166">
        <v>-33.64</v>
      </c>
      <c r="DU19" s="166">
        <v>106.05</v>
      </c>
      <c r="DV19" s="166">
        <v>57.93</v>
      </c>
      <c r="DW19" s="166">
        <v>80.163600000000002</v>
      </c>
      <c r="DX19" s="166">
        <v>78.927300000000002</v>
      </c>
      <c r="DY19" s="166">
        <v>0</v>
      </c>
      <c r="DZ19" s="166">
        <v>-0.1636</v>
      </c>
      <c r="EA19" s="166">
        <v>188.8057</v>
      </c>
      <c r="EB19" s="166">
        <v>144.01769999999999</v>
      </c>
      <c r="EC19" s="166">
        <v>137.59569999999999</v>
      </c>
      <c r="ED19" s="166">
        <v>138.8006</v>
      </c>
      <c r="EE19" s="166">
        <v>99.958200000000005</v>
      </c>
      <c r="EF19" s="166">
        <v>86.733500000000006</v>
      </c>
      <c r="EG19" s="166">
        <v>-21.052</v>
      </c>
      <c r="EH19" s="166">
        <v>486.3295</v>
      </c>
      <c r="EI19" s="166">
        <v>383.9162</v>
      </c>
      <c r="EJ19" s="167"/>
      <c r="EK19" s="166">
        <v>-29.068100000000001</v>
      </c>
      <c r="EL19" s="166">
        <v>-28.857199999999999</v>
      </c>
      <c r="EM19" s="166">
        <v>-22.5274</v>
      </c>
      <c r="EN19" s="166">
        <v>26.758199999999999</v>
      </c>
      <c r="EO19" s="166">
        <v>23.442299999999999</v>
      </c>
      <c r="EP19" s="166">
        <v>141.37200000000001</v>
      </c>
      <c r="EQ19" s="166">
        <v>-60.858600000000003</v>
      </c>
      <c r="ER19" s="166">
        <v>-62.0854</v>
      </c>
      <c r="ES19" s="166">
        <v>-52.157899999999998</v>
      </c>
      <c r="ET19" s="166">
        <v>0</v>
      </c>
      <c r="EU19" s="166">
        <v>-15.13</v>
      </c>
      <c r="EV19" s="166">
        <v>106.6</v>
      </c>
      <c r="EW19" s="166">
        <v>6.2923999999999998</v>
      </c>
      <c r="EX19" s="166">
        <v>22.658300000000001</v>
      </c>
      <c r="EY19" s="166">
        <v>-13.2508</v>
      </c>
      <c r="EZ19" s="166">
        <v>-12.732699999999999</v>
      </c>
      <c r="FA19" s="166">
        <v>4.3718000000000004</v>
      </c>
      <c r="FB19" s="166">
        <v>-85.972399999999993</v>
      </c>
      <c r="FC19" s="166">
        <v>51.737000000000002</v>
      </c>
      <c r="FD19" s="167"/>
      <c r="FE19" s="166">
        <v>2.1633</v>
      </c>
      <c r="FF19" s="166">
        <v>2.1286999999999998</v>
      </c>
      <c r="FG19" s="166">
        <v>39.688200000000002</v>
      </c>
      <c r="FH19" s="166">
        <v>40.320700000000002</v>
      </c>
      <c r="FI19" s="166">
        <v>38.377699999999997</v>
      </c>
      <c r="FJ19" s="166">
        <v>3.6840000000000002</v>
      </c>
      <c r="FK19" s="166">
        <v>2.3443999999999998</v>
      </c>
      <c r="FL19" s="166">
        <v>3.8515000000000001</v>
      </c>
      <c r="FM19" s="166">
        <v>2.0131000000000001</v>
      </c>
      <c r="FN19" s="166">
        <v>1.8061</v>
      </c>
      <c r="FO19" s="166">
        <v>-9.5980000000000008</v>
      </c>
      <c r="FP19" s="166">
        <v>0</v>
      </c>
      <c r="FQ19" s="166">
        <v>3.2685</v>
      </c>
      <c r="FR19" s="166">
        <v>-14.87</v>
      </c>
      <c r="FS19" s="166">
        <v>10.2742</v>
      </c>
      <c r="FT19" s="166">
        <v>0.82920000000000005</v>
      </c>
      <c r="FU19" s="166">
        <v>-6.15</v>
      </c>
      <c r="FV19" s="166">
        <v>17.16</v>
      </c>
      <c r="FW19" s="167"/>
      <c r="FX19" s="166">
        <v>10.670400000000001</v>
      </c>
      <c r="FY19" s="166">
        <v>-9.1859999999999999</v>
      </c>
      <c r="FZ19" s="166">
        <v>4.2240000000000002</v>
      </c>
      <c r="GA19" s="166">
        <v>10.303000000000001</v>
      </c>
      <c r="GB19" s="166">
        <v>29.95</v>
      </c>
      <c r="GC19" s="166">
        <v>-1.8392999999999999</v>
      </c>
      <c r="GD19" s="166">
        <v>8.3953000000000007</v>
      </c>
      <c r="GE19" s="167"/>
      <c r="GF19" s="166">
        <v>72.461200000000005</v>
      </c>
      <c r="GG19" s="166">
        <v>23.8</v>
      </c>
      <c r="GH19" s="166">
        <v>-17.669</v>
      </c>
      <c r="GI19" s="167"/>
      <c r="GJ19" s="166">
        <v>-4.7919999999999998</v>
      </c>
      <c r="GK19" s="166">
        <v>1.4198</v>
      </c>
      <c r="GL19" s="167"/>
      <c r="GM19" s="167"/>
      <c r="GN19" s="166">
        <v>-14.0474</v>
      </c>
      <c r="GO19" s="166">
        <v>-25.075900000000001</v>
      </c>
      <c r="GP19" s="166">
        <v>20.8492</v>
      </c>
      <c r="GQ19" s="166">
        <v>39.0749</v>
      </c>
      <c r="GR19" s="166">
        <v>57.7562</v>
      </c>
      <c r="GS19" s="166">
        <v>58.671700000000001</v>
      </c>
      <c r="GT19" s="166">
        <v>-111.8623</v>
      </c>
      <c r="GU19" s="166">
        <v>-16.722000000000001</v>
      </c>
      <c r="GV19" s="166">
        <v>29.9465</v>
      </c>
      <c r="GW19" s="166">
        <v>-41.118499999999997</v>
      </c>
      <c r="GX19" s="166">
        <v>10.6037</v>
      </c>
      <c r="GY19" s="166">
        <v>6.1538000000000004</v>
      </c>
      <c r="GZ19" s="166">
        <v>5.9287999999999998</v>
      </c>
      <c r="HA19" s="166">
        <v>12</v>
      </c>
      <c r="HB19" s="166">
        <v>220.59950000000001</v>
      </c>
      <c r="HC19" s="166">
        <v>217.62450000000001</v>
      </c>
      <c r="HD19" s="166">
        <v>282</v>
      </c>
      <c r="HE19" s="166">
        <v>-281.44839999999999</v>
      </c>
      <c r="HF19" s="166">
        <v>-494.33859999999999</v>
      </c>
      <c r="HG19" s="166">
        <v>497.89359999999999</v>
      </c>
      <c r="HH19" s="166">
        <v>496.74799999999999</v>
      </c>
      <c r="HI19" s="166">
        <v>-207.8031</v>
      </c>
      <c r="HJ19" s="166">
        <v>-208.125</v>
      </c>
      <c r="HK19" s="166">
        <v>-54.695</v>
      </c>
      <c r="HL19" s="166">
        <v>-45.898899999999998</v>
      </c>
      <c r="HM19" s="166">
        <v>77.2851</v>
      </c>
      <c r="HN19" s="166">
        <v>76.752499999999998</v>
      </c>
      <c r="HO19" s="167"/>
      <c r="HP19" s="166">
        <v>-158.3837</v>
      </c>
      <c r="HQ19" s="166">
        <v>63.5047</v>
      </c>
      <c r="HR19" s="166">
        <v>63.284999999999997</v>
      </c>
      <c r="HS19" s="166">
        <v>-58.084699999999998</v>
      </c>
      <c r="HT19" s="166">
        <v>-58.130499999999998</v>
      </c>
      <c r="HU19" s="166">
        <v>115.3</v>
      </c>
      <c r="HV19" s="166">
        <v>114.67</v>
      </c>
      <c r="HW19" s="166">
        <v>27.1</v>
      </c>
      <c r="HX19" s="166">
        <v>26.7</v>
      </c>
      <c r="HY19" s="166">
        <v>21.720500000000001</v>
      </c>
      <c r="HZ19" s="166">
        <v>26.8</v>
      </c>
      <c r="IA19" s="166">
        <v>-325.9033</v>
      </c>
      <c r="IB19" s="166">
        <v>113.19799999999999</v>
      </c>
      <c r="IC19" s="166">
        <v>112.9845</v>
      </c>
      <c r="ID19" s="166">
        <v>13.9</v>
      </c>
      <c r="IE19" s="166">
        <v>-7.4</v>
      </c>
      <c r="IF19" s="166">
        <v>-61.5</v>
      </c>
      <c r="IG19" s="166">
        <v>-63.7</v>
      </c>
      <c r="IH19" s="167"/>
      <c r="II19" s="166">
        <v>0.96960000000000002</v>
      </c>
      <c r="IJ19" s="166">
        <v>-488.9117</v>
      </c>
      <c r="IK19" s="166">
        <v>-337.0489</v>
      </c>
      <c r="IL19" s="166">
        <v>441.0068</v>
      </c>
      <c r="IM19" s="166">
        <v>363.26960000000003</v>
      </c>
      <c r="IN19" s="166">
        <v>4.1369999999999996</v>
      </c>
      <c r="IO19" s="166">
        <v>-355.08280000000002</v>
      </c>
      <c r="IP19" s="166">
        <v>353.99669999999998</v>
      </c>
      <c r="IQ19" s="166">
        <v>-139.583</v>
      </c>
      <c r="IR19" s="166">
        <v>-220.55600000000001</v>
      </c>
      <c r="IS19" s="166">
        <v>-346.71499999999997</v>
      </c>
      <c r="IT19" s="166">
        <v>104.73180000000001</v>
      </c>
      <c r="IU19" s="166">
        <v>101.1262</v>
      </c>
      <c r="IV19" s="166">
        <v>141.0051</v>
      </c>
      <c r="IW19" s="166">
        <v>-431.0609</v>
      </c>
      <c r="IX19" s="166">
        <v>221.5701</v>
      </c>
      <c r="IY19" s="166">
        <v>-209.50559999999999</v>
      </c>
      <c r="IZ19" s="166">
        <v>208.11449999999999</v>
      </c>
      <c r="JA19" s="166">
        <v>-9.7299000000000007</v>
      </c>
      <c r="JB19" s="167"/>
      <c r="JC19" s="166">
        <v>8.9600000000000009</v>
      </c>
      <c r="JD19" s="166">
        <v>6.85</v>
      </c>
      <c r="JE19" s="166">
        <v>6.8419999999999996</v>
      </c>
      <c r="JF19" s="166">
        <v>-8.8800000000000008</v>
      </c>
      <c r="JG19" s="166">
        <v>-9.52</v>
      </c>
      <c r="JH19" s="167"/>
      <c r="JI19" s="166">
        <v>9.7887000000000004</v>
      </c>
      <c r="JJ19" s="166">
        <v>-38.820500000000003</v>
      </c>
      <c r="JK19" s="166">
        <v>-24.022300000000001</v>
      </c>
      <c r="JL19" s="166">
        <v>29.1</v>
      </c>
      <c r="JM19" s="166">
        <v>58.155000000000001</v>
      </c>
      <c r="JN19" s="166">
        <v>57.235999999999997</v>
      </c>
      <c r="JO19" s="166">
        <v>11.307499999999999</v>
      </c>
      <c r="JP19" s="166">
        <v>13.5345</v>
      </c>
      <c r="JQ19" s="166">
        <v>50.868699999999997</v>
      </c>
      <c r="JR19" s="166">
        <v>50.420299999999997</v>
      </c>
      <c r="JS19" s="166">
        <v>51.012900000000002</v>
      </c>
      <c r="JT19" s="167"/>
      <c r="JU19" s="166">
        <v>9</v>
      </c>
      <c r="JV19" s="166">
        <v>29.129100000000001</v>
      </c>
      <c r="JW19" s="166">
        <v>6</v>
      </c>
      <c r="JX19" s="167"/>
      <c r="JY19" s="166">
        <v>-44.1143</v>
      </c>
      <c r="JZ19" s="166">
        <v>77.2273</v>
      </c>
      <c r="KA19" s="166">
        <v>55.771099999999997</v>
      </c>
      <c r="KB19" s="166">
        <v>-44.023899999999998</v>
      </c>
      <c r="KC19" s="166">
        <v>-75.102999999999994</v>
      </c>
      <c r="KD19" s="166">
        <v>45.057200000000002</v>
      </c>
      <c r="KE19" s="166">
        <v>30.202100000000002</v>
      </c>
      <c r="KF19" s="166">
        <v>-9.6999999999999993</v>
      </c>
      <c r="KG19" s="166">
        <v>9.6999999999999993</v>
      </c>
      <c r="KH19" s="167"/>
      <c r="KI19" s="166">
        <v>35.660200000000003</v>
      </c>
    </row>
    <row r="20" spans="1:295" ht="18" customHeight="1" x14ac:dyDescent="0.3">
      <c r="A20" s="161" t="s">
        <v>42</v>
      </c>
      <c r="B20" s="161" t="s">
        <v>782</v>
      </c>
      <c r="C20" s="165">
        <v>0</v>
      </c>
      <c r="D20" s="166">
        <v>16.7958</v>
      </c>
      <c r="E20" s="166">
        <v>-19.712700000000002</v>
      </c>
      <c r="F20" s="166">
        <v>8.4174000000000007</v>
      </c>
      <c r="G20" s="166">
        <v>20.556699999999999</v>
      </c>
      <c r="H20" s="167"/>
      <c r="I20" s="166">
        <v>42.587699999999998</v>
      </c>
      <c r="J20" s="166">
        <v>-48.060699999999997</v>
      </c>
      <c r="K20" s="166">
        <v>42.805100000000003</v>
      </c>
      <c r="L20" s="166">
        <v>21.625299999999999</v>
      </c>
      <c r="M20" s="166">
        <v>21.4024</v>
      </c>
      <c r="N20" s="166">
        <v>-11.1</v>
      </c>
      <c r="O20" s="166">
        <v>-36.383000000000003</v>
      </c>
      <c r="P20" s="166">
        <v>33</v>
      </c>
      <c r="Q20" s="166">
        <v>19.044</v>
      </c>
      <c r="R20" s="166">
        <v>-33</v>
      </c>
      <c r="S20" s="166">
        <v>13.683299999999999</v>
      </c>
      <c r="T20" s="166">
        <v>96.903999999999996</v>
      </c>
      <c r="U20" s="166">
        <v>12.3072</v>
      </c>
      <c r="V20" s="166">
        <v>12.4322</v>
      </c>
      <c r="W20" s="166">
        <v>20.943200000000001</v>
      </c>
      <c r="X20" s="166">
        <v>8.4385999999999992</v>
      </c>
      <c r="Y20" s="166">
        <v>5.1744000000000003</v>
      </c>
      <c r="Z20" s="166">
        <v>4.0808999999999997</v>
      </c>
      <c r="AA20" s="167"/>
      <c r="AB20" s="167"/>
      <c r="AC20" s="167"/>
      <c r="AD20" s="166">
        <v>-105.21</v>
      </c>
      <c r="AE20" s="167"/>
      <c r="AF20" s="166">
        <v>8.8800000000000008</v>
      </c>
      <c r="AG20" s="166">
        <v>35.200000000000003</v>
      </c>
      <c r="AH20" s="167"/>
      <c r="AI20" s="167"/>
      <c r="AJ20" s="166">
        <v>-41.3</v>
      </c>
      <c r="AK20" s="166">
        <v>-40.98</v>
      </c>
      <c r="AL20" s="166">
        <v>-72.13</v>
      </c>
      <c r="AM20" s="166">
        <v>41.25</v>
      </c>
      <c r="AN20" s="166">
        <v>41.72</v>
      </c>
      <c r="AO20" s="166">
        <v>8.5719999999999992</v>
      </c>
      <c r="AP20" s="166">
        <v>8.0563000000000002</v>
      </c>
      <c r="AQ20" s="166">
        <v>58.8767</v>
      </c>
      <c r="AR20" s="166">
        <v>60.547699999999999</v>
      </c>
      <c r="AS20" s="166">
        <v>49.822000000000003</v>
      </c>
      <c r="AT20" s="166">
        <v>-51.172400000000003</v>
      </c>
      <c r="AU20" s="166">
        <v>-50.603900000000003</v>
      </c>
      <c r="AV20" s="166">
        <v>6.2384000000000004</v>
      </c>
      <c r="AW20" s="166">
        <v>6.3390000000000004</v>
      </c>
      <c r="AX20" s="166">
        <v>73.007800000000003</v>
      </c>
      <c r="AY20" s="166">
        <v>75.2851</v>
      </c>
      <c r="AZ20" s="166">
        <v>-1.0468999999999999</v>
      </c>
      <c r="BA20" s="166">
        <v>-4.3391000000000002</v>
      </c>
      <c r="BB20" s="166">
        <v>-437.78730000000002</v>
      </c>
      <c r="BC20" s="166">
        <v>-6.444</v>
      </c>
      <c r="BD20" s="166">
        <v>-17.2</v>
      </c>
      <c r="BE20" s="166">
        <v>-17.3</v>
      </c>
      <c r="BF20" s="166">
        <v>56.0565</v>
      </c>
      <c r="BG20" s="166">
        <v>54.706099999999999</v>
      </c>
      <c r="BH20" s="166">
        <v>-4.4988000000000001</v>
      </c>
      <c r="BI20" s="167"/>
      <c r="BJ20" s="166">
        <v>-70.050799999999995</v>
      </c>
      <c r="BK20" s="166">
        <v>3.6322999999999999</v>
      </c>
      <c r="BL20" s="166">
        <v>7.2352999999999996</v>
      </c>
      <c r="BM20" s="166">
        <v>5.056</v>
      </c>
      <c r="BN20" s="166">
        <v>495.37630000000001</v>
      </c>
      <c r="BO20" s="166">
        <v>101.3519</v>
      </c>
      <c r="BP20" s="166">
        <v>101.50449999999999</v>
      </c>
      <c r="BQ20" s="166">
        <v>-474.76990000000001</v>
      </c>
      <c r="BR20" s="166">
        <v>426.68329999999997</v>
      </c>
      <c r="BS20" s="167"/>
      <c r="BT20" s="166">
        <v>-81.758399999999995</v>
      </c>
      <c r="BU20" s="166">
        <v>83.121899999999997</v>
      </c>
      <c r="BV20" s="166">
        <v>73.299800000000005</v>
      </c>
      <c r="BW20" s="166">
        <v>27.59</v>
      </c>
      <c r="BX20" s="166">
        <v>18.739999999999998</v>
      </c>
      <c r="BY20" s="166">
        <v>43.39</v>
      </c>
      <c r="BZ20" s="166">
        <v>71.25</v>
      </c>
      <c r="CA20" s="166">
        <v>-3.2107999999999999</v>
      </c>
      <c r="CB20" s="166">
        <v>-3.7465999999999999</v>
      </c>
      <c r="CC20" s="166">
        <v>79.684799999999996</v>
      </c>
      <c r="CD20" s="166">
        <v>81.332599999999999</v>
      </c>
      <c r="CE20" s="166">
        <v>37.5702</v>
      </c>
      <c r="CF20" s="166">
        <v>-68.7226</v>
      </c>
      <c r="CG20" s="166">
        <v>-68.443700000000007</v>
      </c>
      <c r="CH20" s="166">
        <v>3.7299000000000002</v>
      </c>
      <c r="CI20" s="166">
        <v>-52.929600000000001</v>
      </c>
      <c r="CJ20" s="167"/>
      <c r="CK20" s="167"/>
      <c r="CL20" s="166">
        <v>26.3</v>
      </c>
      <c r="CM20" s="166">
        <v>103.2</v>
      </c>
      <c r="CN20" s="166">
        <v>-13.67</v>
      </c>
      <c r="CO20" s="166">
        <v>30.6569</v>
      </c>
      <c r="CP20" s="166">
        <v>30.573</v>
      </c>
      <c r="CQ20" s="166">
        <v>31.637899999999998</v>
      </c>
      <c r="CR20" s="166">
        <v>-39.802399999999999</v>
      </c>
      <c r="CS20" s="166">
        <v>-39.476300000000002</v>
      </c>
      <c r="CT20" s="166">
        <v>25.152699999999999</v>
      </c>
      <c r="CU20" s="166">
        <v>-25.209499999999998</v>
      </c>
      <c r="CV20" s="166">
        <v>27.748899999999999</v>
      </c>
      <c r="CW20" s="166">
        <v>11.661199999999999</v>
      </c>
      <c r="CX20" s="166">
        <v>23.16</v>
      </c>
      <c r="CY20" s="166">
        <v>58.92</v>
      </c>
      <c r="CZ20" s="166">
        <v>37.741700000000002</v>
      </c>
      <c r="DA20" s="166">
        <v>35.453800000000001</v>
      </c>
      <c r="DB20" s="166">
        <v>-28.23</v>
      </c>
      <c r="DC20" s="167"/>
      <c r="DD20" s="166">
        <v>52.473799999999997</v>
      </c>
      <c r="DE20" s="166">
        <v>51.758699999999997</v>
      </c>
      <c r="DF20" s="166">
        <v>-88.902000000000001</v>
      </c>
      <c r="DG20" s="166">
        <v>-2.0000000000000001E-4</v>
      </c>
      <c r="DH20" s="166">
        <v>-17.342700000000001</v>
      </c>
      <c r="DI20" s="166">
        <v>-91.2</v>
      </c>
      <c r="DJ20" s="166">
        <v>-92.7</v>
      </c>
      <c r="DK20" s="166">
        <v>27.133500000000002</v>
      </c>
      <c r="DL20" s="166">
        <v>38.680999999999997</v>
      </c>
      <c r="DM20" s="166">
        <v>54.493600000000001</v>
      </c>
      <c r="DN20" s="166">
        <v>54.5105</v>
      </c>
      <c r="DO20" s="166">
        <v>38.119999999999997</v>
      </c>
      <c r="DP20" s="166">
        <v>-8.8800000000000008</v>
      </c>
      <c r="DQ20" s="166">
        <v>39.649500000000003</v>
      </c>
      <c r="DR20" s="166">
        <v>88.902500000000003</v>
      </c>
      <c r="DS20" s="166">
        <v>-32.409999999999997</v>
      </c>
      <c r="DT20" s="166">
        <v>-32.78</v>
      </c>
      <c r="DU20" s="166">
        <v>108.52</v>
      </c>
      <c r="DV20" s="166">
        <v>59.56</v>
      </c>
      <c r="DW20" s="166">
        <v>89.109099999999998</v>
      </c>
      <c r="DX20" s="166">
        <v>88.472700000000003</v>
      </c>
      <c r="DY20" s="166">
        <v>1.9195</v>
      </c>
      <c r="DZ20" s="166">
        <v>1.0727</v>
      </c>
      <c r="EA20" s="166">
        <v>203.59530000000001</v>
      </c>
      <c r="EB20" s="166">
        <v>155.53700000000001</v>
      </c>
      <c r="EC20" s="166">
        <v>149.47919999999999</v>
      </c>
      <c r="ED20" s="166">
        <v>152.05510000000001</v>
      </c>
      <c r="EE20" s="166">
        <v>122.6574</v>
      </c>
      <c r="EF20" s="166">
        <v>108.9585</v>
      </c>
      <c r="EG20" s="166">
        <v>-19.696999999999999</v>
      </c>
      <c r="EH20" s="166">
        <v>486.72300000000001</v>
      </c>
      <c r="EI20" s="166">
        <v>406.38060000000002</v>
      </c>
      <c r="EJ20" s="167"/>
      <c r="EK20" s="166">
        <v>-30.280799999999999</v>
      </c>
      <c r="EL20" s="166">
        <v>-29.257999999999999</v>
      </c>
      <c r="EM20" s="166">
        <v>-44.000399999999999</v>
      </c>
      <c r="EN20" s="166">
        <v>22.128399999999999</v>
      </c>
      <c r="EO20" s="166">
        <v>22.787400000000002</v>
      </c>
      <c r="EP20" s="166">
        <v>153.66</v>
      </c>
      <c r="EQ20" s="166">
        <v>-68.479799999999997</v>
      </c>
      <c r="ER20" s="166">
        <v>-69.408199999999994</v>
      </c>
      <c r="ES20" s="166">
        <v>-72.090299999999999</v>
      </c>
      <c r="ET20" s="166">
        <v>0</v>
      </c>
      <c r="EU20" s="166">
        <v>-16.989999999999998</v>
      </c>
      <c r="EV20" s="166">
        <v>97.5</v>
      </c>
      <c r="EW20" s="166">
        <v>6.9006999999999996</v>
      </c>
      <c r="EX20" s="166">
        <v>15.7538</v>
      </c>
      <c r="EY20" s="166">
        <v>-12.6158</v>
      </c>
      <c r="EZ20" s="166">
        <v>-12.202299999999999</v>
      </c>
      <c r="FA20" s="166">
        <v>3.6375999999999999</v>
      </c>
      <c r="FB20" s="166">
        <v>-109.1236</v>
      </c>
      <c r="FC20" s="166">
        <v>74.870699999999999</v>
      </c>
      <c r="FD20" s="167"/>
      <c r="FE20" s="166">
        <v>2.2526000000000002</v>
      </c>
      <c r="FF20" s="166">
        <v>2.2372999999999998</v>
      </c>
      <c r="FG20" s="166">
        <v>38.3185</v>
      </c>
      <c r="FH20" s="166">
        <v>38.527299999999997</v>
      </c>
      <c r="FI20" s="166">
        <v>37.417400000000001</v>
      </c>
      <c r="FJ20" s="166">
        <v>2.3443999999999998</v>
      </c>
      <c r="FK20" s="166">
        <v>3.5165999999999999</v>
      </c>
      <c r="FL20" s="166">
        <v>-5.8609999999999998</v>
      </c>
      <c r="FM20" s="166">
        <v>0.3468</v>
      </c>
      <c r="FN20" s="166">
        <v>0.31909999999999999</v>
      </c>
      <c r="FO20" s="166">
        <v>-9.8223000000000003</v>
      </c>
      <c r="FP20" s="166">
        <v>0</v>
      </c>
      <c r="FQ20" s="166">
        <v>-8.3552</v>
      </c>
      <c r="FR20" s="166">
        <v>-11.03</v>
      </c>
      <c r="FS20" s="166">
        <v>13.9681</v>
      </c>
      <c r="FT20" s="166">
        <v>0.89510000000000001</v>
      </c>
      <c r="FU20" s="166">
        <v>-8.44</v>
      </c>
      <c r="FV20" s="166">
        <v>14.53</v>
      </c>
      <c r="FW20" s="166">
        <v>0</v>
      </c>
      <c r="FX20" s="166">
        <v>10.5143</v>
      </c>
      <c r="FY20" s="166">
        <v>-9.0220000000000002</v>
      </c>
      <c r="FZ20" s="166">
        <v>4.4009999999999998</v>
      </c>
      <c r="GA20" s="166">
        <v>10.3148</v>
      </c>
      <c r="GB20" s="166">
        <v>28.18</v>
      </c>
      <c r="GC20" s="166">
        <v>-4.9511000000000003</v>
      </c>
      <c r="GD20" s="166">
        <v>11.140599999999999</v>
      </c>
      <c r="GE20" s="166">
        <v>13.46</v>
      </c>
      <c r="GF20" s="166">
        <v>72.848699999999994</v>
      </c>
      <c r="GG20" s="166">
        <v>21.9</v>
      </c>
      <c r="GH20" s="166">
        <v>-18.464200000000002</v>
      </c>
      <c r="GI20" s="167"/>
      <c r="GJ20" s="166">
        <v>-5.3216000000000001</v>
      </c>
      <c r="GK20" s="166">
        <v>1.5105999999999999</v>
      </c>
      <c r="GL20" s="167"/>
      <c r="GM20" s="167"/>
      <c r="GN20" s="166">
        <v>-14.3842</v>
      </c>
      <c r="GO20" s="166">
        <v>-27.7911</v>
      </c>
      <c r="GP20" s="166">
        <v>19.873200000000001</v>
      </c>
      <c r="GQ20" s="166">
        <v>43.192399999999999</v>
      </c>
      <c r="GR20" s="166">
        <v>55.694899999999997</v>
      </c>
      <c r="GS20" s="166">
        <v>56.785600000000002</v>
      </c>
      <c r="GT20" s="166">
        <v>-118.38809999999999</v>
      </c>
      <c r="GU20" s="166">
        <v>-17.467500000000001</v>
      </c>
      <c r="GV20" s="166">
        <v>31.422599999999999</v>
      </c>
      <c r="GW20" s="166">
        <v>-43.336500000000001</v>
      </c>
      <c r="GX20" s="167"/>
      <c r="GY20" s="166">
        <v>7.8334999999999999</v>
      </c>
      <c r="GZ20" s="166">
        <v>7.5426000000000002</v>
      </c>
      <c r="HA20" s="167"/>
      <c r="HB20" s="166">
        <v>225.136</v>
      </c>
      <c r="HC20" s="166">
        <v>221.8717</v>
      </c>
      <c r="HD20" s="166">
        <v>279.89999999999998</v>
      </c>
      <c r="HE20" s="166">
        <v>-278.84879999999998</v>
      </c>
      <c r="HF20" s="166">
        <v>-492.49270000000001</v>
      </c>
      <c r="HG20" s="166">
        <v>491.98590000000002</v>
      </c>
      <c r="HH20" s="166">
        <v>492.79660000000001</v>
      </c>
      <c r="HI20" s="166">
        <v>-208.64420000000001</v>
      </c>
      <c r="HJ20" s="166">
        <v>-207.74279999999999</v>
      </c>
      <c r="HK20" s="166">
        <v>-53.423999999999999</v>
      </c>
      <c r="HL20" s="166">
        <v>-45.496099999999998</v>
      </c>
      <c r="HM20" s="166">
        <v>77.558899999999994</v>
      </c>
      <c r="HN20" s="166">
        <v>77.8292</v>
      </c>
      <c r="HO20" s="167"/>
      <c r="HP20" s="167"/>
      <c r="HQ20" s="166">
        <v>64.196799999999996</v>
      </c>
      <c r="HR20" s="166">
        <v>64.031999999999996</v>
      </c>
      <c r="HS20" s="166">
        <v>-64.609800000000007</v>
      </c>
      <c r="HT20" s="166">
        <v>-64.078599999999994</v>
      </c>
      <c r="HU20" s="166">
        <v>110.09</v>
      </c>
      <c r="HV20" s="166">
        <v>110.04</v>
      </c>
      <c r="HW20" s="166">
        <v>31.9</v>
      </c>
      <c r="HX20" s="166">
        <v>33.1</v>
      </c>
      <c r="HY20" s="166">
        <v>21.739699999999999</v>
      </c>
      <c r="HZ20" s="166">
        <v>26.72</v>
      </c>
      <c r="IA20" s="166">
        <v>-327.50259999999997</v>
      </c>
      <c r="IB20" s="166">
        <v>109.1319</v>
      </c>
      <c r="IC20" s="166">
        <v>109.8857</v>
      </c>
      <c r="ID20" s="166">
        <v>14.5</v>
      </c>
      <c r="IE20" s="166">
        <v>-5</v>
      </c>
      <c r="IF20" s="166">
        <v>-62.5</v>
      </c>
      <c r="IG20" s="166">
        <v>-64.599999999999994</v>
      </c>
      <c r="IH20" s="166">
        <v>1.2833000000000001</v>
      </c>
      <c r="II20" s="167"/>
      <c r="IJ20" s="166">
        <v>-484.642</v>
      </c>
      <c r="IK20" s="166">
        <v>-350.57049999999998</v>
      </c>
      <c r="IL20" s="166">
        <v>450.03930000000003</v>
      </c>
      <c r="IM20" s="166">
        <v>370.97609999999997</v>
      </c>
      <c r="IN20" s="166">
        <v>2.9962</v>
      </c>
      <c r="IO20" s="166">
        <v>-358.7654</v>
      </c>
      <c r="IP20" s="166">
        <v>360.37119999999999</v>
      </c>
      <c r="IQ20" s="166">
        <v>-144.2492</v>
      </c>
      <c r="IR20" s="166">
        <v>-218.69069999999999</v>
      </c>
      <c r="IS20" s="166">
        <v>-356.27170000000001</v>
      </c>
      <c r="IT20" s="166">
        <v>104.31610000000001</v>
      </c>
      <c r="IU20" s="166">
        <v>103.708</v>
      </c>
      <c r="IV20" s="166">
        <v>142.50810000000001</v>
      </c>
      <c r="IW20" s="166">
        <v>-443.21910000000003</v>
      </c>
      <c r="IX20" s="166">
        <v>221.62970000000001</v>
      </c>
      <c r="IY20" s="166">
        <v>-214.13759999999999</v>
      </c>
      <c r="IZ20" s="166">
        <v>219.46100000000001</v>
      </c>
      <c r="JA20" s="166">
        <v>-9.6502999999999997</v>
      </c>
      <c r="JB20" s="167"/>
      <c r="JC20" s="166">
        <v>9.1199999999999992</v>
      </c>
      <c r="JD20" s="166">
        <v>6.6180000000000003</v>
      </c>
      <c r="JE20" s="166">
        <v>6.6219999999999999</v>
      </c>
      <c r="JF20" s="166">
        <v>-9.44</v>
      </c>
      <c r="JG20" s="166">
        <v>-8.64</v>
      </c>
      <c r="JH20" s="167"/>
      <c r="JI20" s="166">
        <v>8.5282999999999998</v>
      </c>
      <c r="JJ20" s="166">
        <v>-39.699399999999997</v>
      </c>
      <c r="JK20" s="166">
        <v>-21.59</v>
      </c>
      <c r="JL20" s="166">
        <v>28.9</v>
      </c>
      <c r="JM20" s="166">
        <v>55.183</v>
      </c>
      <c r="JN20" s="166">
        <v>56.411000000000001</v>
      </c>
      <c r="JO20" s="166">
        <v>11.3446</v>
      </c>
      <c r="JP20" s="166">
        <v>13.617900000000001</v>
      </c>
      <c r="JQ20" s="166">
        <v>50.598799999999997</v>
      </c>
      <c r="JR20" s="166">
        <v>50.080399999999997</v>
      </c>
      <c r="JS20" s="166">
        <v>51.021799999999999</v>
      </c>
      <c r="JT20" s="167"/>
      <c r="JU20" s="166">
        <v>5.7</v>
      </c>
      <c r="JV20" s="166">
        <v>29.7118</v>
      </c>
      <c r="JW20" s="166">
        <v>6.64</v>
      </c>
      <c r="JX20" s="167"/>
      <c r="JY20" s="166">
        <v>-43.1327</v>
      </c>
      <c r="JZ20" s="166">
        <v>77.3065</v>
      </c>
      <c r="KA20" s="166">
        <v>55.905799999999999</v>
      </c>
      <c r="KB20" s="166">
        <v>-42.5169</v>
      </c>
      <c r="KC20" s="166">
        <v>-75.708100000000002</v>
      </c>
      <c r="KD20" s="166">
        <v>43.612699999999997</v>
      </c>
      <c r="KE20" s="166">
        <v>31.997199999999999</v>
      </c>
      <c r="KF20" s="166">
        <v>-5.5</v>
      </c>
      <c r="KG20" s="166">
        <v>5.3</v>
      </c>
      <c r="KH20" s="167"/>
      <c r="KI20" s="166">
        <v>39.045499999999997</v>
      </c>
    </row>
    <row r="21" spans="1:295" ht="18" customHeight="1" x14ac:dyDescent="0.3">
      <c r="A21" s="161" t="s">
        <v>42</v>
      </c>
      <c r="B21" s="161" t="s">
        <v>783</v>
      </c>
      <c r="C21" s="165">
        <v>0</v>
      </c>
      <c r="D21" s="166">
        <v>17.6526</v>
      </c>
      <c r="E21" s="166">
        <v>-20.882899999999999</v>
      </c>
      <c r="F21" s="166">
        <v>9.5359999999999996</v>
      </c>
      <c r="G21" s="166">
        <v>24.148099999999999</v>
      </c>
      <c r="H21" s="167"/>
      <c r="I21" s="166">
        <v>41.534999999999997</v>
      </c>
      <c r="J21" s="166">
        <v>-47.668599999999998</v>
      </c>
      <c r="K21" s="166">
        <v>48.828400000000002</v>
      </c>
      <c r="L21" s="166">
        <v>24.473299999999998</v>
      </c>
      <c r="M21" s="166">
        <v>24.3019</v>
      </c>
      <c r="N21" s="166">
        <v>-15.54</v>
      </c>
      <c r="O21" s="166">
        <v>-39.71</v>
      </c>
      <c r="P21" s="166">
        <v>35.200000000000003</v>
      </c>
      <c r="Q21" s="166">
        <v>19.872</v>
      </c>
      <c r="R21" s="166">
        <v>-35.200000000000003</v>
      </c>
      <c r="S21" s="166">
        <v>13.64</v>
      </c>
      <c r="T21" s="166">
        <v>96.199200000000005</v>
      </c>
      <c r="U21" s="166">
        <v>14.4619</v>
      </c>
      <c r="V21" s="166">
        <v>14.797000000000001</v>
      </c>
      <c r="W21" s="166">
        <v>24.7288</v>
      </c>
      <c r="X21" s="166">
        <v>7.8666</v>
      </c>
      <c r="Y21" s="166">
        <v>5.3385999999999996</v>
      </c>
      <c r="Z21" s="166">
        <v>8.1896000000000004</v>
      </c>
      <c r="AA21" s="167"/>
      <c r="AB21" s="167"/>
      <c r="AC21" s="166">
        <v>-61.96</v>
      </c>
      <c r="AD21" s="166">
        <v>-61.39</v>
      </c>
      <c r="AE21" s="167"/>
      <c r="AF21" s="166">
        <v>15.54</v>
      </c>
      <c r="AG21" s="166">
        <v>37.4</v>
      </c>
      <c r="AH21" s="167"/>
      <c r="AI21" s="167"/>
      <c r="AJ21" s="166">
        <v>-53.56</v>
      </c>
      <c r="AK21" s="166">
        <v>-53.68</v>
      </c>
      <c r="AL21" s="166">
        <v>-66.38</v>
      </c>
      <c r="AM21" s="166">
        <v>53.44</v>
      </c>
      <c r="AN21" s="166">
        <v>53.93</v>
      </c>
      <c r="AO21" s="166">
        <v>9.2933000000000003</v>
      </c>
      <c r="AP21" s="166">
        <v>7.7392000000000003</v>
      </c>
      <c r="AQ21" s="166">
        <v>63.476500000000001</v>
      </c>
      <c r="AR21" s="166">
        <v>65.680400000000006</v>
      </c>
      <c r="AS21" s="166">
        <v>52.067399999999999</v>
      </c>
      <c r="AT21" s="166">
        <v>-55.860999999999997</v>
      </c>
      <c r="AU21" s="166">
        <v>-56.200099999999999</v>
      </c>
      <c r="AV21" s="166">
        <v>22.952200000000001</v>
      </c>
      <c r="AW21" s="166">
        <v>25.578700000000001</v>
      </c>
      <c r="AX21" s="166">
        <v>72.739900000000006</v>
      </c>
      <c r="AY21" s="166">
        <v>74.615300000000005</v>
      </c>
      <c r="AZ21" s="166">
        <v>2.1101999999999999</v>
      </c>
      <c r="BA21" s="166">
        <v>13.718999999999999</v>
      </c>
      <c r="BB21" s="166">
        <v>-475.31630000000001</v>
      </c>
      <c r="BC21" s="166">
        <v>-5.2251000000000003</v>
      </c>
      <c r="BD21" s="166">
        <v>-18.100000000000001</v>
      </c>
      <c r="BE21" s="166">
        <v>-18.2</v>
      </c>
      <c r="BF21" s="166">
        <v>61.556600000000003</v>
      </c>
      <c r="BG21" s="166">
        <v>61.202199999999998</v>
      </c>
      <c r="BH21" s="166">
        <v>-4.1177999999999999</v>
      </c>
      <c r="BI21" s="167"/>
      <c r="BJ21" s="166">
        <v>-74.349100000000007</v>
      </c>
      <c r="BK21" s="166">
        <v>4.0273000000000003</v>
      </c>
      <c r="BL21" s="166">
        <v>8.5448000000000004</v>
      </c>
      <c r="BM21" s="166">
        <v>5.9484000000000004</v>
      </c>
      <c r="BN21" s="166">
        <v>529.95370000000003</v>
      </c>
      <c r="BO21" s="166">
        <v>92.013300000000001</v>
      </c>
      <c r="BP21" s="166">
        <v>92.196399999999997</v>
      </c>
      <c r="BQ21" s="166">
        <v>-493.70670000000001</v>
      </c>
      <c r="BR21" s="166">
        <v>446.09699999999998</v>
      </c>
      <c r="BS21" s="167"/>
      <c r="BT21" s="166">
        <v>-70.310599999999994</v>
      </c>
      <c r="BU21" s="166">
        <v>72.5839</v>
      </c>
      <c r="BV21" s="166">
        <v>75.345600000000005</v>
      </c>
      <c r="BW21" s="166">
        <v>28.65</v>
      </c>
      <c r="BX21" s="166">
        <v>20.100000000000001</v>
      </c>
      <c r="BY21" s="166">
        <v>46.77</v>
      </c>
      <c r="BZ21" s="166">
        <v>73.489999999999995</v>
      </c>
      <c r="CA21" s="166">
        <v>-12.0519</v>
      </c>
      <c r="CB21" s="166">
        <v>-12.1859</v>
      </c>
      <c r="CC21" s="166">
        <v>85.303799999999995</v>
      </c>
      <c r="CD21" s="166">
        <v>84.8005</v>
      </c>
      <c r="CE21" s="166">
        <v>30.6797</v>
      </c>
      <c r="CF21" s="166">
        <v>-53.528599999999997</v>
      </c>
      <c r="CG21" s="166">
        <v>-53.514000000000003</v>
      </c>
      <c r="CH21" s="166">
        <v>2.5823</v>
      </c>
      <c r="CI21" s="166">
        <v>-40.335999999999999</v>
      </c>
      <c r="CJ21" s="167"/>
      <c r="CK21" s="167"/>
      <c r="CL21" s="166">
        <v>51.6</v>
      </c>
      <c r="CM21" s="166">
        <v>80.5</v>
      </c>
      <c r="CN21" s="166">
        <v>-14.17</v>
      </c>
      <c r="CO21" s="166">
        <v>47.755299999999998</v>
      </c>
      <c r="CP21" s="166">
        <v>46.034999999999997</v>
      </c>
      <c r="CQ21" s="166">
        <v>47.11</v>
      </c>
      <c r="CR21" s="166">
        <v>-62.484999999999999</v>
      </c>
      <c r="CS21" s="166">
        <v>-61.582299999999996</v>
      </c>
      <c r="CT21" s="166">
        <v>32.130899999999997</v>
      </c>
      <c r="CU21" s="166">
        <v>-11.7241</v>
      </c>
      <c r="CV21" s="166">
        <v>37.334400000000002</v>
      </c>
      <c r="CW21" s="166">
        <v>12.4064</v>
      </c>
      <c r="CX21" s="166">
        <v>33.119999999999997</v>
      </c>
      <c r="CY21" s="166">
        <v>59.91</v>
      </c>
      <c r="CZ21" s="166">
        <v>41.491700000000002</v>
      </c>
      <c r="DA21" s="166">
        <v>39.408900000000003</v>
      </c>
      <c r="DB21" s="166">
        <v>-30.51</v>
      </c>
      <c r="DC21" s="167"/>
      <c r="DD21" s="166">
        <v>41.418599999999998</v>
      </c>
      <c r="DE21" s="166">
        <v>39.923200000000001</v>
      </c>
      <c r="DF21" s="166">
        <v>-79.4071</v>
      </c>
      <c r="DG21" s="166">
        <v>-2.0000000000000001E-4</v>
      </c>
      <c r="DH21" s="166">
        <v>-18.676600000000001</v>
      </c>
      <c r="DI21" s="166">
        <v>-101.4</v>
      </c>
      <c r="DJ21" s="166">
        <v>-100.6</v>
      </c>
      <c r="DK21" s="166">
        <v>28.050799999999999</v>
      </c>
      <c r="DL21" s="166">
        <v>45.712299999999999</v>
      </c>
      <c r="DM21" s="166">
        <v>65.295500000000004</v>
      </c>
      <c r="DN21" s="166">
        <v>64.471400000000003</v>
      </c>
      <c r="DO21" s="166">
        <v>45.19</v>
      </c>
      <c r="DP21" s="166">
        <v>-10.39</v>
      </c>
      <c r="DQ21" s="166">
        <v>38.933999999999997</v>
      </c>
      <c r="DR21" s="166">
        <v>80.0595</v>
      </c>
      <c r="DS21" s="166">
        <v>-30.96</v>
      </c>
      <c r="DT21" s="166">
        <v>-31.48</v>
      </c>
      <c r="DU21" s="166">
        <v>111.9</v>
      </c>
      <c r="DV21" s="166">
        <v>63.81</v>
      </c>
      <c r="DW21" s="166">
        <v>79.345500000000001</v>
      </c>
      <c r="DX21" s="166">
        <v>77.018199999999993</v>
      </c>
      <c r="DY21" s="166">
        <v>-8.5844000000000005</v>
      </c>
      <c r="DZ21" s="166">
        <v>-9.2545000000000002</v>
      </c>
      <c r="EA21" s="166">
        <v>201.49510000000001</v>
      </c>
      <c r="EB21" s="166">
        <v>155.50530000000001</v>
      </c>
      <c r="EC21" s="166">
        <v>149.69059999999999</v>
      </c>
      <c r="ED21" s="166">
        <v>152.3081</v>
      </c>
      <c r="EE21" s="166">
        <v>115.0243</v>
      </c>
      <c r="EF21" s="166">
        <v>100.45650000000001</v>
      </c>
      <c r="EG21" s="166">
        <v>-20.074999999999999</v>
      </c>
      <c r="EH21" s="166">
        <v>504.36059999999998</v>
      </c>
      <c r="EI21" s="166">
        <v>337.83010000000002</v>
      </c>
      <c r="EJ21" s="167"/>
      <c r="EK21" s="166">
        <v>-32.338099999999997</v>
      </c>
      <c r="EL21" s="166">
        <v>-31.232299999999999</v>
      </c>
      <c r="EM21" s="166">
        <v>-39.272500000000001</v>
      </c>
      <c r="EN21" s="166">
        <v>15.9512</v>
      </c>
      <c r="EO21" s="166">
        <v>14.6469</v>
      </c>
      <c r="EP21" s="166">
        <v>142.90799999999999</v>
      </c>
      <c r="EQ21" s="166">
        <v>-75.284099999999995</v>
      </c>
      <c r="ER21" s="166">
        <v>-76.5839</v>
      </c>
      <c r="ES21" s="166">
        <v>-65.800799999999995</v>
      </c>
      <c r="ET21" s="166">
        <v>0</v>
      </c>
      <c r="EU21" s="166">
        <v>-13.76</v>
      </c>
      <c r="EV21" s="166">
        <v>106.2</v>
      </c>
      <c r="EW21" s="166">
        <v>8.6336999999999993</v>
      </c>
      <c r="EX21" s="166">
        <v>-6.5545</v>
      </c>
      <c r="EY21" s="166">
        <v>-12.175800000000001</v>
      </c>
      <c r="EZ21" s="166">
        <v>-11.6332</v>
      </c>
      <c r="FA21" s="166">
        <v>1.7994000000000001</v>
      </c>
      <c r="FB21" s="166">
        <v>-95.280500000000004</v>
      </c>
      <c r="FC21" s="166">
        <v>69.230599999999995</v>
      </c>
      <c r="FD21" s="167"/>
      <c r="FE21" s="166">
        <v>2.6869999999999998</v>
      </c>
      <c r="FF21" s="166">
        <v>2.6579999999999999</v>
      </c>
      <c r="FG21" s="166">
        <v>37.939599999999999</v>
      </c>
      <c r="FH21" s="166">
        <v>38.228400000000001</v>
      </c>
      <c r="FI21" s="166">
        <v>36.906199999999998</v>
      </c>
      <c r="FJ21" s="166">
        <v>11.387</v>
      </c>
      <c r="FK21" s="166">
        <v>11.7219</v>
      </c>
      <c r="FL21" s="166">
        <v>-7.0331999999999999</v>
      </c>
      <c r="FM21" s="166">
        <v>11.6927</v>
      </c>
      <c r="FN21" s="166">
        <v>11.5169</v>
      </c>
      <c r="FO21" s="166">
        <v>-12.489599999999999</v>
      </c>
      <c r="FP21" s="166">
        <v>0</v>
      </c>
      <c r="FQ21" s="166">
        <v>-5.1910999999999996</v>
      </c>
      <c r="FR21" s="166">
        <v>-12.24</v>
      </c>
      <c r="FS21" s="166">
        <v>11.7781</v>
      </c>
      <c r="FT21" s="166">
        <v>0.89270000000000005</v>
      </c>
      <c r="FU21" s="166">
        <v>-7.16</v>
      </c>
      <c r="FV21" s="166">
        <v>14</v>
      </c>
      <c r="FW21" s="166">
        <v>0</v>
      </c>
      <c r="FX21" s="166">
        <v>10.300599999999999</v>
      </c>
      <c r="FY21" s="166">
        <v>-9.0709999999999997</v>
      </c>
      <c r="FZ21" s="166">
        <v>4.4459999999999997</v>
      </c>
      <c r="GA21" s="166">
        <v>10.1516</v>
      </c>
      <c r="GB21" s="166">
        <v>28.95</v>
      </c>
      <c r="GC21" s="166">
        <v>1.1593</v>
      </c>
      <c r="GD21" s="166">
        <v>14.0703</v>
      </c>
      <c r="GE21" s="166">
        <v>12.89</v>
      </c>
      <c r="GF21" s="166">
        <v>74.090900000000005</v>
      </c>
      <c r="GG21" s="166">
        <v>21.2</v>
      </c>
      <c r="GH21" s="166">
        <v>-20.647300000000001</v>
      </c>
      <c r="GI21" s="167"/>
      <c r="GJ21" s="166">
        <v>-5.3305999999999996</v>
      </c>
      <c r="GK21" s="166">
        <v>1.6721999999999999</v>
      </c>
      <c r="GL21" s="167"/>
      <c r="GM21" s="167"/>
      <c r="GN21" s="166">
        <v>-13.0289</v>
      </c>
      <c r="GO21" s="166">
        <v>-32.105200000000004</v>
      </c>
      <c r="GP21" s="166">
        <v>19.521599999999999</v>
      </c>
      <c r="GQ21" s="166">
        <v>49.831000000000003</v>
      </c>
      <c r="GR21" s="166">
        <v>55.270400000000002</v>
      </c>
      <c r="GS21" s="166">
        <v>55.713200000000001</v>
      </c>
      <c r="GT21" s="166">
        <v>-129.59700000000001</v>
      </c>
      <c r="GU21" s="166">
        <v>-18.226299999999998</v>
      </c>
      <c r="GV21" s="166">
        <v>33.418900000000001</v>
      </c>
      <c r="GW21" s="166">
        <v>-45.094900000000003</v>
      </c>
      <c r="GX21" s="166">
        <v>10.6633</v>
      </c>
      <c r="GY21" s="166">
        <v>9.6109000000000009</v>
      </c>
      <c r="GZ21" s="166">
        <v>9.2934000000000001</v>
      </c>
      <c r="HA21" s="167"/>
      <c r="HB21" s="166">
        <v>220.81809999999999</v>
      </c>
      <c r="HC21" s="166">
        <v>218.98179999999999</v>
      </c>
      <c r="HD21" s="166">
        <v>278.3</v>
      </c>
      <c r="HE21" s="166">
        <v>-277.80759999999998</v>
      </c>
      <c r="HF21" s="166">
        <v>-489.6198</v>
      </c>
      <c r="HG21" s="166">
        <v>496.07859999999999</v>
      </c>
      <c r="HH21" s="166">
        <v>493.5609</v>
      </c>
      <c r="HI21" s="166">
        <v>-205.5258</v>
      </c>
      <c r="HJ21" s="166">
        <v>-207.25620000000001</v>
      </c>
      <c r="HK21" s="166">
        <v>-52.195599999999999</v>
      </c>
      <c r="HL21" s="166">
        <v>-43.228299999999997</v>
      </c>
      <c r="HM21" s="166">
        <v>80.476500000000001</v>
      </c>
      <c r="HN21" s="166">
        <v>77.283699999999996</v>
      </c>
      <c r="HO21" s="167"/>
      <c r="HP21" s="167"/>
      <c r="HQ21" s="166">
        <v>61.680900000000001</v>
      </c>
      <c r="HR21" s="166">
        <v>61.680900000000001</v>
      </c>
      <c r="HS21" s="166">
        <v>-66.694199999999995</v>
      </c>
      <c r="HT21" s="166">
        <v>-66.118600000000001</v>
      </c>
      <c r="HU21" s="166">
        <v>103.19</v>
      </c>
      <c r="HV21" s="166">
        <v>102.92</v>
      </c>
      <c r="HW21" s="166">
        <v>31.6</v>
      </c>
      <c r="HX21" s="166">
        <v>31.8</v>
      </c>
      <c r="HY21" s="166">
        <v>21.720500000000001</v>
      </c>
      <c r="HZ21" s="166">
        <v>23.2</v>
      </c>
      <c r="IA21" s="166">
        <v>-328.15089999999998</v>
      </c>
      <c r="IB21" s="166">
        <v>111.13800000000001</v>
      </c>
      <c r="IC21" s="166">
        <v>108.0583</v>
      </c>
      <c r="ID21" s="166">
        <v>16.8</v>
      </c>
      <c r="IE21" s="166">
        <v>-3.3</v>
      </c>
      <c r="IF21" s="166">
        <v>-61.7</v>
      </c>
      <c r="IG21" s="166">
        <v>-63.8</v>
      </c>
      <c r="IH21" s="166">
        <v>1.1467000000000001</v>
      </c>
      <c r="II21" s="166">
        <v>1.0358000000000001</v>
      </c>
      <c r="IJ21" s="166">
        <v>-485.40190000000001</v>
      </c>
      <c r="IK21" s="166">
        <v>-291.49169999999998</v>
      </c>
      <c r="IL21" s="166">
        <v>431.03100000000001</v>
      </c>
      <c r="IM21" s="166">
        <v>358.44400000000002</v>
      </c>
      <c r="IN21" s="166">
        <v>-4.2617000000000003</v>
      </c>
      <c r="IO21" s="166">
        <v>-352.42290000000003</v>
      </c>
      <c r="IP21" s="166">
        <v>350.64670000000001</v>
      </c>
      <c r="IQ21" s="166">
        <v>-146.23910000000001</v>
      </c>
      <c r="IR21" s="166">
        <v>-213.84889999999999</v>
      </c>
      <c r="IS21" s="166">
        <v>-346.38139999999999</v>
      </c>
      <c r="IT21" s="166">
        <v>101.221</v>
      </c>
      <c r="IU21" s="166">
        <v>99.838099999999997</v>
      </c>
      <c r="IV21" s="166">
        <v>145.99250000000001</v>
      </c>
      <c r="IW21" s="166">
        <v>-430.18110000000001</v>
      </c>
      <c r="IX21" s="166">
        <v>213.22800000000001</v>
      </c>
      <c r="IY21" s="166">
        <v>-212.33199999999999</v>
      </c>
      <c r="IZ21" s="166">
        <v>211.95169999999999</v>
      </c>
      <c r="JA21" s="166">
        <v>-8.2522000000000002</v>
      </c>
      <c r="JB21" s="167"/>
      <c r="JC21" s="166">
        <v>9.1999999999999993</v>
      </c>
      <c r="JD21" s="166">
        <v>6.3949999999999996</v>
      </c>
      <c r="JE21" s="166">
        <v>6.4450000000000003</v>
      </c>
      <c r="JF21" s="166">
        <v>-9.1999999999999993</v>
      </c>
      <c r="JG21" s="166">
        <v>-9.1199999999999992</v>
      </c>
      <c r="JH21" s="167"/>
      <c r="JI21" s="166">
        <v>9.3766999999999996</v>
      </c>
      <c r="JJ21" s="166">
        <v>-38.497</v>
      </c>
      <c r="JK21" s="166">
        <v>-21.474</v>
      </c>
      <c r="JL21" s="166">
        <v>26.9</v>
      </c>
      <c r="JM21" s="166">
        <v>53.179000000000002</v>
      </c>
      <c r="JN21" s="166">
        <v>52.497</v>
      </c>
      <c r="JO21" s="166">
        <v>11.359</v>
      </c>
      <c r="JP21" s="166">
        <v>13.619</v>
      </c>
      <c r="JQ21" s="166">
        <v>50.999299999999998</v>
      </c>
      <c r="JR21" s="166">
        <v>52.359900000000003</v>
      </c>
      <c r="JS21" s="166">
        <v>52.212800000000001</v>
      </c>
      <c r="JT21" s="167"/>
      <c r="JU21" s="166">
        <v>4.0999999999999996</v>
      </c>
      <c r="JV21" s="166">
        <v>28.287099999999999</v>
      </c>
      <c r="JW21" s="166">
        <v>6.79</v>
      </c>
      <c r="JX21" s="167"/>
      <c r="JY21" s="166">
        <v>-38.826099999999997</v>
      </c>
      <c r="JZ21" s="166">
        <v>76.963800000000006</v>
      </c>
      <c r="KA21" s="166">
        <v>54.324199999999998</v>
      </c>
      <c r="KB21" s="166">
        <v>-38.288400000000003</v>
      </c>
      <c r="KC21" s="166">
        <v>-75.557900000000004</v>
      </c>
      <c r="KD21" s="166">
        <v>42.983400000000003</v>
      </c>
      <c r="KE21" s="166">
        <v>32.267600000000002</v>
      </c>
      <c r="KF21" s="166">
        <v>-4.5999999999999996</v>
      </c>
      <c r="KG21" s="166">
        <v>4.3</v>
      </c>
      <c r="KH21" s="167"/>
      <c r="KI21" s="166">
        <v>44.096400000000003</v>
      </c>
    </row>
    <row r="22" spans="1:295" ht="18" customHeight="1" x14ac:dyDescent="0.3">
      <c r="A22" s="161" t="s">
        <v>42</v>
      </c>
      <c r="B22" s="161" t="s">
        <v>784</v>
      </c>
      <c r="C22" s="165">
        <v>0</v>
      </c>
      <c r="D22" s="166">
        <v>17.404399999999999</v>
      </c>
      <c r="E22" s="166">
        <v>-20.207799999999999</v>
      </c>
      <c r="F22" s="166">
        <v>9.0031999999999996</v>
      </c>
      <c r="G22" s="166">
        <v>23.884499999999999</v>
      </c>
      <c r="H22" s="167"/>
      <c r="I22" s="166">
        <v>38.094799999999999</v>
      </c>
      <c r="J22" s="166">
        <v>-39.7971</v>
      </c>
      <c r="K22" s="166">
        <v>50.447000000000003</v>
      </c>
      <c r="L22" s="166">
        <v>25.6312</v>
      </c>
      <c r="M22" s="166">
        <v>25.028700000000001</v>
      </c>
      <c r="N22" s="166">
        <v>-8.8800000000000008</v>
      </c>
      <c r="O22" s="166">
        <v>-41.027000000000001</v>
      </c>
      <c r="P22" s="166">
        <v>37.4</v>
      </c>
      <c r="Q22" s="166">
        <v>20.7</v>
      </c>
      <c r="R22" s="166">
        <v>-35.200000000000003</v>
      </c>
      <c r="S22" s="166">
        <v>13.4621</v>
      </c>
      <c r="T22" s="166">
        <v>81.526399999999995</v>
      </c>
      <c r="U22" s="166">
        <v>14.702199999999999</v>
      </c>
      <c r="V22" s="166">
        <v>14.617800000000001</v>
      </c>
      <c r="W22" s="166">
        <v>24.3642</v>
      </c>
      <c r="X22" s="166">
        <v>7.1430999999999996</v>
      </c>
      <c r="Y22" s="166">
        <v>5.7855999999999996</v>
      </c>
      <c r="Z22" s="166">
        <v>7.8135000000000003</v>
      </c>
      <c r="AA22" s="167"/>
      <c r="AB22" s="167"/>
      <c r="AC22" s="166">
        <v>-57.15</v>
      </c>
      <c r="AD22" s="166">
        <v>-57.35</v>
      </c>
      <c r="AE22" s="167"/>
      <c r="AF22" s="166">
        <v>8.8800000000000008</v>
      </c>
      <c r="AG22" s="166">
        <v>39.6</v>
      </c>
      <c r="AH22" s="167"/>
      <c r="AI22" s="167"/>
      <c r="AJ22" s="166">
        <v>-43.19</v>
      </c>
      <c r="AK22" s="166">
        <v>-43.46</v>
      </c>
      <c r="AL22" s="166">
        <v>-73.52</v>
      </c>
      <c r="AM22" s="166">
        <v>43.65</v>
      </c>
      <c r="AN22" s="166">
        <v>44.07</v>
      </c>
      <c r="AO22" s="166">
        <v>9.5004000000000008</v>
      </c>
      <c r="AP22" s="166">
        <v>7.6810999999999998</v>
      </c>
      <c r="AQ22" s="166">
        <v>63.545699999999997</v>
      </c>
      <c r="AR22" s="166">
        <v>65.730500000000006</v>
      </c>
      <c r="AS22" s="166">
        <v>50.869599999999998</v>
      </c>
      <c r="AT22" s="166">
        <v>-41.259399999999999</v>
      </c>
      <c r="AU22" s="166">
        <v>-39.9437</v>
      </c>
      <c r="AV22" s="166">
        <v>6.7496</v>
      </c>
      <c r="AW22" s="166">
        <v>6.8308</v>
      </c>
      <c r="AX22" s="166">
        <v>72.070099999999996</v>
      </c>
      <c r="AY22" s="166">
        <v>73.275700000000001</v>
      </c>
      <c r="AZ22" s="166">
        <v>0</v>
      </c>
      <c r="BA22" s="166">
        <v>1.06E-2</v>
      </c>
      <c r="BB22" s="166">
        <v>-461.4008</v>
      </c>
      <c r="BC22" s="166">
        <v>0.222</v>
      </c>
      <c r="BD22" s="166">
        <v>-20.8</v>
      </c>
      <c r="BE22" s="166">
        <v>-21</v>
      </c>
      <c r="BF22" s="166">
        <v>45.036700000000003</v>
      </c>
      <c r="BG22" s="166">
        <v>44.973100000000002</v>
      </c>
      <c r="BH22" s="166">
        <v>-4.6664000000000003</v>
      </c>
      <c r="BI22" s="167"/>
      <c r="BJ22" s="166">
        <v>-56.463500000000003</v>
      </c>
      <c r="BK22" s="166">
        <v>3.3235999999999999</v>
      </c>
      <c r="BL22" s="166">
        <v>8.6327999999999996</v>
      </c>
      <c r="BM22" s="166">
        <v>6.0063000000000004</v>
      </c>
      <c r="BN22" s="166">
        <v>513.71789999999999</v>
      </c>
      <c r="BO22" s="166">
        <v>117.74039999999999</v>
      </c>
      <c r="BP22" s="166">
        <v>117.52670000000001</v>
      </c>
      <c r="BQ22" s="166">
        <v>-549.14290000000005</v>
      </c>
      <c r="BR22" s="166">
        <v>451.98579999999998</v>
      </c>
      <c r="BS22" s="167"/>
      <c r="BT22" s="166">
        <v>-26.6965</v>
      </c>
      <c r="BU22" s="166">
        <v>27.1068</v>
      </c>
      <c r="BV22" s="166">
        <v>74.118099999999998</v>
      </c>
      <c r="BW22" s="166">
        <v>29.04</v>
      </c>
      <c r="BX22" s="166">
        <v>20.97</v>
      </c>
      <c r="BY22" s="166">
        <v>46.25</v>
      </c>
      <c r="BZ22" s="166">
        <v>73.56</v>
      </c>
      <c r="CA22" s="166">
        <v>-26.653300000000002</v>
      </c>
      <c r="CB22" s="166">
        <v>-22.7685</v>
      </c>
      <c r="CC22" s="166">
        <v>83.787700000000001</v>
      </c>
      <c r="CD22" s="166">
        <v>85.569000000000003</v>
      </c>
      <c r="CE22" s="166">
        <v>32.225499999999997</v>
      </c>
      <c r="CF22" s="166">
        <v>-48.8566</v>
      </c>
      <c r="CG22" s="166">
        <v>-48.968800000000002</v>
      </c>
      <c r="CH22" s="166">
        <v>0.64039999999999997</v>
      </c>
      <c r="CI22" s="166">
        <v>-44.165700000000001</v>
      </c>
      <c r="CJ22" s="167"/>
      <c r="CK22" s="167"/>
      <c r="CL22" s="166">
        <v>47.6</v>
      </c>
      <c r="CM22" s="166">
        <v>87.2</v>
      </c>
      <c r="CN22" s="166">
        <v>-14.22</v>
      </c>
      <c r="CO22" s="166">
        <v>48.182000000000002</v>
      </c>
      <c r="CP22" s="166">
        <v>47.219900000000003</v>
      </c>
      <c r="CQ22" s="166">
        <v>47.858699999999999</v>
      </c>
      <c r="CR22" s="166">
        <v>-60.158700000000003</v>
      </c>
      <c r="CS22" s="166">
        <v>-60.387599999999999</v>
      </c>
      <c r="CT22" s="166">
        <v>58.839599999999997</v>
      </c>
      <c r="CU22" s="166">
        <v>-39.367899999999999</v>
      </c>
      <c r="CV22" s="166">
        <v>65.447999999999993</v>
      </c>
      <c r="CW22" s="166">
        <v>11.9399</v>
      </c>
      <c r="CX22" s="166">
        <v>31.28</v>
      </c>
      <c r="CY22" s="166">
        <v>59</v>
      </c>
      <c r="CZ22" s="166">
        <v>42.429200000000002</v>
      </c>
      <c r="DA22" s="166">
        <v>40.4343</v>
      </c>
      <c r="DB22" s="166">
        <v>-30.49</v>
      </c>
      <c r="DC22" s="167"/>
      <c r="DD22" s="166">
        <v>43.9328</v>
      </c>
      <c r="DE22" s="166">
        <v>43.353299999999997</v>
      </c>
      <c r="DF22" s="166">
        <v>-98.054299999999998</v>
      </c>
      <c r="DG22" s="166">
        <v>-2.0000000000000001E-4</v>
      </c>
      <c r="DH22" s="166">
        <v>-18.557600000000001</v>
      </c>
      <c r="DI22" s="166">
        <v>-102.6</v>
      </c>
      <c r="DJ22" s="166">
        <v>-102.1</v>
      </c>
      <c r="DK22" s="166">
        <v>27.4191</v>
      </c>
      <c r="DL22" s="166">
        <v>48.055999999999997</v>
      </c>
      <c r="DM22" s="166">
        <v>66.704400000000007</v>
      </c>
      <c r="DN22" s="166">
        <v>67.987099999999998</v>
      </c>
      <c r="DO22" s="166">
        <v>47.66</v>
      </c>
      <c r="DP22" s="166">
        <v>-10.94</v>
      </c>
      <c r="DQ22" s="166">
        <v>34.56</v>
      </c>
      <c r="DR22" s="166">
        <v>97.435500000000005</v>
      </c>
      <c r="DS22" s="166">
        <v>-31.29</v>
      </c>
      <c r="DT22" s="166">
        <v>-31.52</v>
      </c>
      <c r="DU22" s="166">
        <v>116.37</v>
      </c>
      <c r="DV22" s="166">
        <v>61.55</v>
      </c>
      <c r="DW22" s="166">
        <v>93.909099999999995</v>
      </c>
      <c r="DX22" s="166">
        <v>93.436400000000006</v>
      </c>
      <c r="DY22" s="166">
        <v>-9.6632999999999996</v>
      </c>
      <c r="DZ22" s="166">
        <v>-10.081799999999999</v>
      </c>
      <c r="EA22" s="166">
        <v>214.1849</v>
      </c>
      <c r="EB22" s="166">
        <v>165.1694</v>
      </c>
      <c r="EC22" s="166">
        <v>161.30090000000001</v>
      </c>
      <c r="ED22" s="166">
        <v>162.28720000000001</v>
      </c>
      <c r="EE22" s="166">
        <v>79.6858</v>
      </c>
      <c r="EF22" s="166">
        <v>65.708799999999997</v>
      </c>
      <c r="EG22" s="166">
        <v>-20.58</v>
      </c>
      <c r="EH22" s="166">
        <v>557.923</v>
      </c>
      <c r="EI22" s="166">
        <v>227.43709999999999</v>
      </c>
      <c r="EJ22" s="167"/>
      <c r="EK22" s="166">
        <v>-33.437399999999997</v>
      </c>
      <c r="EL22" s="166">
        <v>-31.5123</v>
      </c>
      <c r="EM22" s="166">
        <v>0</v>
      </c>
      <c r="EN22" s="166">
        <v>14.918200000000001</v>
      </c>
      <c r="EO22" s="166">
        <v>14.6389</v>
      </c>
      <c r="EP22" s="166">
        <v>59.951999999999998</v>
      </c>
      <c r="EQ22" s="166">
        <v>-64.278000000000006</v>
      </c>
      <c r="ER22" s="166">
        <v>-65.590299999999999</v>
      </c>
      <c r="ES22" s="166">
        <v>-29.2499</v>
      </c>
      <c r="ET22" s="166">
        <v>16.989999999999998</v>
      </c>
      <c r="EU22" s="166">
        <v>-11.73</v>
      </c>
      <c r="EV22" s="166">
        <v>1</v>
      </c>
      <c r="EW22" s="166">
        <v>9.5134000000000007</v>
      </c>
      <c r="EX22" s="166">
        <v>-11.7638</v>
      </c>
      <c r="EY22" s="166">
        <v>-11.6891</v>
      </c>
      <c r="EZ22" s="166">
        <v>-11.219799999999999</v>
      </c>
      <c r="FA22" s="166">
        <v>1.5610999999999999</v>
      </c>
      <c r="FB22" s="166">
        <v>-63.237400000000001</v>
      </c>
      <c r="FC22" s="166">
        <v>32.106900000000003</v>
      </c>
      <c r="FD22" s="167"/>
      <c r="FE22" s="166">
        <v>2.5912000000000002</v>
      </c>
      <c r="FF22" s="166">
        <v>2.5567000000000002</v>
      </c>
      <c r="FG22" s="166">
        <v>38.289700000000003</v>
      </c>
      <c r="FH22" s="166">
        <v>38.3718</v>
      </c>
      <c r="FI22" s="166">
        <v>36.963799999999999</v>
      </c>
      <c r="FJ22" s="166">
        <v>22.271699999999999</v>
      </c>
      <c r="FK22" s="166">
        <v>21.769300000000001</v>
      </c>
      <c r="FL22" s="166">
        <v>20.2622</v>
      </c>
      <c r="FM22" s="166">
        <v>12.071400000000001</v>
      </c>
      <c r="FN22" s="166">
        <v>12.405900000000001</v>
      </c>
      <c r="FO22" s="166">
        <v>7.9436</v>
      </c>
      <c r="FP22" s="166">
        <v>18.560700000000001</v>
      </c>
      <c r="FQ22" s="166">
        <v>1.2908999999999999</v>
      </c>
      <c r="FR22" s="166">
        <v>-11.47</v>
      </c>
      <c r="FS22" s="166">
        <v>9.9909999999999997</v>
      </c>
      <c r="FT22" s="166">
        <v>0.95</v>
      </c>
      <c r="FU22" s="166">
        <v>-5.92</v>
      </c>
      <c r="FV22" s="166">
        <v>14.08</v>
      </c>
      <c r="FW22" s="167"/>
      <c r="FX22" s="166">
        <v>10.097200000000001</v>
      </c>
      <c r="FY22" s="166">
        <v>-8.9139999999999997</v>
      </c>
      <c r="FZ22" s="166">
        <v>4.3230000000000004</v>
      </c>
      <c r="GA22" s="166">
        <v>10.555099999999999</v>
      </c>
      <c r="GB22" s="166">
        <v>28.24</v>
      </c>
      <c r="GC22" s="166">
        <v>-18.910299999999999</v>
      </c>
      <c r="GD22" s="166">
        <v>-6.7359</v>
      </c>
      <c r="GE22" s="167"/>
      <c r="GF22" s="166">
        <v>71.161500000000004</v>
      </c>
      <c r="GG22" s="166">
        <v>21.4</v>
      </c>
      <c r="GH22" s="166">
        <v>-20.5291</v>
      </c>
      <c r="GI22" s="167"/>
      <c r="GJ22" s="166">
        <v>-4.1737000000000002</v>
      </c>
      <c r="GK22" s="166">
        <v>1.6361000000000001</v>
      </c>
      <c r="GL22" s="167"/>
      <c r="GM22" s="167"/>
      <c r="GN22" s="166">
        <v>-12.3169</v>
      </c>
      <c r="GO22" s="166">
        <v>-31.785</v>
      </c>
      <c r="GP22" s="166">
        <v>19.249700000000001</v>
      </c>
      <c r="GQ22" s="166">
        <v>49.410800000000002</v>
      </c>
      <c r="GR22" s="166">
        <v>53.692500000000003</v>
      </c>
      <c r="GS22" s="166">
        <v>54.501300000000001</v>
      </c>
      <c r="GT22" s="166">
        <v>-125.4431</v>
      </c>
      <c r="GU22" s="166">
        <v>-19.706900000000001</v>
      </c>
      <c r="GV22" s="166">
        <v>31.423200000000001</v>
      </c>
      <c r="GW22" s="166">
        <v>-46.864699999999999</v>
      </c>
      <c r="GX22" s="166">
        <v>9.9138000000000002</v>
      </c>
      <c r="GY22" s="166">
        <v>11.477399999999999</v>
      </c>
      <c r="GZ22" s="166">
        <v>11.1088</v>
      </c>
      <c r="HA22" s="166">
        <v>11</v>
      </c>
      <c r="HB22" s="166">
        <v>194.7876</v>
      </c>
      <c r="HC22" s="166">
        <v>196.33609999999999</v>
      </c>
      <c r="HD22" s="166">
        <v>270.3</v>
      </c>
      <c r="HE22" s="166">
        <v>-272.35469999999998</v>
      </c>
      <c r="HF22" s="166">
        <v>-457.0369</v>
      </c>
      <c r="HG22" s="166">
        <v>458.65649999999999</v>
      </c>
      <c r="HH22" s="166">
        <v>457.1746</v>
      </c>
      <c r="HI22" s="166">
        <v>-184.5316</v>
      </c>
      <c r="HJ22" s="166">
        <v>-184.20050000000001</v>
      </c>
      <c r="HK22" s="166">
        <v>-53.0396</v>
      </c>
      <c r="HL22" s="166">
        <v>-44.828600000000002</v>
      </c>
      <c r="HM22" s="166">
        <v>78.695700000000002</v>
      </c>
      <c r="HN22" s="166">
        <v>76.975899999999996</v>
      </c>
      <c r="HO22" s="166">
        <v>-141.79470000000001</v>
      </c>
      <c r="HP22" s="166">
        <v>-142.0146</v>
      </c>
      <c r="HQ22" s="166">
        <v>50.6175</v>
      </c>
      <c r="HR22" s="166">
        <v>50.496699999999997</v>
      </c>
      <c r="HS22" s="166">
        <v>-59.7744</v>
      </c>
      <c r="HT22" s="166">
        <v>-59.9223</v>
      </c>
      <c r="HU22" s="166">
        <v>93.12</v>
      </c>
      <c r="HV22" s="166">
        <v>92.06</v>
      </c>
      <c r="HW22" s="166">
        <v>31.3</v>
      </c>
      <c r="HX22" s="166">
        <v>31.5</v>
      </c>
      <c r="HY22" s="166">
        <v>21.720500000000001</v>
      </c>
      <c r="HZ22" s="166">
        <v>3.28</v>
      </c>
      <c r="IA22" s="166">
        <v>-329.81909999999999</v>
      </c>
      <c r="IB22" s="166">
        <v>101.20310000000001</v>
      </c>
      <c r="IC22" s="166">
        <v>100.9796</v>
      </c>
      <c r="ID22" s="166">
        <v>16.2</v>
      </c>
      <c r="IE22" s="166">
        <v>0.6</v>
      </c>
      <c r="IF22" s="166">
        <v>-48.9</v>
      </c>
      <c r="IG22" s="166">
        <v>-49.9</v>
      </c>
      <c r="IH22" s="167"/>
      <c r="II22" s="166">
        <v>0.93669999999999998</v>
      </c>
      <c r="IJ22" s="166">
        <v>-450.31599999999997</v>
      </c>
      <c r="IK22" s="166">
        <v>-182.44589999999999</v>
      </c>
      <c r="IL22" s="166">
        <v>376.7149</v>
      </c>
      <c r="IM22" s="166">
        <v>303.35199999999998</v>
      </c>
      <c r="IN22" s="166">
        <v>-9.1054999999999993</v>
      </c>
      <c r="IO22" s="166">
        <v>-296.57319999999999</v>
      </c>
      <c r="IP22" s="166">
        <v>296.82080000000002</v>
      </c>
      <c r="IQ22" s="166">
        <v>-129.89349999999999</v>
      </c>
      <c r="IR22" s="166">
        <v>-173.3938</v>
      </c>
      <c r="IS22" s="166">
        <v>-296.31659999999999</v>
      </c>
      <c r="IT22" s="166">
        <v>105.5702</v>
      </c>
      <c r="IU22" s="166">
        <v>104.3506</v>
      </c>
      <c r="IV22" s="166">
        <v>135.1063</v>
      </c>
      <c r="IW22" s="166">
        <v>-364.755</v>
      </c>
      <c r="IX22" s="166">
        <v>172.90700000000001</v>
      </c>
      <c r="IY22" s="166">
        <v>-190.92590000000001</v>
      </c>
      <c r="IZ22" s="166">
        <v>191.73330000000001</v>
      </c>
      <c r="JA22" s="166">
        <v>-7.9363999999999999</v>
      </c>
      <c r="JB22" s="167"/>
      <c r="JC22" s="166">
        <v>9.52</v>
      </c>
      <c r="JD22" s="166">
        <v>6.0339999999999998</v>
      </c>
      <c r="JE22" s="166">
        <v>6.02</v>
      </c>
      <c r="JF22" s="166">
        <v>-9.52</v>
      </c>
      <c r="JG22" s="166">
        <v>-7.84</v>
      </c>
      <c r="JH22" s="167"/>
      <c r="JI22" s="166">
        <v>8.3818000000000001</v>
      </c>
      <c r="JJ22" s="166">
        <v>-35.1858</v>
      </c>
      <c r="JK22" s="166">
        <v>-21.4435</v>
      </c>
      <c r="JL22" s="166">
        <v>24.9</v>
      </c>
      <c r="JM22" s="166">
        <v>50.572000000000003</v>
      </c>
      <c r="JN22" s="166">
        <v>50.887999999999998</v>
      </c>
      <c r="JO22" s="167"/>
      <c r="JP22" s="167"/>
      <c r="JQ22" s="166">
        <v>50.703800000000001</v>
      </c>
      <c r="JR22" s="166">
        <v>50.2301</v>
      </c>
      <c r="JS22" s="166">
        <v>51.802700000000002</v>
      </c>
      <c r="JT22" s="167"/>
      <c r="JU22" s="166">
        <v>0</v>
      </c>
      <c r="JV22" s="166">
        <v>27.316199999999998</v>
      </c>
      <c r="JW22" s="166">
        <v>6.57</v>
      </c>
      <c r="JX22" s="167"/>
      <c r="JY22" s="166">
        <v>-42.742199999999997</v>
      </c>
      <c r="JZ22" s="166">
        <v>75.984700000000004</v>
      </c>
      <c r="KA22" s="166">
        <v>54.073999999999998</v>
      </c>
      <c r="KB22" s="166">
        <v>-42.0792</v>
      </c>
      <c r="KC22" s="166">
        <v>-74.4499</v>
      </c>
      <c r="KD22" s="166">
        <v>43.614600000000003</v>
      </c>
      <c r="KE22" s="166">
        <v>30.9346</v>
      </c>
      <c r="KF22" s="166">
        <v>-0.4</v>
      </c>
      <c r="KG22" s="166">
        <v>0.6</v>
      </c>
      <c r="KH22" s="167"/>
      <c r="KI22" s="166">
        <v>42.957799999999999</v>
      </c>
    </row>
    <row r="23" spans="1:295" ht="18" customHeight="1" x14ac:dyDescent="0.3">
      <c r="A23" s="161" t="s">
        <v>42</v>
      </c>
      <c r="B23" s="161" t="s">
        <v>785</v>
      </c>
      <c r="C23" s="165">
        <v>0</v>
      </c>
      <c r="D23" s="166">
        <v>17.6386</v>
      </c>
      <c r="E23" s="166">
        <v>-20.509499999999999</v>
      </c>
      <c r="F23" s="166">
        <v>8.9425000000000008</v>
      </c>
      <c r="G23" s="166">
        <v>23.6584</v>
      </c>
      <c r="H23" s="167"/>
      <c r="I23" s="166">
        <v>38.553699999999999</v>
      </c>
      <c r="J23" s="166">
        <v>-42.346899999999998</v>
      </c>
      <c r="K23" s="166">
        <v>51.931600000000003</v>
      </c>
      <c r="L23" s="166">
        <v>26.6052</v>
      </c>
      <c r="M23" s="166">
        <v>26.107299999999999</v>
      </c>
      <c r="N23" s="166">
        <v>13.32</v>
      </c>
      <c r="O23" s="166">
        <v>-46.255000000000003</v>
      </c>
      <c r="P23" s="166">
        <v>41.8</v>
      </c>
      <c r="Q23" s="166">
        <v>20.7</v>
      </c>
      <c r="R23" s="166">
        <v>-39.6</v>
      </c>
      <c r="S23" s="166">
        <v>13.207599999999999</v>
      </c>
      <c r="T23" s="166">
        <v>84.812799999999996</v>
      </c>
      <c r="U23" s="166">
        <v>14.4277</v>
      </c>
      <c r="V23" s="166">
        <v>14.5944</v>
      </c>
      <c r="W23" s="166">
        <v>24.5763</v>
      </c>
      <c r="X23" s="166">
        <v>7.2153999999999998</v>
      </c>
      <c r="Y23" s="166">
        <v>5.5625</v>
      </c>
      <c r="Z23" s="166">
        <v>6.9733000000000001</v>
      </c>
      <c r="AA23" s="167"/>
      <c r="AB23" s="167"/>
      <c r="AC23" s="166">
        <v>-51.08</v>
      </c>
      <c r="AD23" s="166">
        <v>-51.23</v>
      </c>
      <c r="AE23" s="167"/>
      <c r="AF23" s="166">
        <v>-13.32</v>
      </c>
      <c r="AG23" s="166">
        <v>44</v>
      </c>
      <c r="AH23" s="167"/>
      <c r="AI23" s="167"/>
      <c r="AJ23" s="166">
        <v>-38.33</v>
      </c>
      <c r="AK23" s="166">
        <v>-38.590000000000003</v>
      </c>
      <c r="AL23" s="166">
        <v>-71.459999999999994</v>
      </c>
      <c r="AM23" s="166">
        <v>38.56</v>
      </c>
      <c r="AN23" s="166">
        <v>38.71</v>
      </c>
      <c r="AO23" s="166">
        <v>9.8710000000000004</v>
      </c>
      <c r="AP23" s="166">
        <v>7.6513999999999998</v>
      </c>
      <c r="AQ23" s="166">
        <v>65.531400000000005</v>
      </c>
      <c r="AR23" s="166">
        <v>67.783500000000004</v>
      </c>
      <c r="AS23" s="166">
        <v>46.655099999999997</v>
      </c>
      <c r="AT23" s="166">
        <v>-43.000900000000001</v>
      </c>
      <c r="AU23" s="166">
        <v>-39.195</v>
      </c>
      <c r="AV23" s="166">
        <v>6.1140999999999996</v>
      </c>
      <c r="AW23" s="166">
        <v>6.1284000000000001</v>
      </c>
      <c r="AX23" s="166">
        <v>67.381500000000003</v>
      </c>
      <c r="AY23" s="166">
        <v>69.7928</v>
      </c>
      <c r="AZ23" s="166">
        <v>0</v>
      </c>
      <c r="BA23" s="166">
        <v>-0.8458</v>
      </c>
      <c r="BB23" s="166">
        <v>-444.13749999999999</v>
      </c>
      <c r="BC23" s="166">
        <v>-3.282</v>
      </c>
      <c r="BD23" s="166">
        <v>-19.2</v>
      </c>
      <c r="BE23" s="166">
        <v>-19.5</v>
      </c>
      <c r="BF23" s="166">
        <v>44.023600000000002</v>
      </c>
      <c r="BG23" s="166">
        <v>43.134500000000003</v>
      </c>
      <c r="BH23" s="166">
        <v>-5.0147000000000004</v>
      </c>
      <c r="BI23" s="167"/>
      <c r="BJ23" s="166">
        <v>-54.282200000000003</v>
      </c>
      <c r="BK23" s="166">
        <v>5.0256999999999996</v>
      </c>
      <c r="BL23" s="166">
        <v>8.9658999999999995</v>
      </c>
      <c r="BM23" s="166">
        <v>6.1673</v>
      </c>
      <c r="BN23" s="166">
        <v>500.35079999999999</v>
      </c>
      <c r="BO23" s="166">
        <v>129.5205</v>
      </c>
      <c r="BP23" s="166">
        <v>130.1309</v>
      </c>
      <c r="BQ23" s="166">
        <v>-548.22360000000003</v>
      </c>
      <c r="BR23" s="166">
        <v>464.25040000000001</v>
      </c>
      <c r="BS23" s="167"/>
      <c r="BT23" s="166">
        <v>-31.2836</v>
      </c>
      <c r="BU23" s="166">
        <v>33.081899999999997</v>
      </c>
      <c r="BV23" s="166">
        <v>79.387299999999996</v>
      </c>
      <c r="BW23" s="166">
        <v>29.97</v>
      </c>
      <c r="BX23" s="166">
        <v>22.32</v>
      </c>
      <c r="BY23" s="166">
        <v>48.71</v>
      </c>
      <c r="BZ23" s="166">
        <v>75.400000000000006</v>
      </c>
      <c r="CA23" s="166">
        <v>-24.51</v>
      </c>
      <c r="CB23" s="166">
        <v>-24.911799999999999</v>
      </c>
      <c r="CC23" s="166">
        <v>88.793700000000001</v>
      </c>
      <c r="CD23" s="166">
        <v>88.805700000000002</v>
      </c>
      <c r="CE23" s="166">
        <v>30.886199999999999</v>
      </c>
      <c r="CF23" s="166">
        <v>-52.620199999999997</v>
      </c>
      <c r="CG23" s="166">
        <v>-52.436</v>
      </c>
      <c r="CH23" s="166">
        <v>1.4376</v>
      </c>
      <c r="CI23" s="166">
        <v>-39.843499999999999</v>
      </c>
      <c r="CJ23" s="167"/>
      <c r="CK23" s="167"/>
      <c r="CL23" s="166">
        <v>57.7</v>
      </c>
      <c r="CM23" s="166">
        <v>80.3</v>
      </c>
      <c r="CN23" s="166">
        <v>-14.75</v>
      </c>
      <c r="CO23" s="166">
        <v>51.724800000000002</v>
      </c>
      <c r="CP23" s="166">
        <v>50.103299999999997</v>
      </c>
      <c r="CQ23" s="166">
        <v>49.7562</v>
      </c>
      <c r="CR23" s="166">
        <v>-51.750599999999999</v>
      </c>
      <c r="CS23" s="166">
        <v>-51.5105</v>
      </c>
      <c r="CT23" s="166">
        <v>50.774999999999999</v>
      </c>
      <c r="CU23" s="166">
        <v>-44.804099999999998</v>
      </c>
      <c r="CV23" s="166">
        <v>58.825899999999997</v>
      </c>
      <c r="CW23" s="166">
        <v>11.4033</v>
      </c>
      <c r="CX23" s="166">
        <v>38.43</v>
      </c>
      <c r="CY23" s="166">
        <v>61.27</v>
      </c>
      <c r="CZ23" s="166">
        <v>43.8354</v>
      </c>
      <c r="DA23" s="166">
        <v>41.752600000000001</v>
      </c>
      <c r="DB23" s="166">
        <v>-30.26</v>
      </c>
      <c r="DC23" s="167"/>
      <c r="DD23" s="166">
        <v>40.375500000000002</v>
      </c>
      <c r="DE23" s="166">
        <v>40.535899999999998</v>
      </c>
      <c r="DF23" s="166">
        <v>-83.706100000000006</v>
      </c>
      <c r="DG23" s="166">
        <v>-2.0000000000000001E-4</v>
      </c>
      <c r="DH23" s="166">
        <v>-18.438700000000001</v>
      </c>
      <c r="DI23" s="166">
        <v>-109.3</v>
      </c>
      <c r="DJ23" s="166">
        <v>-110.4</v>
      </c>
      <c r="DK23" s="166">
        <v>28.2211</v>
      </c>
      <c r="DL23" s="166">
        <v>51.5717</v>
      </c>
      <c r="DM23" s="166">
        <v>69.052700000000002</v>
      </c>
      <c r="DN23" s="166">
        <v>72.674599999999998</v>
      </c>
      <c r="DO23" s="166">
        <v>51.38</v>
      </c>
      <c r="DP23" s="166">
        <v>-11.54</v>
      </c>
      <c r="DQ23" s="166">
        <v>37.408499999999997</v>
      </c>
      <c r="DR23" s="166">
        <v>82.877200000000002</v>
      </c>
      <c r="DS23" s="166">
        <v>-32.32</v>
      </c>
      <c r="DT23" s="166">
        <v>-32.92</v>
      </c>
      <c r="DU23" s="166">
        <v>120.85</v>
      </c>
      <c r="DV23" s="166">
        <v>63.81</v>
      </c>
      <c r="DW23" s="166">
        <v>85.872699999999995</v>
      </c>
      <c r="DX23" s="166">
        <v>83.9636</v>
      </c>
      <c r="DY23" s="166">
        <v>-17.287600000000001</v>
      </c>
      <c r="DZ23" s="166">
        <v>-17.654499999999999</v>
      </c>
      <c r="EA23" s="166">
        <v>210.60599999999999</v>
      </c>
      <c r="EB23" s="166">
        <v>163.9134</v>
      </c>
      <c r="EC23" s="166">
        <v>156.48689999999999</v>
      </c>
      <c r="ED23" s="166">
        <v>160.06110000000001</v>
      </c>
      <c r="EE23" s="166">
        <v>101.1212</v>
      </c>
      <c r="EF23" s="166">
        <v>87.864400000000003</v>
      </c>
      <c r="EG23" s="166">
        <v>-18.515000000000001</v>
      </c>
      <c r="EH23" s="166">
        <v>568.09690000000001</v>
      </c>
      <c r="EI23" s="166">
        <v>182.60169999999999</v>
      </c>
      <c r="EJ23" s="167"/>
      <c r="EK23" s="166">
        <v>-33.814500000000002</v>
      </c>
      <c r="EL23" s="166">
        <v>-31.826699999999999</v>
      </c>
      <c r="EM23" s="166">
        <v>-17.884</v>
      </c>
      <c r="EN23" s="166">
        <v>0.7379</v>
      </c>
      <c r="EO23" s="166">
        <v>1.7695000000000001</v>
      </c>
      <c r="EP23" s="166">
        <v>164.41200000000001</v>
      </c>
      <c r="EQ23" s="166">
        <v>-81.7042</v>
      </c>
      <c r="ER23" s="166">
        <v>-82.822800000000001</v>
      </c>
      <c r="ES23" s="166">
        <v>-50.397799999999997</v>
      </c>
      <c r="ET23" s="166">
        <v>16.2</v>
      </c>
      <c r="EU23" s="166">
        <v>-15.75</v>
      </c>
      <c r="EV23" s="166">
        <v>105</v>
      </c>
      <c r="EW23" s="166">
        <v>9.9669000000000008</v>
      </c>
      <c r="EX23" s="166">
        <v>-39.960299999999997</v>
      </c>
      <c r="EY23" s="166">
        <v>-12.7317</v>
      </c>
      <c r="EZ23" s="166">
        <v>-12.336499999999999</v>
      </c>
      <c r="FA23" s="166">
        <v>2.577</v>
      </c>
      <c r="FB23" s="166">
        <v>-84.028700000000001</v>
      </c>
      <c r="FC23" s="166">
        <v>55.142299999999999</v>
      </c>
      <c r="FD23" s="167"/>
      <c r="FE23" s="166">
        <v>2.5851000000000002</v>
      </c>
      <c r="FF23" s="166">
        <v>2.5583999999999998</v>
      </c>
      <c r="FG23" s="166">
        <v>38.462800000000001</v>
      </c>
      <c r="FH23" s="166">
        <v>40.438099999999999</v>
      </c>
      <c r="FI23" s="166">
        <v>36.902999999999999</v>
      </c>
      <c r="FJ23" s="166">
        <v>23.7788</v>
      </c>
      <c r="FK23" s="166">
        <v>24.281199999999998</v>
      </c>
      <c r="FL23" s="166">
        <v>19.592400000000001</v>
      </c>
      <c r="FM23" s="166">
        <v>19.302199999999999</v>
      </c>
      <c r="FN23" s="166">
        <v>18.4314</v>
      </c>
      <c r="FO23" s="166">
        <v>3.4554999999999998</v>
      </c>
      <c r="FP23" s="166">
        <v>14.931800000000001</v>
      </c>
      <c r="FQ23" s="166">
        <v>2.1772</v>
      </c>
      <c r="FR23" s="166">
        <v>-11.09</v>
      </c>
      <c r="FS23" s="166">
        <v>10.0618</v>
      </c>
      <c r="FT23" s="166">
        <v>1.044</v>
      </c>
      <c r="FU23" s="166">
        <v>-6.04</v>
      </c>
      <c r="FV23" s="166">
        <v>14.33</v>
      </c>
      <c r="FW23" s="167"/>
      <c r="FX23" s="166">
        <v>10.032299999999999</v>
      </c>
      <c r="FY23" s="166">
        <v>-8.7370000000000001</v>
      </c>
      <c r="FZ23" s="166">
        <v>4.4749999999999996</v>
      </c>
      <c r="GA23" s="166">
        <v>10.389200000000001</v>
      </c>
      <c r="GB23" s="166">
        <v>28.95</v>
      </c>
      <c r="GC23" s="166">
        <v>-17.020399999999999</v>
      </c>
      <c r="GD23" s="166">
        <v>-4.4943</v>
      </c>
      <c r="GE23" s="166">
        <v>13.07</v>
      </c>
      <c r="GF23" s="166">
        <v>72.322400000000002</v>
      </c>
      <c r="GG23" s="166">
        <v>21.8</v>
      </c>
      <c r="GH23" s="166">
        <v>-20.651700000000002</v>
      </c>
      <c r="GI23" s="167"/>
      <c r="GJ23" s="166">
        <v>-3.1126</v>
      </c>
      <c r="GK23" s="166">
        <v>1.6337999999999999</v>
      </c>
      <c r="GL23" s="167"/>
      <c r="GM23" s="167"/>
      <c r="GN23" s="166">
        <v>-12.256</v>
      </c>
      <c r="GO23" s="166">
        <v>-31.7407</v>
      </c>
      <c r="GP23" s="166">
        <v>19.706600000000002</v>
      </c>
      <c r="GQ23" s="166">
        <v>50.251100000000001</v>
      </c>
      <c r="GR23" s="166">
        <v>54.134099999999997</v>
      </c>
      <c r="GS23" s="166">
        <v>53.634799999999998</v>
      </c>
      <c r="GT23" s="166">
        <v>-125.67489999999999</v>
      </c>
      <c r="GU23" s="166">
        <v>-21.925599999999999</v>
      </c>
      <c r="GV23" s="166">
        <v>31.060300000000002</v>
      </c>
      <c r="GW23" s="166">
        <v>-50.080199999999998</v>
      </c>
      <c r="GX23" s="166">
        <v>10.2362</v>
      </c>
      <c r="GY23" s="166">
        <v>11.3407</v>
      </c>
      <c r="GZ23" s="166">
        <v>10.8873</v>
      </c>
      <c r="HA23" s="166">
        <v>12</v>
      </c>
      <c r="HB23" s="166">
        <v>169.75399999999999</v>
      </c>
      <c r="HC23" s="166">
        <v>167.52680000000001</v>
      </c>
      <c r="HD23" s="166">
        <v>229.7</v>
      </c>
      <c r="HE23" s="166">
        <v>-227.97900000000001</v>
      </c>
      <c r="HF23" s="166">
        <v>-395.94110000000001</v>
      </c>
      <c r="HG23" s="166">
        <v>398.70620000000002</v>
      </c>
      <c r="HH23" s="166">
        <v>397.21820000000002</v>
      </c>
      <c r="HI23" s="166">
        <v>-159.29759999999999</v>
      </c>
      <c r="HJ23" s="166">
        <v>-159.76939999999999</v>
      </c>
      <c r="HK23" s="166">
        <v>-52.949399999999997</v>
      </c>
      <c r="HL23" s="166">
        <v>-44.460599999999999</v>
      </c>
      <c r="HM23" s="166">
        <v>79.005300000000005</v>
      </c>
      <c r="HN23" s="166">
        <v>78.796499999999995</v>
      </c>
      <c r="HO23" s="166">
        <v>-119.7067</v>
      </c>
      <c r="HP23" s="166">
        <v>-120.3051</v>
      </c>
      <c r="HQ23" s="166">
        <v>36.1813</v>
      </c>
      <c r="HR23" s="166">
        <v>36.148299999999999</v>
      </c>
      <c r="HS23" s="166">
        <v>-43.709600000000002</v>
      </c>
      <c r="HT23" s="166">
        <v>-43.743899999999996</v>
      </c>
      <c r="HU23" s="166">
        <v>84.1</v>
      </c>
      <c r="HV23" s="166">
        <v>83.23</v>
      </c>
      <c r="HW23" s="166">
        <v>29.8</v>
      </c>
      <c r="HX23" s="166">
        <v>30.5</v>
      </c>
      <c r="HY23" s="166">
        <v>21.617899999999999</v>
      </c>
      <c r="HZ23" s="166">
        <v>-26.16</v>
      </c>
      <c r="IA23" s="166">
        <v>-338.88720000000001</v>
      </c>
      <c r="IB23" s="166">
        <v>92.435599999999994</v>
      </c>
      <c r="IC23" s="166">
        <v>92.215699999999998</v>
      </c>
      <c r="ID23" s="166">
        <v>16.2</v>
      </c>
      <c r="IE23" s="166">
        <v>3.4</v>
      </c>
      <c r="IF23" s="166">
        <v>-36.1</v>
      </c>
      <c r="IG23" s="166">
        <v>-37.299999999999997</v>
      </c>
      <c r="IH23" s="166">
        <v>1.2576000000000001</v>
      </c>
      <c r="II23" s="167"/>
      <c r="IJ23" s="166">
        <v>-389.4282</v>
      </c>
      <c r="IK23" s="166">
        <v>-140.1514</v>
      </c>
      <c r="IL23" s="166">
        <v>288.87099999999998</v>
      </c>
      <c r="IM23" s="166">
        <v>234.43279999999999</v>
      </c>
      <c r="IN23" s="166">
        <v>-2.6232000000000002</v>
      </c>
      <c r="IO23" s="166">
        <v>-227.161</v>
      </c>
      <c r="IP23" s="166">
        <v>230.0652</v>
      </c>
      <c r="IQ23" s="166">
        <v>-109.52979999999999</v>
      </c>
      <c r="IR23" s="166">
        <v>-121.5796</v>
      </c>
      <c r="IS23" s="166">
        <v>-226.196</v>
      </c>
      <c r="IT23" s="166">
        <v>121.44540000000001</v>
      </c>
      <c r="IU23" s="166">
        <v>121.535</v>
      </c>
      <c r="IV23" s="166">
        <v>114.9409</v>
      </c>
      <c r="IW23" s="166">
        <v>-280.96379999999999</v>
      </c>
      <c r="IX23" s="166">
        <v>121.4422</v>
      </c>
      <c r="IY23" s="166">
        <v>-159.42089999999999</v>
      </c>
      <c r="IZ23" s="166">
        <v>159.18049999999999</v>
      </c>
      <c r="JA23" s="166">
        <v>-8.3566000000000003</v>
      </c>
      <c r="JB23" s="167"/>
      <c r="JC23" s="166">
        <v>12</v>
      </c>
      <c r="JD23" s="166">
        <v>6.2169999999999996</v>
      </c>
      <c r="JE23" s="166">
        <v>6.16</v>
      </c>
      <c r="JF23" s="166">
        <v>-11.92</v>
      </c>
      <c r="JG23" s="166">
        <v>-6.16</v>
      </c>
      <c r="JH23" s="167"/>
      <c r="JI23" s="166">
        <v>6.3583999999999996</v>
      </c>
      <c r="JJ23" s="166">
        <v>-29.3263</v>
      </c>
      <c r="JK23" s="166">
        <v>-22.352900000000002</v>
      </c>
      <c r="JL23" s="166">
        <v>21.8</v>
      </c>
      <c r="JM23" s="166">
        <v>47.947000000000003</v>
      </c>
      <c r="JN23" s="166">
        <v>49.173000000000002</v>
      </c>
      <c r="JO23" s="166">
        <v>11.1838</v>
      </c>
      <c r="JP23" s="166">
        <v>13.653499999999999</v>
      </c>
      <c r="JQ23" s="166">
        <v>51.030500000000004</v>
      </c>
      <c r="JR23" s="166">
        <v>50.947299999999998</v>
      </c>
      <c r="JS23" s="166">
        <v>51.2087</v>
      </c>
      <c r="JT23" s="167"/>
      <c r="JU23" s="166">
        <v>-1.9</v>
      </c>
      <c r="JV23" s="166">
        <v>26.301600000000001</v>
      </c>
      <c r="JW23" s="166">
        <v>6.33</v>
      </c>
      <c r="JX23" s="167"/>
      <c r="JY23" s="166">
        <v>-40.960999999999999</v>
      </c>
      <c r="JZ23" s="166">
        <v>76.324399999999997</v>
      </c>
      <c r="KA23" s="166">
        <v>54.018500000000003</v>
      </c>
      <c r="KB23" s="166">
        <v>-40.17</v>
      </c>
      <c r="KC23" s="166">
        <v>-74.530799999999999</v>
      </c>
      <c r="KD23" s="166">
        <v>43.450200000000002</v>
      </c>
      <c r="KE23" s="166">
        <v>31.141999999999999</v>
      </c>
      <c r="KF23" s="166">
        <v>2.9</v>
      </c>
      <c r="KG23" s="166">
        <v>-2.2999999999999998</v>
      </c>
      <c r="KH23" s="167"/>
      <c r="KI23" s="166">
        <v>71.7102</v>
      </c>
    </row>
    <row r="24" spans="1:295" ht="18" customHeight="1" x14ac:dyDescent="0.3">
      <c r="A24" s="161" t="s">
        <v>42</v>
      </c>
      <c r="B24" s="161" t="s">
        <v>786</v>
      </c>
      <c r="C24" s="168">
        <v>0</v>
      </c>
      <c r="D24" s="170">
        <v>17.7639</v>
      </c>
      <c r="E24" s="170">
        <v>-20.7166</v>
      </c>
      <c r="F24" s="170">
        <v>9.1007999999999996</v>
      </c>
      <c r="G24" s="170">
        <v>23.712700000000002</v>
      </c>
      <c r="H24" s="169"/>
      <c r="I24" s="170">
        <v>39.975900000000003</v>
      </c>
      <c r="J24" s="170">
        <v>-43.120199999999997</v>
      </c>
      <c r="K24" s="170">
        <v>53.3765</v>
      </c>
      <c r="L24" s="170">
        <v>27.267199999999999</v>
      </c>
      <c r="M24" s="170">
        <v>26.764900000000001</v>
      </c>
      <c r="N24" s="170">
        <v>15.54</v>
      </c>
      <c r="O24" s="170">
        <v>-48.551000000000002</v>
      </c>
      <c r="P24" s="170">
        <v>44</v>
      </c>
      <c r="Q24" s="170">
        <v>21.527999999999999</v>
      </c>
      <c r="R24" s="170">
        <v>-44</v>
      </c>
      <c r="S24" s="170">
        <v>13.530200000000001</v>
      </c>
      <c r="T24" s="170">
        <v>87.183400000000006</v>
      </c>
      <c r="U24" s="170">
        <v>15.094200000000001</v>
      </c>
      <c r="V24" s="170">
        <v>15.2735</v>
      </c>
      <c r="W24" s="170">
        <v>24.9617</v>
      </c>
      <c r="X24" s="170">
        <v>7.8409000000000004</v>
      </c>
      <c r="Y24" s="170">
        <v>5.3716999999999997</v>
      </c>
      <c r="Z24" s="170">
        <v>7.1106999999999996</v>
      </c>
      <c r="AA24" s="169"/>
      <c r="AB24" s="169"/>
      <c r="AC24" s="170">
        <v>-50.4</v>
      </c>
      <c r="AD24" s="170">
        <v>-50.63</v>
      </c>
      <c r="AE24" s="169"/>
      <c r="AF24" s="170">
        <v>-15.54</v>
      </c>
      <c r="AG24" s="170">
        <v>46.2</v>
      </c>
      <c r="AH24" s="169"/>
      <c r="AI24" s="169"/>
      <c r="AJ24" s="170">
        <v>-40.64</v>
      </c>
      <c r="AK24" s="170">
        <v>-40.99</v>
      </c>
      <c r="AL24" s="170">
        <v>-65.44</v>
      </c>
      <c r="AM24" s="170">
        <v>41.06</v>
      </c>
      <c r="AN24" s="170">
        <v>41.18</v>
      </c>
      <c r="AO24" s="170">
        <v>9.7360000000000007</v>
      </c>
      <c r="AP24" s="170">
        <v>7.8021000000000003</v>
      </c>
      <c r="AQ24" s="170">
        <v>66.712000000000003</v>
      </c>
      <c r="AR24" s="170">
        <v>69.356399999999994</v>
      </c>
      <c r="AS24" s="170">
        <v>46.852699999999999</v>
      </c>
      <c r="AT24" s="170">
        <v>-44.876300000000001</v>
      </c>
      <c r="AU24" s="170">
        <v>-43.512500000000003</v>
      </c>
      <c r="AV24" s="170">
        <v>25.8904</v>
      </c>
      <c r="AW24" s="170">
        <v>26.173200000000001</v>
      </c>
      <c r="AX24" s="170">
        <v>68.855000000000004</v>
      </c>
      <c r="AY24" s="170">
        <v>68.989000000000004</v>
      </c>
      <c r="AZ24" s="170">
        <v>3.1570999999999998</v>
      </c>
      <c r="BA24" s="170">
        <v>18.2911</v>
      </c>
      <c r="BB24" s="170">
        <v>-474.47059999999999</v>
      </c>
      <c r="BC24" s="170">
        <v>1.2097</v>
      </c>
      <c r="BD24" s="170">
        <v>-21.6</v>
      </c>
      <c r="BE24" s="170">
        <v>-21.3</v>
      </c>
      <c r="BF24" s="170">
        <v>48.9923</v>
      </c>
      <c r="BG24" s="170">
        <v>47.792700000000004</v>
      </c>
      <c r="BH24" s="170">
        <v>-4.5678999999999998</v>
      </c>
      <c r="BI24" s="169"/>
      <c r="BJ24" s="170">
        <v>-64.620900000000006</v>
      </c>
      <c r="BK24" s="170">
        <v>5.5034000000000001</v>
      </c>
      <c r="BL24" s="170">
        <v>9.0958000000000006</v>
      </c>
      <c r="BM24" s="170">
        <v>6.1879</v>
      </c>
      <c r="BN24" s="170">
        <v>525.00980000000004</v>
      </c>
      <c r="BO24" s="170">
        <v>147.0076</v>
      </c>
      <c r="BP24" s="170">
        <v>146.61089999999999</v>
      </c>
      <c r="BQ24" s="170">
        <v>-586.14380000000006</v>
      </c>
      <c r="BR24" s="170">
        <v>503.58350000000002</v>
      </c>
      <c r="BS24" s="169"/>
      <c r="BT24" s="170">
        <v>-43.023000000000003</v>
      </c>
      <c r="BU24" s="170">
        <v>45.361199999999997</v>
      </c>
      <c r="BV24" s="170">
        <v>83.778300000000002</v>
      </c>
      <c r="BW24" s="170">
        <v>30.39</v>
      </c>
      <c r="BX24" s="170">
        <v>22.32</v>
      </c>
      <c r="BY24" s="170">
        <v>48.67</v>
      </c>
      <c r="BZ24" s="170">
        <v>75.39</v>
      </c>
      <c r="CA24" s="170">
        <v>-25.447700000000001</v>
      </c>
      <c r="CB24" s="170">
        <v>-24.376000000000001</v>
      </c>
      <c r="CC24" s="170">
        <v>88.212199999999996</v>
      </c>
      <c r="CD24" s="170">
        <v>89.5167</v>
      </c>
      <c r="CE24" s="170">
        <v>31.3826</v>
      </c>
      <c r="CF24" s="170">
        <v>-75.9452</v>
      </c>
      <c r="CG24" s="170">
        <v>-76.144099999999995</v>
      </c>
      <c r="CH24" s="170">
        <v>3.7214999999999998</v>
      </c>
      <c r="CI24" s="170">
        <v>-61.537599999999998</v>
      </c>
      <c r="CJ24" s="169"/>
      <c r="CK24" s="169"/>
      <c r="CL24" s="170">
        <v>20.9</v>
      </c>
      <c r="CM24" s="170">
        <v>124.5</v>
      </c>
      <c r="CN24" s="170">
        <v>-15.19</v>
      </c>
      <c r="CO24" s="170">
        <v>30.850100000000001</v>
      </c>
      <c r="CP24" s="170">
        <v>31.248200000000001</v>
      </c>
      <c r="CQ24" s="170">
        <v>31.8248</v>
      </c>
      <c r="CR24" s="170">
        <v>-32.270299999999999</v>
      </c>
      <c r="CS24" s="170">
        <v>-31.903700000000001</v>
      </c>
      <c r="CT24" s="170">
        <v>46.832299999999996</v>
      </c>
      <c r="CU24" s="170">
        <v>-61.896700000000003</v>
      </c>
      <c r="CV24" s="170">
        <v>53.773899999999998</v>
      </c>
      <c r="CW24" s="170">
        <v>11.2317</v>
      </c>
      <c r="CX24" s="170">
        <v>42.65</v>
      </c>
      <c r="CY24" s="170">
        <v>65.98</v>
      </c>
      <c r="CZ24" s="170">
        <v>46.179200000000002</v>
      </c>
      <c r="DA24" s="170">
        <v>43.510399999999997</v>
      </c>
      <c r="DB24" s="170">
        <v>-31.28</v>
      </c>
      <c r="DC24" s="169"/>
      <c r="DD24" s="170">
        <v>61.864199999999997</v>
      </c>
      <c r="DE24" s="170">
        <v>60.895499999999998</v>
      </c>
      <c r="DF24" s="170">
        <v>-125.3516</v>
      </c>
      <c r="DG24" s="170">
        <v>-2.0000000000000001E-4</v>
      </c>
      <c r="DH24" s="170">
        <v>-19.144100000000002</v>
      </c>
      <c r="DI24" s="170">
        <v>-110.9</v>
      </c>
      <c r="DJ24" s="170">
        <v>-111.4</v>
      </c>
      <c r="DK24" s="170">
        <v>28.836400000000001</v>
      </c>
      <c r="DL24" s="170">
        <v>53.915399999999998</v>
      </c>
      <c r="DM24" s="170">
        <v>71.870500000000007</v>
      </c>
      <c r="DN24" s="170">
        <v>76.190200000000004</v>
      </c>
      <c r="DO24" s="170">
        <v>53.03</v>
      </c>
      <c r="DP24" s="170">
        <v>-12.18</v>
      </c>
      <c r="DQ24" s="170">
        <v>38.488500000000002</v>
      </c>
      <c r="DR24" s="170">
        <v>123.152</v>
      </c>
      <c r="DS24" s="170">
        <v>-32.869999999999997</v>
      </c>
      <c r="DT24" s="170">
        <v>-33.200000000000003</v>
      </c>
      <c r="DU24" s="170">
        <v>114.28</v>
      </c>
      <c r="DV24" s="170">
        <v>63.81</v>
      </c>
      <c r="DW24" s="170">
        <v>123.7636</v>
      </c>
      <c r="DX24" s="170">
        <v>122.01819999999999</v>
      </c>
      <c r="DY24" s="170">
        <v>-4.3501000000000003</v>
      </c>
      <c r="DZ24" s="170">
        <v>-5.3818000000000001</v>
      </c>
      <c r="EA24" s="170">
        <v>240.7484</v>
      </c>
      <c r="EB24" s="170">
        <v>190.3014</v>
      </c>
      <c r="EC24" s="170">
        <v>183.68819999999999</v>
      </c>
      <c r="ED24" s="170">
        <v>187.04060000000001</v>
      </c>
      <c r="EE24" s="170">
        <v>105.63590000000001</v>
      </c>
      <c r="EF24" s="170">
        <v>95.462000000000003</v>
      </c>
      <c r="EG24" s="170">
        <v>-18.242000000000001</v>
      </c>
      <c r="EH24" s="170">
        <v>601.95479999999998</v>
      </c>
      <c r="EI24" s="170">
        <v>166.45840000000001</v>
      </c>
      <c r="EJ24" s="169"/>
      <c r="EK24" s="170">
        <v>-31.436199999999999</v>
      </c>
      <c r="EL24" s="170">
        <v>-30.860600000000002</v>
      </c>
      <c r="EM24" s="170">
        <v>-20.680499999999999</v>
      </c>
      <c r="EN24" s="170">
        <v>6.1931000000000003</v>
      </c>
      <c r="EO24" s="170">
        <v>8.0871999999999993</v>
      </c>
      <c r="EP24" s="170">
        <v>145.97999999999999</v>
      </c>
      <c r="EQ24" s="170">
        <v>-72.864999999999995</v>
      </c>
      <c r="ER24" s="170">
        <v>-73.516099999999994</v>
      </c>
      <c r="ES24" s="170">
        <v>-53.1327</v>
      </c>
      <c r="ET24" s="170">
        <v>0</v>
      </c>
      <c r="EU24" s="170">
        <v>-16.420000000000002</v>
      </c>
      <c r="EV24" s="170">
        <v>96.5</v>
      </c>
      <c r="EW24" s="170">
        <v>10.3809</v>
      </c>
      <c r="EX24" s="170">
        <v>-30.941299999999998</v>
      </c>
      <c r="EY24" s="170">
        <v>-12.238300000000001</v>
      </c>
      <c r="EZ24" s="170">
        <v>-11.8827</v>
      </c>
      <c r="FA24" s="170">
        <v>3.2105999999999999</v>
      </c>
      <c r="FB24" s="170">
        <v>-89.548400000000001</v>
      </c>
      <c r="FC24" s="170">
        <v>55.748399999999997</v>
      </c>
      <c r="FD24" s="170">
        <v>0</v>
      </c>
      <c r="FE24" s="170">
        <v>2.4214000000000002</v>
      </c>
      <c r="FF24" s="170">
        <v>2.4100999999999999</v>
      </c>
      <c r="FG24" s="170">
        <v>37.929900000000004</v>
      </c>
      <c r="FH24" s="170">
        <v>38.722499999999997</v>
      </c>
      <c r="FI24" s="170">
        <v>37.666600000000003</v>
      </c>
      <c r="FJ24" s="170">
        <v>23.7788</v>
      </c>
      <c r="FK24" s="170">
        <v>24.281199999999998</v>
      </c>
      <c r="FL24" s="170">
        <v>29.639800000000001</v>
      </c>
      <c r="FM24" s="170">
        <v>7.5781000000000001</v>
      </c>
      <c r="FN24" s="170">
        <v>7.7660999999999998</v>
      </c>
      <c r="FO24" s="170">
        <v>11.6813</v>
      </c>
      <c r="FP24" s="170">
        <v>23.817299999999999</v>
      </c>
      <c r="FQ24" s="170">
        <v>5.81</v>
      </c>
      <c r="FR24" s="170">
        <v>-10.37</v>
      </c>
      <c r="FS24" s="170">
        <v>10.4598</v>
      </c>
      <c r="FT24" s="170">
        <v>0.97440000000000004</v>
      </c>
      <c r="FU24" s="170">
        <v>-6.27</v>
      </c>
      <c r="FV24" s="170">
        <v>16.28</v>
      </c>
      <c r="FW24" s="169"/>
      <c r="FX24" s="170">
        <v>10.602</v>
      </c>
      <c r="FY24" s="170">
        <v>-8.9190000000000005</v>
      </c>
      <c r="FZ24" s="170">
        <v>4.5069999999999997</v>
      </c>
      <c r="GA24" s="170">
        <v>10.461</v>
      </c>
      <c r="GB24" s="170">
        <v>30.06</v>
      </c>
      <c r="GC24" s="170">
        <v>-24.277100000000001</v>
      </c>
      <c r="GD24" s="170">
        <v>-12.652200000000001</v>
      </c>
      <c r="GE24" s="169"/>
      <c r="GF24" s="170">
        <v>73.428899999999999</v>
      </c>
      <c r="GG24" s="170">
        <v>22.3</v>
      </c>
      <c r="GH24" s="170">
        <v>-22.627800000000001</v>
      </c>
      <c r="GI24" s="169"/>
      <c r="GJ24" s="170">
        <v>-1.4744999999999999</v>
      </c>
      <c r="GK24" s="170">
        <v>1.6859</v>
      </c>
      <c r="GL24" s="169"/>
      <c r="GM24" s="169"/>
      <c r="GN24" s="170">
        <v>-12.519600000000001</v>
      </c>
      <c r="GO24" s="170">
        <v>-33.802900000000001</v>
      </c>
      <c r="GP24" s="170">
        <v>19.961099999999998</v>
      </c>
      <c r="GQ24" s="170">
        <v>52.015799999999999</v>
      </c>
      <c r="GR24" s="170">
        <v>57.720500000000001</v>
      </c>
      <c r="GS24" s="170">
        <v>56.592500000000001</v>
      </c>
      <c r="GT24" s="170">
        <v>-134.24760000000001</v>
      </c>
      <c r="GU24" s="170">
        <v>-24.123200000000001</v>
      </c>
      <c r="GV24" s="170">
        <v>31.2532</v>
      </c>
      <c r="GW24" s="170">
        <v>-53.6723</v>
      </c>
      <c r="GX24" s="170">
        <v>9.5998999999999999</v>
      </c>
      <c r="GY24" s="170">
        <v>10.618</v>
      </c>
      <c r="GZ24" s="170">
        <v>10.242599999999999</v>
      </c>
      <c r="HA24" s="170">
        <v>11</v>
      </c>
      <c r="HB24" s="170">
        <v>149.8905</v>
      </c>
      <c r="HC24" s="170">
        <v>148.98310000000001</v>
      </c>
      <c r="HD24" s="170">
        <v>153.4</v>
      </c>
      <c r="HE24" s="170">
        <v>-152.04480000000001</v>
      </c>
      <c r="HF24" s="170">
        <v>-320.48</v>
      </c>
      <c r="HG24" s="170">
        <v>320.11649999999997</v>
      </c>
      <c r="HH24" s="170">
        <v>320.62040000000002</v>
      </c>
      <c r="HI24" s="170">
        <v>-142.42160000000001</v>
      </c>
      <c r="HJ24" s="170">
        <v>-141.01339999999999</v>
      </c>
      <c r="HK24" s="170">
        <v>-56.211100000000002</v>
      </c>
      <c r="HL24" s="170">
        <v>-48.0914</v>
      </c>
      <c r="HM24" s="170">
        <v>79.207599999999999</v>
      </c>
      <c r="HN24" s="170">
        <v>80.587100000000007</v>
      </c>
      <c r="HO24" s="170">
        <v>-100.9466</v>
      </c>
      <c r="HP24" s="170">
        <v>-100.7072</v>
      </c>
      <c r="HQ24" s="170">
        <v>28.578600000000002</v>
      </c>
      <c r="HR24" s="170">
        <v>27.7986</v>
      </c>
      <c r="HS24" s="170">
        <v>-30.501999999999999</v>
      </c>
      <c r="HT24" s="170">
        <v>-30.293199999999999</v>
      </c>
      <c r="HU24" s="170">
        <v>77.03</v>
      </c>
      <c r="HV24" s="170">
        <v>76.87</v>
      </c>
      <c r="HW24" s="170">
        <v>29.9</v>
      </c>
      <c r="HX24" s="170">
        <v>30.6</v>
      </c>
      <c r="HY24" s="170">
        <v>21.577300000000001</v>
      </c>
      <c r="HZ24" s="170">
        <v>-47.6</v>
      </c>
      <c r="IA24" s="170">
        <v>-339.00729999999999</v>
      </c>
      <c r="IB24" s="170">
        <v>87.572500000000005</v>
      </c>
      <c r="IC24" s="170">
        <v>87.322000000000003</v>
      </c>
      <c r="ID24" s="170">
        <v>15.6</v>
      </c>
      <c r="IE24" s="170">
        <v>5.7</v>
      </c>
      <c r="IF24" s="170">
        <v>-27.5</v>
      </c>
      <c r="IG24" s="170">
        <v>-28.4</v>
      </c>
      <c r="IH24" s="169"/>
      <c r="II24" s="169"/>
      <c r="IJ24" s="170">
        <v>-313.75839999999999</v>
      </c>
      <c r="IK24" s="170">
        <v>-125.78570000000001</v>
      </c>
      <c r="IL24" s="170">
        <v>228.9599</v>
      </c>
      <c r="IM24" s="170">
        <v>182.434</v>
      </c>
      <c r="IN24" s="170">
        <v>2.2212999999999998</v>
      </c>
      <c r="IO24" s="170">
        <v>-175.97659999999999</v>
      </c>
      <c r="IP24" s="170">
        <v>174.70670000000001</v>
      </c>
      <c r="IQ24" s="170">
        <v>-101.544</v>
      </c>
      <c r="IR24" s="170">
        <v>-83.139200000000002</v>
      </c>
      <c r="IS24" s="170">
        <v>-170.22620000000001</v>
      </c>
      <c r="IT24" s="170">
        <v>126.6649</v>
      </c>
      <c r="IU24" s="170">
        <v>125.7418</v>
      </c>
      <c r="IV24" s="170">
        <v>99.715599999999995</v>
      </c>
      <c r="IW24" s="170">
        <v>-217.2345</v>
      </c>
      <c r="IX24" s="170">
        <v>82.517300000000006</v>
      </c>
      <c r="IY24" s="170">
        <v>-134.2501</v>
      </c>
      <c r="IZ24" s="170">
        <v>134.93450000000001</v>
      </c>
      <c r="JA24" s="170">
        <v>-8.7273999999999994</v>
      </c>
      <c r="JB24" s="169"/>
      <c r="JC24" s="170">
        <v>14.24</v>
      </c>
      <c r="JD24" s="170">
        <v>6.3810000000000002</v>
      </c>
      <c r="JE24" s="170">
        <v>6.4210000000000003</v>
      </c>
      <c r="JF24" s="170">
        <v>-14.24</v>
      </c>
      <c r="JG24" s="170">
        <v>-4.6399999999999997</v>
      </c>
      <c r="JH24" s="169"/>
      <c r="JI24" s="170">
        <v>4.1917</v>
      </c>
      <c r="JJ24" s="170">
        <v>-27.6265</v>
      </c>
      <c r="JK24" s="170">
        <v>-22.9694</v>
      </c>
      <c r="JL24" s="170">
        <v>22.5</v>
      </c>
      <c r="JM24" s="170">
        <v>49.488</v>
      </c>
      <c r="JN24" s="170">
        <v>49.835999999999999</v>
      </c>
      <c r="JO24" s="170">
        <v>11.392099999999999</v>
      </c>
      <c r="JP24" s="170">
        <v>13.643800000000001</v>
      </c>
      <c r="JQ24" s="170">
        <v>52.873899999999999</v>
      </c>
      <c r="JR24" s="170">
        <v>52.306100000000001</v>
      </c>
      <c r="JS24" s="170">
        <v>51.664299999999997</v>
      </c>
      <c r="JT24" s="169"/>
      <c r="JU24" s="170">
        <v>-4.5999999999999996</v>
      </c>
      <c r="JV24" s="170">
        <v>27.297699999999999</v>
      </c>
      <c r="JW24" s="170">
        <v>6.91</v>
      </c>
      <c r="JX24" s="169"/>
      <c r="JY24" s="170">
        <v>-44.4101</v>
      </c>
      <c r="JZ24" s="170">
        <v>77.265199999999993</v>
      </c>
      <c r="KA24" s="170">
        <v>57.764200000000002</v>
      </c>
      <c r="KB24" s="170">
        <v>-44.296599999999998</v>
      </c>
      <c r="KC24" s="170">
        <v>-75.9041</v>
      </c>
      <c r="KD24" s="170">
        <v>47.490200000000002</v>
      </c>
      <c r="KE24" s="170">
        <v>28.778400000000001</v>
      </c>
      <c r="KF24" s="170">
        <v>4</v>
      </c>
      <c r="KG24" s="170">
        <v>-3.6</v>
      </c>
      <c r="KH24" s="169"/>
      <c r="KI24" s="170">
        <v>74.855199999999996</v>
      </c>
    </row>
    <row r="25" spans="1:295" ht="18" customHeight="1" x14ac:dyDescent="0.3">
      <c r="A25" s="161" t="s">
        <v>42</v>
      </c>
      <c r="B25" s="161" t="s">
        <v>787</v>
      </c>
      <c r="C25" s="162">
        <v>0</v>
      </c>
      <c r="D25" s="163">
        <v>18.1982</v>
      </c>
      <c r="E25" s="163">
        <v>-21.289000000000001</v>
      </c>
      <c r="F25" s="163">
        <v>9.3133999999999997</v>
      </c>
      <c r="G25" s="163">
        <v>25.494700000000002</v>
      </c>
      <c r="H25" s="164"/>
      <c r="I25" s="163">
        <v>50.914700000000003</v>
      </c>
      <c r="J25" s="163">
        <v>-45.884700000000002</v>
      </c>
      <c r="K25" s="163">
        <v>56.096299999999999</v>
      </c>
      <c r="L25" s="163">
        <v>28.3171</v>
      </c>
      <c r="M25" s="163">
        <v>27.680199999999999</v>
      </c>
      <c r="N25" s="163">
        <v>11.1</v>
      </c>
      <c r="O25" s="163">
        <v>-52.261000000000003</v>
      </c>
      <c r="P25" s="163">
        <v>46.2</v>
      </c>
      <c r="Q25" s="163">
        <v>22.356000000000002</v>
      </c>
      <c r="R25" s="163">
        <v>-46.2</v>
      </c>
      <c r="S25" s="163">
        <v>13.0593</v>
      </c>
      <c r="T25" s="163">
        <v>92.735200000000006</v>
      </c>
      <c r="U25" s="163">
        <v>15.6358</v>
      </c>
      <c r="V25" s="163">
        <v>15.6853</v>
      </c>
      <c r="W25" s="163">
        <v>26.099</v>
      </c>
      <c r="X25" s="163">
        <v>7.6424000000000003</v>
      </c>
      <c r="Y25" s="163">
        <v>5.2062999999999997</v>
      </c>
      <c r="Z25" s="163">
        <v>7.9858000000000002</v>
      </c>
      <c r="AA25" s="164"/>
      <c r="AB25" s="164"/>
      <c r="AC25" s="163">
        <v>-55.49</v>
      </c>
      <c r="AD25" s="163">
        <v>-55.48</v>
      </c>
      <c r="AE25" s="164"/>
      <c r="AF25" s="163">
        <v>-13.32</v>
      </c>
      <c r="AG25" s="163">
        <v>50.6</v>
      </c>
      <c r="AH25" s="164"/>
      <c r="AI25" s="164"/>
      <c r="AJ25" s="163">
        <v>-46.14</v>
      </c>
      <c r="AK25" s="163">
        <v>-46.45</v>
      </c>
      <c r="AL25" s="163">
        <v>-65.27</v>
      </c>
      <c r="AM25" s="163">
        <v>46.88</v>
      </c>
      <c r="AN25" s="163">
        <v>46.6</v>
      </c>
      <c r="AO25" s="163">
        <v>10.256600000000001</v>
      </c>
      <c r="AP25" s="163">
        <v>7.3959999999999999</v>
      </c>
      <c r="AQ25" s="163">
        <v>70.637</v>
      </c>
      <c r="AR25" s="163">
        <v>72.942300000000003</v>
      </c>
      <c r="AS25" s="163">
        <v>49.718200000000003</v>
      </c>
      <c r="AT25" s="163">
        <v>-53.315800000000003</v>
      </c>
      <c r="AU25" s="163">
        <v>-52.192</v>
      </c>
      <c r="AV25" s="163">
        <v>21.862400000000001</v>
      </c>
      <c r="AW25" s="163">
        <v>15.6958</v>
      </c>
      <c r="AX25" s="163">
        <v>73.409700000000001</v>
      </c>
      <c r="AY25" s="163">
        <v>75.686999999999998</v>
      </c>
      <c r="AZ25" s="163">
        <v>2.6335999999999999</v>
      </c>
      <c r="BA25" s="163">
        <v>12.4528</v>
      </c>
      <c r="BB25" s="163">
        <v>-476.42110000000002</v>
      </c>
      <c r="BC25" s="163">
        <v>-3.0518999999999998</v>
      </c>
      <c r="BD25" s="163">
        <v>-19.600000000000001</v>
      </c>
      <c r="BE25" s="163">
        <v>-19.5</v>
      </c>
      <c r="BF25" s="163">
        <v>57.028100000000002</v>
      </c>
      <c r="BG25" s="163">
        <v>55.5276</v>
      </c>
      <c r="BH25" s="163">
        <v>-4.7263000000000002</v>
      </c>
      <c r="BI25" s="164"/>
      <c r="BJ25" s="163">
        <v>-73.815299999999993</v>
      </c>
      <c r="BK25" s="163">
        <v>7.6393000000000004</v>
      </c>
      <c r="BL25" s="163">
        <v>9.7650000000000006</v>
      </c>
      <c r="BM25" s="163">
        <v>6.6429</v>
      </c>
      <c r="BN25" s="163">
        <v>527.48180000000002</v>
      </c>
      <c r="BO25" s="163">
        <v>160.7715</v>
      </c>
      <c r="BP25" s="163">
        <v>159.27600000000001</v>
      </c>
      <c r="BQ25" s="163">
        <v>-579.75900000000001</v>
      </c>
      <c r="BR25" s="163">
        <v>532.10979999999995</v>
      </c>
      <c r="BS25" s="164"/>
      <c r="BT25" s="163">
        <v>-58.176699999999997</v>
      </c>
      <c r="BU25" s="163">
        <v>57.947699999999998</v>
      </c>
      <c r="BV25" s="163">
        <v>87.570599999999999</v>
      </c>
      <c r="BW25" s="163">
        <v>31.13</v>
      </c>
      <c r="BX25" s="163">
        <v>24.26</v>
      </c>
      <c r="BY25" s="163">
        <v>51.27</v>
      </c>
      <c r="BZ25" s="163">
        <v>76.56</v>
      </c>
      <c r="CA25" s="163">
        <v>-27.591000000000001</v>
      </c>
      <c r="CB25" s="163">
        <v>-27.055099999999999</v>
      </c>
      <c r="CC25" s="163">
        <v>179.04640000000001</v>
      </c>
      <c r="CD25" s="163">
        <v>0</v>
      </c>
      <c r="CE25" s="163">
        <v>19.990600000000001</v>
      </c>
      <c r="CF25" s="163">
        <v>-84.274299999999997</v>
      </c>
      <c r="CG25" s="163">
        <v>-84.7547</v>
      </c>
      <c r="CH25" s="163">
        <v>8.4518000000000004</v>
      </c>
      <c r="CI25" s="163">
        <v>-68.652000000000001</v>
      </c>
      <c r="CJ25" s="164"/>
      <c r="CK25" s="164"/>
      <c r="CL25" s="163">
        <v>11.4</v>
      </c>
      <c r="CM25" s="163">
        <v>137</v>
      </c>
      <c r="CN25" s="163">
        <v>-15.65</v>
      </c>
      <c r="CO25" s="163">
        <v>28.1647</v>
      </c>
      <c r="CP25" s="163">
        <v>26.509699999999999</v>
      </c>
      <c r="CQ25" s="163">
        <v>27.8644</v>
      </c>
      <c r="CR25" s="163">
        <v>-37.905000000000001</v>
      </c>
      <c r="CS25" s="163">
        <v>-37.872300000000003</v>
      </c>
      <c r="CT25" s="163">
        <v>30.158899999999999</v>
      </c>
      <c r="CU25" s="163">
        <v>-40.120800000000003</v>
      </c>
      <c r="CV25" s="163">
        <v>36.5914</v>
      </c>
      <c r="CW25" s="163">
        <v>11.288600000000001</v>
      </c>
      <c r="CX25" s="163">
        <v>48.79</v>
      </c>
      <c r="CY25" s="163">
        <v>73.97</v>
      </c>
      <c r="CZ25" s="163">
        <v>47.819800000000001</v>
      </c>
      <c r="DA25" s="163">
        <v>45.2682</v>
      </c>
      <c r="DB25" s="163">
        <v>-32.99</v>
      </c>
      <c r="DC25" s="164"/>
      <c r="DD25" s="163">
        <v>69.517700000000005</v>
      </c>
      <c r="DE25" s="163">
        <v>67.864500000000007</v>
      </c>
      <c r="DF25" s="163">
        <v>-139.404</v>
      </c>
      <c r="DG25" s="163">
        <v>-2.0000000000000001E-4</v>
      </c>
      <c r="DH25" s="163">
        <v>-20.030999999999999</v>
      </c>
      <c r="DI25" s="163">
        <v>-119.6</v>
      </c>
      <c r="DJ25" s="163">
        <v>-120.2</v>
      </c>
      <c r="DK25" s="163">
        <v>32.483800000000002</v>
      </c>
      <c r="DL25" s="163">
        <v>56.845100000000002</v>
      </c>
      <c r="DM25" s="163">
        <v>74.688400000000001</v>
      </c>
      <c r="DN25" s="163">
        <v>79.705799999999996</v>
      </c>
      <c r="DO25" s="163">
        <v>56.48</v>
      </c>
      <c r="DP25" s="163">
        <v>-12.86</v>
      </c>
      <c r="DQ25" s="163">
        <v>37.746000000000002</v>
      </c>
      <c r="DR25" s="163">
        <v>136.08269999999999</v>
      </c>
      <c r="DS25" s="163">
        <v>-32.79</v>
      </c>
      <c r="DT25" s="163">
        <v>-33.06</v>
      </c>
      <c r="DU25" s="163">
        <v>123.62</v>
      </c>
      <c r="DV25" s="163">
        <v>68.5</v>
      </c>
      <c r="DW25" s="163">
        <v>138.70910000000001</v>
      </c>
      <c r="DX25" s="163">
        <v>136.6</v>
      </c>
      <c r="DY25" s="163">
        <v>-26.8322</v>
      </c>
      <c r="DZ25" s="163">
        <v>-25.5091</v>
      </c>
      <c r="EA25" s="163">
        <v>247.53819999999999</v>
      </c>
      <c r="EB25" s="163">
        <v>194.4265</v>
      </c>
      <c r="EC25" s="163">
        <v>188.72370000000001</v>
      </c>
      <c r="ED25" s="163">
        <v>190.42769999999999</v>
      </c>
      <c r="EE25" s="163">
        <v>93.460999999999999</v>
      </c>
      <c r="EF25" s="163">
        <v>76.285300000000007</v>
      </c>
      <c r="EG25" s="163">
        <v>-19.655000000000001</v>
      </c>
      <c r="EH25" s="163">
        <v>594.60069999999996</v>
      </c>
      <c r="EI25" s="163">
        <v>49.578400000000002</v>
      </c>
      <c r="EJ25" s="164"/>
      <c r="EK25" s="163">
        <v>-33.114199999999997</v>
      </c>
      <c r="EL25" s="163">
        <v>-30.306100000000001</v>
      </c>
      <c r="EM25" s="163">
        <v>0</v>
      </c>
      <c r="EN25" s="163">
        <v>5.6383999999999999</v>
      </c>
      <c r="EO25" s="163">
        <v>6.3334999999999999</v>
      </c>
      <c r="EP25" s="163">
        <v>138.30000000000001</v>
      </c>
      <c r="EQ25" s="163">
        <v>-87.8446</v>
      </c>
      <c r="ER25" s="163">
        <v>-88.324100000000001</v>
      </c>
      <c r="ES25" s="163">
        <v>-37.0396</v>
      </c>
      <c r="ET25" s="163">
        <v>0</v>
      </c>
      <c r="EU25" s="163">
        <v>-13.61</v>
      </c>
      <c r="EV25" s="163">
        <v>106.9</v>
      </c>
      <c r="EW25" s="163">
        <v>10.7187</v>
      </c>
      <c r="EX25" s="163">
        <v>-31.132899999999999</v>
      </c>
      <c r="EY25" s="163">
        <v>-12.502800000000001</v>
      </c>
      <c r="EZ25" s="163">
        <v>-12.0379</v>
      </c>
      <c r="FA25" s="163">
        <v>3.3816000000000002</v>
      </c>
      <c r="FB25" s="163">
        <v>-71.221500000000006</v>
      </c>
      <c r="FC25" s="163">
        <v>36.433999999999997</v>
      </c>
      <c r="FD25" s="164"/>
      <c r="FE25" s="163">
        <v>2.4904000000000002</v>
      </c>
      <c r="FF25" s="163">
        <v>2.4245999999999999</v>
      </c>
      <c r="FG25" s="163">
        <v>38.245199999999997</v>
      </c>
      <c r="FH25" s="163">
        <v>38.744599999999998</v>
      </c>
      <c r="FI25" s="163">
        <v>37.264600000000002</v>
      </c>
      <c r="FJ25" s="163">
        <v>25.9557</v>
      </c>
      <c r="FK25" s="163">
        <v>26.123200000000001</v>
      </c>
      <c r="FL25" s="163">
        <v>48.897199999999998</v>
      </c>
      <c r="FM25" s="163">
        <v>29.204899999999999</v>
      </c>
      <c r="FN25" s="163">
        <v>28.645499999999998</v>
      </c>
      <c r="FO25" s="163">
        <v>22.7789</v>
      </c>
      <c r="FP25" s="163">
        <v>34.214500000000001</v>
      </c>
      <c r="FQ25" s="163">
        <v>11.325200000000001</v>
      </c>
      <c r="FR25" s="163">
        <v>-5.9</v>
      </c>
      <c r="FS25" s="163">
        <v>10.6624</v>
      </c>
      <c r="FT25" s="163">
        <v>1.0207999999999999</v>
      </c>
      <c r="FU25" s="163">
        <v>-6.37</v>
      </c>
      <c r="FV25" s="163">
        <v>17.72</v>
      </c>
      <c r="FW25" s="163">
        <v>11.139799999999999</v>
      </c>
      <c r="FX25" s="163">
        <v>10.8592</v>
      </c>
      <c r="FY25" s="163">
        <v>-8.734</v>
      </c>
      <c r="FZ25" s="163">
        <v>4.5670000000000002</v>
      </c>
      <c r="GA25" s="163">
        <v>10.357699999999999</v>
      </c>
      <c r="GB25" s="163">
        <v>33.06</v>
      </c>
      <c r="GC25" s="163">
        <v>-35.617100000000001</v>
      </c>
      <c r="GD25" s="163">
        <v>-24.782699999999998</v>
      </c>
      <c r="GE25" s="163">
        <v>13.9</v>
      </c>
      <c r="GF25" s="163">
        <v>76.687299999999993</v>
      </c>
      <c r="GG25" s="163">
        <v>23.1</v>
      </c>
      <c r="GH25" s="163">
        <v>-24.895900000000001</v>
      </c>
      <c r="GI25" s="164"/>
      <c r="GJ25" s="163">
        <v>-2.6633</v>
      </c>
      <c r="GK25" s="163">
        <v>1.6679999999999999</v>
      </c>
      <c r="GL25" s="164"/>
      <c r="GM25" s="164"/>
      <c r="GN25" s="163">
        <v>-13.426600000000001</v>
      </c>
      <c r="GO25" s="163">
        <v>-37.396700000000003</v>
      </c>
      <c r="GP25" s="163">
        <v>19.653500000000001</v>
      </c>
      <c r="GQ25" s="163">
        <v>58.990499999999997</v>
      </c>
      <c r="GR25" s="163">
        <v>57.023800000000001</v>
      </c>
      <c r="GS25" s="163">
        <v>58.998800000000003</v>
      </c>
      <c r="GT25" s="163">
        <v>-141.24279999999999</v>
      </c>
      <c r="GU25" s="163">
        <v>-26.4176</v>
      </c>
      <c r="GV25" s="163">
        <v>33.981999999999999</v>
      </c>
      <c r="GW25" s="163">
        <v>-59.952300000000001</v>
      </c>
      <c r="GX25" s="163">
        <v>9.3331999999999997</v>
      </c>
      <c r="GY25" s="163">
        <v>11.7118</v>
      </c>
      <c r="GZ25" s="163">
        <v>11.266999999999999</v>
      </c>
      <c r="HA25" s="164"/>
      <c r="HB25" s="163">
        <v>156.07089999999999</v>
      </c>
      <c r="HC25" s="163">
        <v>155.01990000000001</v>
      </c>
      <c r="HD25" s="163">
        <v>252.3</v>
      </c>
      <c r="HE25" s="163">
        <v>-251.2236</v>
      </c>
      <c r="HF25" s="163">
        <v>-424.76330000000002</v>
      </c>
      <c r="HG25" s="163">
        <v>429.08460000000002</v>
      </c>
      <c r="HH25" s="163">
        <v>421.03910000000002</v>
      </c>
      <c r="HI25" s="163">
        <v>-148.19640000000001</v>
      </c>
      <c r="HJ25" s="163">
        <v>-148.84139999999999</v>
      </c>
      <c r="HK25" s="163">
        <v>-55.7423</v>
      </c>
      <c r="HL25" s="163">
        <v>-47.7271</v>
      </c>
      <c r="HM25" s="163">
        <v>81.509</v>
      </c>
      <c r="HN25" s="163">
        <v>80.278899999999993</v>
      </c>
      <c r="HO25" s="164"/>
      <c r="HP25" s="164"/>
      <c r="HQ25" s="163">
        <v>29.589400000000001</v>
      </c>
      <c r="HR25" s="163">
        <v>29.358699999999999</v>
      </c>
      <c r="HS25" s="163">
        <v>-29.457899999999999</v>
      </c>
      <c r="HT25" s="163">
        <v>-29.515000000000001</v>
      </c>
      <c r="HU25" s="163">
        <v>0</v>
      </c>
      <c r="HV25" s="163">
        <v>149.32</v>
      </c>
      <c r="HW25" s="163">
        <v>31.5</v>
      </c>
      <c r="HX25" s="163">
        <v>31.5</v>
      </c>
      <c r="HY25" s="163">
        <v>21.534600000000001</v>
      </c>
      <c r="HZ25" s="163">
        <v>-52.56</v>
      </c>
      <c r="IA25" s="163">
        <v>-336.0847</v>
      </c>
      <c r="IB25" s="163">
        <v>86.52</v>
      </c>
      <c r="IC25" s="163">
        <v>86.264399999999995</v>
      </c>
      <c r="ID25" s="163">
        <v>16.7</v>
      </c>
      <c r="IE25" s="163">
        <v>6.3</v>
      </c>
      <c r="IF25" s="163">
        <v>-29.2</v>
      </c>
      <c r="IG25" s="163">
        <v>-30.2</v>
      </c>
      <c r="IH25" s="163">
        <v>1.1416999999999999</v>
      </c>
      <c r="II25" s="163">
        <v>1.0412999999999999</v>
      </c>
      <c r="IJ25" s="163">
        <v>-417.67079999999999</v>
      </c>
      <c r="IK25" s="163">
        <v>-5.6254</v>
      </c>
      <c r="IL25" s="163">
        <v>206.2621</v>
      </c>
      <c r="IM25" s="163">
        <v>172.98169999999999</v>
      </c>
      <c r="IN25" s="163">
        <v>5.6417999999999999</v>
      </c>
      <c r="IO25" s="163">
        <v>-168.4119</v>
      </c>
      <c r="IP25" s="163">
        <v>159.90989999999999</v>
      </c>
      <c r="IQ25" s="163">
        <v>-88.790800000000004</v>
      </c>
      <c r="IR25" s="163">
        <v>-79.853300000000004</v>
      </c>
      <c r="IS25" s="163">
        <v>-163.75579999999999</v>
      </c>
      <c r="IT25" s="163">
        <v>132.04650000000001</v>
      </c>
      <c r="IU25" s="163">
        <v>132.57089999999999</v>
      </c>
      <c r="IV25" s="163">
        <v>92.791700000000006</v>
      </c>
      <c r="IW25" s="163">
        <v>-198.4436</v>
      </c>
      <c r="IX25" s="163">
        <v>82.770300000000006</v>
      </c>
      <c r="IY25" s="163">
        <v>-116.45140000000001</v>
      </c>
      <c r="IZ25" s="163">
        <v>117.0887</v>
      </c>
      <c r="JA25" s="163">
        <v>-8.0929000000000002</v>
      </c>
      <c r="JB25" s="164"/>
      <c r="JC25" s="163">
        <v>14.88</v>
      </c>
      <c r="JD25" s="163">
        <v>6.5209999999999999</v>
      </c>
      <c r="JE25" s="163">
        <v>6.5090000000000003</v>
      </c>
      <c r="JF25" s="163">
        <v>-14.56</v>
      </c>
      <c r="JG25" s="163">
        <v>-3.84</v>
      </c>
      <c r="JH25" s="164"/>
      <c r="JI25" s="163">
        <v>4.4541000000000004</v>
      </c>
      <c r="JJ25" s="163">
        <v>-28.270399999999999</v>
      </c>
      <c r="JK25" s="163">
        <v>-22.295000000000002</v>
      </c>
      <c r="JL25" s="163">
        <v>22.1</v>
      </c>
      <c r="JM25" s="163">
        <v>50.835000000000001</v>
      </c>
      <c r="JN25" s="163">
        <v>48.405999999999999</v>
      </c>
      <c r="JO25" s="163">
        <v>11.1882</v>
      </c>
      <c r="JP25" s="163">
        <v>13.6347</v>
      </c>
      <c r="JQ25" s="163">
        <v>51.560400000000001</v>
      </c>
      <c r="JR25" s="163">
        <v>51.997999999999998</v>
      </c>
      <c r="JS25" s="163">
        <v>52.277999999999999</v>
      </c>
      <c r="JT25" s="164"/>
      <c r="JU25" s="163">
        <v>-5.5</v>
      </c>
      <c r="JV25" s="163">
        <v>28.2317</v>
      </c>
      <c r="JW25" s="163">
        <v>7.1</v>
      </c>
      <c r="JX25" s="164"/>
      <c r="JY25" s="163">
        <v>-46.226300000000002</v>
      </c>
      <c r="JZ25" s="163">
        <v>78.896699999999996</v>
      </c>
      <c r="KA25" s="163">
        <v>57.950400000000002</v>
      </c>
      <c r="KB25" s="163">
        <v>-45.778300000000002</v>
      </c>
      <c r="KC25" s="163">
        <v>-78.147800000000004</v>
      </c>
      <c r="KD25" s="163">
        <v>47.208399999999997</v>
      </c>
      <c r="KE25" s="163">
        <v>29.945799999999998</v>
      </c>
      <c r="KF25" s="163">
        <v>6.1</v>
      </c>
      <c r="KG25" s="163">
        <v>-4.7</v>
      </c>
      <c r="KH25" s="164"/>
      <c r="KI25" s="163">
        <v>107.0228</v>
      </c>
    </row>
    <row r="26" spans="1:295" ht="18" customHeight="1" x14ac:dyDescent="0.3">
      <c r="A26" s="161" t="s">
        <v>42</v>
      </c>
      <c r="B26" s="161" t="s">
        <v>788</v>
      </c>
      <c r="C26" s="165">
        <v>0</v>
      </c>
      <c r="D26" s="166">
        <v>18.665099999999999</v>
      </c>
      <c r="E26" s="166">
        <v>-21.857700000000001</v>
      </c>
      <c r="F26" s="166">
        <v>9.8895</v>
      </c>
      <c r="G26" s="166">
        <v>26.414000000000001</v>
      </c>
      <c r="H26" s="167"/>
      <c r="I26" s="166">
        <v>51.960700000000003</v>
      </c>
      <c r="J26" s="166">
        <v>-48.791200000000003</v>
      </c>
      <c r="K26" s="166">
        <v>57.665199999999999</v>
      </c>
      <c r="L26" s="166">
        <v>29.069099999999999</v>
      </c>
      <c r="M26" s="166">
        <v>28.4376</v>
      </c>
      <c r="N26" s="166">
        <v>6.66</v>
      </c>
      <c r="O26" s="166">
        <v>-51.497</v>
      </c>
      <c r="P26" s="166">
        <v>46.2</v>
      </c>
      <c r="Q26" s="166">
        <v>20.7</v>
      </c>
      <c r="R26" s="166">
        <v>-46.2</v>
      </c>
      <c r="S26" s="166">
        <v>13.6051</v>
      </c>
      <c r="T26" s="166">
        <v>99.009600000000006</v>
      </c>
      <c r="U26" s="166">
        <v>16.118400000000001</v>
      </c>
      <c r="V26" s="166">
        <v>16.186599999999999</v>
      </c>
      <c r="W26" s="166">
        <v>27.065899999999999</v>
      </c>
      <c r="X26" s="166">
        <v>7.8807999999999998</v>
      </c>
      <c r="Y26" s="166">
        <v>5.3266999999999998</v>
      </c>
      <c r="Z26" s="166">
        <v>7.9255000000000004</v>
      </c>
      <c r="AA26" s="167"/>
      <c r="AB26" s="167"/>
      <c r="AC26" s="166">
        <v>-59.32</v>
      </c>
      <c r="AD26" s="166">
        <v>-59.68</v>
      </c>
      <c r="AE26" s="167"/>
      <c r="AF26" s="166">
        <v>-4.4400000000000004</v>
      </c>
      <c r="AG26" s="166">
        <v>50.6</v>
      </c>
      <c r="AH26" s="167"/>
      <c r="AI26" s="167"/>
      <c r="AJ26" s="166">
        <v>-56.94</v>
      </c>
      <c r="AK26" s="166">
        <v>-57.14</v>
      </c>
      <c r="AL26" s="166">
        <v>-53.32</v>
      </c>
      <c r="AM26" s="166">
        <v>57.82</v>
      </c>
      <c r="AN26" s="166">
        <v>57.7</v>
      </c>
      <c r="AO26" s="166">
        <v>10.4099</v>
      </c>
      <c r="AP26" s="166">
        <v>7.7434000000000003</v>
      </c>
      <c r="AQ26" s="166">
        <v>72.250699999999995</v>
      </c>
      <c r="AR26" s="166">
        <v>75.291200000000003</v>
      </c>
      <c r="AS26" s="166">
        <v>51.275599999999997</v>
      </c>
      <c r="AT26" s="166">
        <v>-51.038400000000003</v>
      </c>
      <c r="AU26" s="166">
        <v>-50.025799999999997</v>
      </c>
      <c r="AV26" s="166">
        <v>28.596499999999999</v>
      </c>
      <c r="AW26" s="166">
        <v>27.2256</v>
      </c>
      <c r="AX26" s="166">
        <v>75.820899999999995</v>
      </c>
      <c r="AY26" s="166">
        <v>77.294499999999999</v>
      </c>
      <c r="AZ26" s="166">
        <v>0</v>
      </c>
      <c r="BA26" s="166">
        <v>27.894300000000001</v>
      </c>
      <c r="BB26" s="166">
        <v>-503.14620000000002</v>
      </c>
      <c r="BC26" s="166">
        <v>-3.8180000000000001</v>
      </c>
      <c r="BD26" s="166">
        <v>-19.399999999999999</v>
      </c>
      <c r="BE26" s="166">
        <v>-19.399999999999999</v>
      </c>
      <c r="BF26" s="166">
        <v>55.626300000000001</v>
      </c>
      <c r="BG26" s="166">
        <v>55.651200000000003</v>
      </c>
      <c r="BH26" s="166">
        <v>-5.4669999999999996</v>
      </c>
      <c r="BI26" s="167"/>
      <c r="BJ26" s="166">
        <v>-57.284500000000001</v>
      </c>
      <c r="BK26" s="166">
        <v>7.0369999999999999</v>
      </c>
      <c r="BL26" s="166">
        <v>9.6355000000000004</v>
      </c>
      <c r="BM26" s="166">
        <v>6.4969000000000001</v>
      </c>
      <c r="BN26" s="166">
        <v>548.08169999999996</v>
      </c>
      <c r="BO26" s="166">
        <v>171.1172</v>
      </c>
      <c r="BP26" s="166">
        <v>171.30029999999999</v>
      </c>
      <c r="BQ26" s="166">
        <v>-610.84990000000005</v>
      </c>
      <c r="BR26" s="166">
        <v>555.54250000000002</v>
      </c>
      <c r="BS26" s="167"/>
      <c r="BT26" s="166">
        <v>-37.347200000000001</v>
      </c>
      <c r="BU26" s="166">
        <v>38.976599999999998</v>
      </c>
      <c r="BV26" s="166">
        <v>90.694199999999995</v>
      </c>
      <c r="BW26" s="166">
        <v>32.630000000000003</v>
      </c>
      <c r="BX26" s="166">
        <v>26.04</v>
      </c>
      <c r="BY26" s="166">
        <v>53.61</v>
      </c>
      <c r="BZ26" s="166">
        <v>79.06</v>
      </c>
      <c r="CA26" s="166">
        <v>-46.7468</v>
      </c>
      <c r="CB26" s="166">
        <v>-46.478900000000003</v>
      </c>
      <c r="CC26" s="166">
        <v>205.42349999999999</v>
      </c>
      <c r="CD26" s="167"/>
      <c r="CE26" s="166">
        <v>17.360600000000002</v>
      </c>
      <c r="CF26" s="166">
        <v>-92.127600000000001</v>
      </c>
      <c r="CG26" s="166">
        <v>-91.467600000000004</v>
      </c>
      <c r="CH26" s="166">
        <v>5.4420000000000002</v>
      </c>
      <c r="CI26" s="166">
        <v>-77.779899999999998</v>
      </c>
      <c r="CJ26" s="167"/>
      <c r="CK26" s="167"/>
      <c r="CL26" s="166">
        <v>-4.4000000000000004</v>
      </c>
      <c r="CM26" s="166">
        <v>155.80000000000001</v>
      </c>
      <c r="CN26" s="166">
        <v>-16.61</v>
      </c>
      <c r="CO26" s="166">
        <v>22.234500000000001</v>
      </c>
      <c r="CP26" s="166">
        <v>22.013100000000001</v>
      </c>
      <c r="CQ26" s="166">
        <v>22.564800000000002</v>
      </c>
      <c r="CR26" s="166">
        <v>-44.402299999999997</v>
      </c>
      <c r="CS26" s="166">
        <v>-44.167700000000004</v>
      </c>
      <c r="CT26" s="166">
        <v>45.213799999999999</v>
      </c>
      <c r="CU26" s="166">
        <v>-51.9099</v>
      </c>
      <c r="CV26" s="166">
        <v>52.669499999999999</v>
      </c>
      <c r="CW26" s="166">
        <v>11.9856</v>
      </c>
      <c r="CX26" s="166">
        <v>40.33</v>
      </c>
      <c r="CY26" s="166">
        <v>77.400000000000006</v>
      </c>
      <c r="CZ26" s="166">
        <v>49.929200000000002</v>
      </c>
      <c r="DA26" s="166">
        <v>47.0261</v>
      </c>
      <c r="DB26" s="166">
        <v>-33.61</v>
      </c>
      <c r="DC26" s="167"/>
      <c r="DD26" s="166">
        <v>79.412300000000002</v>
      </c>
      <c r="DE26" s="166">
        <v>78.741</v>
      </c>
      <c r="DF26" s="166">
        <v>-162.0592</v>
      </c>
      <c r="DG26" s="166">
        <v>-2.0000000000000001E-4</v>
      </c>
      <c r="DH26" s="166">
        <v>-20.499400000000001</v>
      </c>
      <c r="DI26" s="166">
        <v>-121.2</v>
      </c>
      <c r="DJ26" s="166">
        <v>-119.9</v>
      </c>
      <c r="DK26" s="166">
        <v>33.4726</v>
      </c>
      <c r="DL26" s="166">
        <v>58.602899999999998</v>
      </c>
      <c r="DM26" s="166">
        <v>76.097300000000004</v>
      </c>
      <c r="DN26" s="166">
        <v>83.221400000000003</v>
      </c>
      <c r="DO26" s="166">
        <v>58.36</v>
      </c>
      <c r="DP26" s="166">
        <v>-13.17</v>
      </c>
      <c r="DQ26" s="166">
        <v>39.716999999999999</v>
      </c>
      <c r="DR26" s="166">
        <v>160.42410000000001</v>
      </c>
      <c r="DS26" s="166">
        <v>-29.64</v>
      </c>
      <c r="DT26" s="166">
        <v>-30</v>
      </c>
      <c r="DU26" s="166">
        <v>112.88</v>
      </c>
      <c r="DV26" s="166">
        <v>69.83</v>
      </c>
      <c r="DW26" s="166">
        <v>163.80000000000001</v>
      </c>
      <c r="DX26" s="166">
        <v>158.96360000000001</v>
      </c>
      <c r="DY26" s="166">
        <v>-38.979799999999997</v>
      </c>
      <c r="DZ26" s="166">
        <v>-38.109099999999998</v>
      </c>
      <c r="EA26" s="166">
        <v>254.875</v>
      </c>
      <c r="EB26" s="166">
        <v>203.16</v>
      </c>
      <c r="EC26" s="166">
        <v>196.8561</v>
      </c>
      <c r="ED26" s="166">
        <v>198.9074</v>
      </c>
      <c r="EE26" s="166">
        <v>61.398499999999999</v>
      </c>
      <c r="EF26" s="166">
        <v>47.078699999999998</v>
      </c>
      <c r="EG26" s="166">
        <v>-22.559000000000001</v>
      </c>
      <c r="EH26" s="166">
        <v>626.43899999999996</v>
      </c>
      <c r="EI26" s="166">
        <v>-7.9779999999999998</v>
      </c>
      <c r="EJ26" s="167"/>
      <c r="EK26" s="166">
        <v>-32.922699999999999</v>
      </c>
      <c r="EL26" s="166">
        <v>-31.479099999999999</v>
      </c>
      <c r="EM26" s="166">
        <v>23.969000000000001</v>
      </c>
      <c r="EN26" s="166">
        <v>9.6084999999999994</v>
      </c>
      <c r="EO26" s="166">
        <v>9.6637000000000004</v>
      </c>
      <c r="EP26" s="166">
        <v>53.808</v>
      </c>
      <c r="EQ26" s="166">
        <v>-76.664599999999993</v>
      </c>
      <c r="ER26" s="166">
        <v>-77.682699999999997</v>
      </c>
      <c r="ES26" s="166">
        <v>-8.6661999999999999</v>
      </c>
      <c r="ET26" s="166">
        <v>15.59</v>
      </c>
      <c r="EU26" s="166">
        <v>-8.1300000000000008</v>
      </c>
      <c r="EV26" s="166">
        <v>0.9</v>
      </c>
      <c r="EW26" s="166">
        <v>10.8614</v>
      </c>
      <c r="EX26" s="166">
        <v>-27.100899999999999</v>
      </c>
      <c r="EY26" s="166">
        <v>-12.856999999999999</v>
      </c>
      <c r="EZ26" s="166">
        <v>-12.466100000000001</v>
      </c>
      <c r="FA26" s="166">
        <v>2.8043999999999998</v>
      </c>
      <c r="FB26" s="166">
        <v>-44.594099999999997</v>
      </c>
      <c r="FC26" s="166">
        <v>12.328200000000001</v>
      </c>
      <c r="FD26" s="167"/>
      <c r="FE26" s="166">
        <v>2.4318</v>
      </c>
      <c r="FF26" s="166">
        <v>2.4386000000000001</v>
      </c>
      <c r="FG26" s="166">
        <v>39.042200000000001</v>
      </c>
      <c r="FH26" s="166">
        <v>39.871099999999998</v>
      </c>
      <c r="FI26" s="166">
        <v>37.237200000000001</v>
      </c>
      <c r="FJ26" s="166">
        <v>47.055199999999999</v>
      </c>
      <c r="FK26" s="166">
        <v>46.0505</v>
      </c>
      <c r="FL26" s="166">
        <v>8.5403000000000002</v>
      </c>
      <c r="FM26" s="166">
        <v>41.065600000000003</v>
      </c>
      <c r="FN26" s="166">
        <v>40.863799999999998</v>
      </c>
      <c r="FO26" s="166">
        <v>-11.063499999999999</v>
      </c>
      <c r="FP26" s="166">
        <v>0</v>
      </c>
      <c r="FQ26" s="166">
        <v>10.182700000000001</v>
      </c>
      <c r="FR26" s="166">
        <v>-7.23</v>
      </c>
      <c r="FS26" s="166">
        <v>10.4598</v>
      </c>
      <c r="FT26" s="166">
        <v>1.0867</v>
      </c>
      <c r="FU26" s="166">
        <v>-5.96</v>
      </c>
      <c r="FV26" s="166">
        <v>16.95</v>
      </c>
      <c r="FW26" s="166">
        <v>0</v>
      </c>
      <c r="FX26" s="166">
        <v>11.027100000000001</v>
      </c>
      <c r="FY26" s="166">
        <v>-8.516</v>
      </c>
      <c r="FZ26" s="166">
        <v>4.4530000000000003</v>
      </c>
      <c r="GA26" s="166">
        <v>10.585900000000001</v>
      </c>
      <c r="GB26" s="166">
        <v>39.549999999999997</v>
      </c>
      <c r="GC26" s="166">
        <v>2.4243999999999999</v>
      </c>
      <c r="GD26" s="166">
        <v>11.8934</v>
      </c>
      <c r="GE26" s="166">
        <v>13.51</v>
      </c>
      <c r="GF26" s="166">
        <v>87.273300000000006</v>
      </c>
      <c r="GG26" s="166">
        <v>22.4</v>
      </c>
      <c r="GH26" s="166">
        <v>-27.933900000000001</v>
      </c>
      <c r="GI26" s="167"/>
      <c r="GJ26" s="166">
        <v>-3.0011999999999999</v>
      </c>
      <c r="GK26" s="166">
        <v>1.7065999999999999</v>
      </c>
      <c r="GL26" s="167"/>
      <c r="GM26" s="167"/>
      <c r="GN26" s="166">
        <v>-14.3283</v>
      </c>
      <c r="GO26" s="166">
        <v>-40.944400000000002</v>
      </c>
      <c r="GP26" s="166">
        <v>21.7986</v>
      </c>
      <c r="GQ26" s="166">
        <v>64.872699999999995</v>
      </c>
      <c r="GR26" s="166">
        <v>55.446100000000001</v>
      </c>
      <c r="GS26" s="166">
        <v>55.649900000000002</v>
      </c>
      <c r="GT26" s="166">
        <v>-166.94309999999999</v>
      </c>
      <c r="GU26" s="166">
        <v>-27.529</v>
      </c>
      <c r="GV26" s="166">
        <v>37.499000000000002</v>
      </c>
      <c r="GW26" s="166">
        <v>-63.067700000000002</v>
      </c>
      <c r="GX26" s="167"/>
      <c r="GY26" s="166">
        <v>12.248900000000001</v>
      </c>
      <c r="GZ26" s="166">
        <v>12.0686</v>
      </c>
      <c r="HA26" s="166">
        <v>11</v>
      </c>
      <c r="HB26" s="166">
        <v>155.00460000000001</v>
      </c>
      <c r="HC26" s="166">
        <v>155.34800000000001</v>
      </c>
      <c r="HD26" s="166">
        <v>248.9</v>
      </c>
      <c r="HE26" s="166">
        <v>-250.24340000000001</v>
      </c>
      <c r="HF26" s="166">
        <v>-425.99619999999999</v>
      </c>
      <c r="HG26" s="166">
        <v>430.4119</v>
      </c>
      <c r="HH26" s="166">
        <v>430.16469999999998</v>
      </c>
      <c r="HI26" s="166">
        <v>-146.0181</v>
      </c>
      <c r="HJ26" s="166">
        <v>-145.25479999999999</v>
      </c>
      <c r="HK26" s="166">
        <v>-54.645600000000002</v>
      </c>
      <c r="HL26" s="166">
        <v>-46.400500000000001</v>
      </c>
      <c r="HM26" s="166">
        <v>81.586799999999997</v>
      </c>
      <c r="HN26" s="166">
        <v>81.6751</v>
      </c>
      <c r="HO26" s="167"/>
      <c r="HP26" s="167"/>
      <c r="HQ26" s="166">
        <v>31.8965</v>
      </c>
      <c r="HR26" s="166">
        <v>31.1495</v>
      </c>
      <c r="HS26" s="166">
        <v>-20.5136</v>
      </c>
      <c r="HT26" s="166">
        <v>-20.388999999999999</v>
      </c>
      <c r="HU26" s="167"/>
      <c r="HV26" s="166">
        <v>140.97</v>
      </c>
      <c r="HW26" s="166">
        <v>31.8</v>
      </c>
      <c r="HX26" s="166">
        <v>32</v>
      </c>
      <c r="HY26" s="166">
        <v>21.720500000000001</v>
      </c>
      <c r="HZ26" s="166">
        <v>-56.88</v>
      </c>
      <c r="IA26" s="166">
        <v>-333.85500000000002</v>
      </c>
      <c r="IB26" s="166">
        <v>85.172700000000006</v>
      </c>
      <c r="IC26" s="166">
        <v>85.765799999999999</v>
      </c>
      <c r="ID26" s="166">
        <v>16.2</v>
      </c>
      <c r="IE26" s="166">
        <v>8.1999999999999993</v>
      </c>
      <c r="IF26" s="166">
        <v>-32.5</v>
      </c>
      <c r="IG26" s="166">
        <v>-32.9</v>
      </c>
      <c r="IH26" s="167"/>
      <c r="II26" s="167"/>
      <c r="IJ26" s="166">
        <v>-421.11180000000002</v>
      </c>
      <c r="IK26" s="166">
        <v>45.929099999999998</v>
      </c>
      <c r="IL26" s="166">
        <v>185.60079999999999</v>
      </c>
      <c r="IM26" s="166">
        <v>159.6508</v>
      </c>
      <c r="IN26" s="166">
        <v>3.2315999999999998</v>
      </c>
      <c r="IO26" s="166">
        <v>-148.5187</v>
      </c>
      <c r="IP26" s="166">
        <v>149.26390000000001</v>
      </c>
      <c r="IQ26" s="166">
        <v>-95.572500000000005</v>
      </c>
      <c r="IR26" s="166">
        <v>-74.970299999999995</v>
      </c>
      <c r="IS26" s="166">
        <v>-143.0419</v>
      </c>
      <c r="IT26" s="166">
        <v>126.7501</v>
      </c>
      <c r="IU26" s="166">
        <v>127.8398</v>
      </c>
      <c r="IV26" s="166">
        <v>91.947500000000005</v>
      </c>
      <c r="IW26" s="166">
        <v>-176.9205</v>
      </c>
      <c r="IX26" s="166">
        <v>74.983800000000002</v>
      </c>
      <c r="IY26" s="166">
        <v>-103.7149</v>
      </c>
      <c r="IZ26" s="166">
        <v>104.7807</v>
      </c>
      <c r="JA26" s="166">
        <v>-8.0681999999999992</v>
      </c>
      <c r="JB26" s="167"/>
      <c r="JC26" s="166">
        <v>17.440000000000001</v>
      </c>
      <c r="JD26" s="166">
        <v>6.4569999999999999</v>
      </c>
      <c r="JE26" s="166">
        <v>6.43</v>
      </c>
      <c r="JF26" s="166">
        <v>-17.52</v>
      </c>
      <c r="JG26" s="166">
        <v>-1.36</v>
      </c>
      <c r="JH26" s="167"/>
      <c r="JI26" s="166">
        <v>1.7014</v>
      </c>
      <c r="JJ26" s="166">
        <v>-27.040500000000002</v>
      </c>
      <c r="JK26" s="166">
        <v>-21.211600000000001</v>
      </c>
      <c r="JL26" s="166">
        <v>22.2</v>
      </c>
      <c r="JM26" s="166">
        <v>51.825000000000003</v>
      </c>
      <c r="JN26" s="166">
        <v>48.631</v>
      </c>
      <c r="JO26" s="166">
        <v>11.2082</v>
      </c>
      <c r="JP26" s="167"/>
      <c r="JQ26" s="166">
        <v>53.806600000000003</v>
      </c>
      <c r="JR26" s="166">
        <v>52.692900000000002</v>
      </c>
      <c r="JS26" s="166">
        <v>50.867699999999999</v>
      </c>
      <c r="JT26" s="167"/>
      <c r="JU26" s="166">
        <v>-8.5</v>
      </c>
      <c r="JV26" s="166">
        <v>27.5017</v>
      </c>
      <c r="JW26" s="166">
        <v>7.22</v>
      </c>
      <c r="JX26" s="167"/>
      <c r="JY26" s="166">
        <v>-44.585000000000001</v>
      </c>
      <c r="JZ26" s="166">
        <v>77.8643</v>
      </c>
      <c r="KA26" s="166">
        <v>55.915300000000002</v>
      </c>
      <c r="KB26" s="166">
        <v>-43.2346</v>
      </c>
      <c r="KC26" s="166">
        <v>-76.3536</v>
      </c>
      <c r="KD26" s="166">
        <v>45.448799999999999</v>
      </c>
      <c r="KE26" s="166">
        <v>30.830200000000001</v>
      </c>
      <c r="KF26" s="166">
        <v>7.9</v>
      </c>
      <c r="KG26" s="166">
        <v>-8.1</v>
      </c>
      <c r="KH26" s="167"/>
      <c r="KI26" s="166">
        <v>109.5102</v>
      </c>
    </row>
    <row r="27" spans="1:295" ht="18" customHeight="1" x14ac:dyDescent="0.3">
      <c r="A27" s="161" t="s">
        <v>42</v>
      </c>
      <c r="B27" s="161" t="s">
        <v>789</v>
      </c>
      <c r="C27" s="165">
        <v>0</v>
      </c>
      <c r="D27" s="166">
        <v>18.886500000000002</v>
      </c>
      <c r="E27" s="166">
        <v>-22.318899999999999</v>
      </c>
      <c r="F27" s="166">
        <v>10.2471</v>
      </c>
      <c r="G27" s="166">
        <v>26.484100000000002</v>
      </c>
      <c r="H27" s="167"/>
      <c r="I27" s="166">
        <v>52.851900000000001</v>
      </c>
      <c r="J27" s="166">
        <v>-49.424199999999999</v>
      </c>
      <c r="K27" s="166">
        <v>58.974699999999999</v>
      </c>
      <c r="L27" s="166">
        <v>29.937100000000001</v>
      </c>
      <c r="M27" s="166">
        <v>29.1084</v>
      </c>
      <c r="N27" s="166">
        <v>6.66</v>
      </c>
      <c r="O27" s="166">
        <v>-53.104999999999997</v>
      </c>
      <c r="P27" s="166">
        <v>48.4</v>
      </c>
      <c r="Q27" s="166">
        <v>20.7</v>
      </c>
      <c r="R27" s="166">
        <v>-46.2</v>
      </c>
      <c r="S27" s="166">
        <v>13.647399999999999</v>
      </c>
      <c r="T27" s="166">
        <v>100.5184</v>
      </c>
      <c r="U27" s="166">
        <v>15.5352</v>
      </c>
      <c r="V27" s="166">
        <v>15.642799999999999</v>
      </c>
      <c r="W27" s="166">
        <v>25.4498</v>
      </c>
      <c r="X27" s="166">
        <v>7.7133000000000003</v>
      </c>
      <c r="Y27" s="166">
        <v>0.97719999999999996</v>
      </c>
      <c r="Z27" s="166">
        <v>7.5787000000000004</v>
      </c>
      <c r="AA27" s="167"/>
      <c r="AB27" s="167"/>
      <c r="AC27" s="166">
        <v>-60.24</v>
      </c>
      <c r="AD27" s="166">
        <v>-60.67</v>
      </c>
      <c r="AE27" s="167"/>
      <c r="AF27" s="166">
        <v>-6.66</v>
      </c>
      <c r="AG27" s="166">
        <v>50.6</v>
      </c>
      <c r="AH27" s="167"/>
      <c r="AI27" s="167"/>
      <c r="AJ27" s="166">
        <v>-56.81</v>
      </c>
      <c r="AK27" s="166">
        <v>-58.45</v>
      </c>
      <c r="AL27" s="166">
        <v>-55.04</v>
      </c>
      <c r="AM27" s="166">
        <v>57.42</v>
      </c>
      <c r="AN27" s="166">
        <v>58.55</v>
      </c>
      <c r="AO27" s="166">
        <v>11.043699999999999</v>
      </c>
      <c r="AP27" s="166">
        <v>7.7118000000000002</v>
      </c>
      <c r="AQ27" s="166">
        <v>74.320400000000006</v>
      </c>
      <c r="AR27" s="166">
        <v>77.338999999999999</v>
      </c>
      <c r="AS27" s="166">
        <v>49.962800000000001</v>
      </c>
      <c r="AT27" s="166">
        <v>-57.468499999999999</v>
      </c>
      <c r="AU27" s="166">
        <v>-58.345500000000001</v>
      </c>
      <c r="AV27" s="166">
        <v>29.162199999999999</v>
      </c>
      <c r="AW27" s="166">
        <v>31.047799999999999</v>
      </c>
      <c r="AX27" s="166">
        <v>77.294499999999999</v>
      </c>
      <c r="AY27" s="166">
        <v>77.830299999999994</v>
      </c>
      <c r="AZ27" s="167"/>
      <c r="BA27" s="166">
        <v>34.106400000000001</v>
      </c>
      <c r="BB27" s="166">
        <v>-495.43900000000002</v>
      </c>
      <c r="BC27" s="166">
        <v>-17.610099999999999</v>
      </c>
      <c r="BD27" s="166">
        <v>-11.8</v>
      </c>
      <c r="BE27" s="166">
        <v>-11.6</v>
      </c>
      <c r="BF27" s="166">
        <v>62.970100000000002</v>
      </c>
      <c r="BG27" s="166">
        <v>61.780700000000003</v>
      </c>
      <c r="BH27" s="166">
        <v>-5.2975000000000003</v>
      </c>
      <c r="BI27" s="167"/>
      <c r="BJ27" s="166">
        <v>-64.817599999999999</v>
      </c>
      <c r="BK27" s="166">
        <v>8.7379999999999995</v>
      </c>
      <c r="BL27" s="166">
        <v>9.3316999999999997</v>
      </c>
      <c r="BM27" s="166">
        <v>6.4207999999999998</v>
      </c>
      <c r="BN27" s="166">
        <v>534.19579999999996</v>
      </c>
      <c r="BO27" s="166">
        <v>166.41739999999999</v>
      </c>
      <c r="BP27" s="166">
        <v>165.3492</v>
      </c>
      <c r="BQ27" s="166">
        <v>-585.351</v>
      </c>
      <c r="BR27" s="166">
        <v>558.60969999999998</v>
      </c>
      <c r="BS27" s="167"/>
      <c r="BT27" s="166">
        <v>-59.183599999999998</v>
      </c>
      <c r="BU27" s="166">
        <v>60.633499999999998</v>
      </c>
      <c r="BV27" s="166">
        <v>92.989500000000007</v>
      </c>
      <c r="BW27" s="166">
        <v>31.67</v>
      </c>
      <c r="BX27" s="166">
        <v>26.08</v>
      </c>
      <c r="BY27" s="166">
        <v>54.15</v>
      </c>
      <c r="BZ27" s="166">
        <v>78.099999999999994</v>
      </c>
      <c r="CA27" s="166">
        <v>-42.594200000000001</v>
      </c>
      <c r="CB27" s="166">
        <v>-42.058300000000003</v>
      </c>
      <c r="CC27" s="166">
        <v>210.05170000000001</v>
      </c>
      <c r="CD27" s="167"/>
      <c r="CE27" s="166">
        <v>15.5075</v>
      </c>
      <c r="CF27" s="166">
        <v>-92.949600000000004</v>
      </c>
      <c r="CG27" s="166">
        <v>-92.647300000000001</v>
      </c>
      <c r="CH27" s="166">
        <v>8.2807999999999993</v>
      </c>
      <c r="CI27" s="166">
        <v>-70.485100000000003</v>
      </c>
      <c r="CJ27" s="167"/>
      <c r="CK27" s="167"/>
      <c r="CL27" s="166">
        <v>13.5</v>
      </c>
      <c r="CM27" s="166">
        <v>141</v>
      </c>
      <c r="CN27" s="166">
        <v>-16.62</v>
      </c>
      <c r="CO27" s="166">
        <v>27.166899999999998</v>
      </c>
      <c r="CP27" s="166">
        <v>27.269200000000001</v>
      </c>
      <c r="CQ27" s="166">
        <v>28.051400000000001</v>
      </c>
      <c r="CR27" s="166">
        <v>-34.868499999999997</v>
      </c>
      <c r="CS27" s="166">
        <v>-36.382300000000001</v>
      </c>
      <c r="CT27" s="166">
        <v>23.126899999999999</v>
      </c>
      <c r="CU27" s="166">
        <v>-38.522100000000002</v>
      </c>
      <c r="CV27" s="166">
        <v>30.6206</v>
      </c>
      <c r="CW27" s="166">
        <v>11.424200000000001</v>
      </c>
      <c r="CX27" s="166">
        <v>37.380000000000003</v>
      </c>
      <c r="CY27" s="166">
        <v>77.52</v>
      </c>
      <c r="CZ27" s="166">
        <v>51.3354</v>
      </c>
      <c r="DA27" s="166">
        <v>48.197899999999997</v>
      </c>
      <c r="DB27" s="166">
        <v>-33.92</v>
      </c>
      <c r="DC27" s="167"/>
      <c r="DD27" s="166">
        <v>70.970799999999997</v>
      </c>
      <c r="DE27" s="166">
        <v>70.942899999999995</v>
      </c>
      <c r="DF27" s="166">
        <v>-133.92359999999999</v>
      </c>
      <c r="DG27" s="166">
        <v>-1E-4</v>
      </c>
      <c r="DH27" s="166">
        <v>-20.544</v>
      </c>
      <c r="DI27" s="166">
        <v>-127.3</v>
      </c>
      <c r="DJ27" s="166">
        <v>-125.7</v>
      </c>
      <c r="DK27" s="166">
        <v>33.890099999999997</v>
      </c>
      <c r="DL27" s="166">
        <v>60.360700000000001</v>
      </c>
      <c r="DM27" s="166">
        <v>76.097300000000004</v>
      </c>
      <c r="DN27" s="166">
        <v>85.565200000000004</v>
      </c>
      <c r="DO27" s="166">
        <v>60.22</v>
      </c>
      <c r="DP27" s="166">
        <v>-12.77</v>
      </c>
      <c r="DQ27" s="166">
        <v>39.703499999999998</v>
      </c>
      <c r="DR27" s="166">
        <v>133.23259999999999</v>
      </c>
      <c r="DS27" s="166">
        <v>-31.63</v>
      </c>
      <c r="DT27" s="166">
        <v>-31.89</v>
      </c>
      <c r="DU27" s="166">
        <v>114.07</v>
      </c>
      <c r="DV27" s="166">
        <v>72.930000000000007</v>
      </c>
      <c r="DW27" s="166">
        <v>132.0909</v>
      </c>
      <c r="DX27" s="166">
        <v>131.8364</v>
      </c>
      <c r="DY27" s="166">
        <v>-45.153300000000002</v>
      </c>
      <c r="DZ27" s="166">
        <v>-43.927300000000002</v>
      </c>
      <c r="EA27" s="166">
        <v>240.43690000000001</v>
      </c>
      <c r="EB27" s="166">
        <v>187.16829999999999</v>
      </c>
      <c r="EC27" s="166">
        <v>178.9442</v>
      </c>
      <c r="ED27" s="166">
        <v>183.1592</v>
      </c>
      <c r="EE27" s="166">
        <v>85.903499999999994</v>
      </c>
      <c r="EF27" s="166">
        <v>72.763300000000001</v>
      </c>
      <c r="EG27" s="166">
        <v>-21.318000000000001</v>
      </c>
      <c r="EH27" s="166">
        <v>595.34169999999995</v>
      </c>
      <c r="EI27" s="166">
        <v>-4.7192999999999996</v>
      </c>
      <c r="EJ27" s="167"/>
      <c r="EK27" s="166">
        <v>-33.520400000000002</v>
      </c>
      <c r="EL27" s="166">
        <v>-31.5717</v>
      </c>
      <c r="EM27" s="166">
        <v>0</v>
      </c>
      <c r="EN27" s="166">
        <v>-8.2867999999999995</v>
      </c>
      <c r="EO27" s="166">
        <v>-7.0632000000000001</v>
      </c>
      <c r="EP27" s="166">
        <v>155.196</v>
      </c>
      <c r="EQ27" s="166">
        <v>-93.796800000000005</v>
      </c>
      <c r="ER27" s="166">
        <v>-94.364900000000006</v>
      </c>
      <c r="ES27" s="166">
        <v>-33.880800000000001</v>
      </c>
      <c r="ET27" s="166">
        <v>12.08</v>
      </c>
      <c r="EU27" s="166">
        <v>-15.06</v>
      </c>
      <c r="EV27" s="166">
        <v>113.7</v>
      </c>
      <c r="EW27" s="166">
        <v>11.1107</v>
      </c>
      <c r="EX27" s="166">
        <v>-62.811599999999999</v>
      </c>
      <c r="EY27" s="166">
        <v>-13.1831</v>
      </c>
      <c r="EZ27" s="166">
        <v>-12.632899999999999</v>
      </c>
      <c r="FA27" s="166">
        <v>3.0712000000000002</v>
      </c>
      <c r="FB27" s="166">
        <v>-70.639300000000006</v>
      </c>
      <c r="FC27" s="166">
        <v>36.316699999999997</v>
      </c>
      <c r="FD27" s="167"/>
      <c r="FE27" s="166">
        <v>2.4988000000000001</v>
      </c>
      <c r="FF27" s="166">
        <v>2.5221</v>
      </c>
      <c r="FG27" s="166">
        <v>39.136000000000003</v>
      </c>
      <c r="FH27" s="166">
        <v>39.587299999999999</v>
      </c>
      <c r="FI27" s="166">
        <v>37.677</v>
      </c>
      <c r="FJ27" s="166">
        <v>42.198999999999998</v>
      </c>
      <c r="FK27" s="166">
        <v>42.533900000000003</v>
      </c>
      <c r="FL27" s="166">
        <v>0</v>
      </c>
      <c r="FM27" s="166">
        <v>47.810499999999998</v>
      </c>
      <c r="FN27" s="166">
        <v>47.387900000000002</v>
      </c>
      <c r="FO27" s="166">
        <v>-14.310499999999999</v>
      </c>
      <c r="FP27" s="166">
        <v>0</v>
      </c>
      <c r="FQ27" s="166">
        <v>7.4873000000000003</v>
      </c>
      <c r="FR27" s="166">
        <v>-8.61</v>
      </c>
      <c r="FS27" s="166">
        <v>10.860200000000001</v>
      </c>
      <c r="FT27" s="166">
        <v>1.0085999999999999</v>
      </c>
      <c r="FU27" s="166">
        <v>-6.34</v>
      </c>
      <c r="FV27" s="166">
        <v>16.89</v>
      </c>
      <c r="FW27" s="166">
        <v>0</v>
      </c>
      <c r="FX27" s="166">
        <v>10.510199999999999</v>
      </c>
      <c r="FY27" s="166">
        <v>-8.4770000000000003</v>
      </c>
      <c r="FZ27" s="166">
        <v>4.5069999999999997</v>
      </c>
      <c r="GA27" s="166">
        <v>10.745699999999999</v>
      </c>
      <c r="GB27" s="166">
        <v>37.93</v>
      </c>
      <c r="GC27" s="166">
        <v>4.1111000000000004</v>
      </c>
      <c r="GD27" s="166">
        <v>13.816800000000001</v>
      </c>
      <c r="GE27" s="166">
        <v>13.71</v>
      </c>
      <c r="GF27" s="166">
        <v>88.206500000000005</v>
      </c>
      <c r="GG27" s="166">
        <v>22.8</v>
      </c>
      <c r="GH27" s="166">
        <v>-27.3567</v>
      </c>
      <c r="GI27" s="167"/>
      <c r="GJ27" s="166">
        <v>-4.0884999999999998</v>
      </c>
      <c r="GK27" s="166">
        <v>1.8044</v>
      </c>
      <c r="GL27" s="167"/>
      <c r="GM27" s="167"/>
      <c r="GN27" s="166">
        <v>-15.5023</v>
      </c>
      <c r="GO27" s="166">
        <v>-41.7639</v>
      </c>
      <c r="GP27" s="166">
        <v>20.497599999999998</v>
      </c>
      <c r="GQ27" s="166">
        <v>65.124799999999993</v>
      </c>
      <c r="GR27" s="166">
        <v>57.392499999999998</v>
      </c>
      <c r="GS27" s="166">
        <v>57.990099999999998</v>
      </c>
      <c r="GT27" s="166">
        <v>-163.85919999999999</v>
      </c>
      <c r="GU27" s="166">
        <v>-28.634799999999998</v>
      </c>
      <c r="GV27" s="166">
        <v>37.994700000000002</v>
      </c>
      <c r="GW27" s="166">
        <v>-66.763000000000005</v>
      </c>
      <c r="GX27" s="166">
        <v>9.6122999999999994</v>
      </c>
      <c r="GY27" s="166">
        <v>13.127800000000001</v>
      </c>
      <c r="GZ27" s="166">
        <v>12.690899999999999</v>
      </c>
      <c r="HA27" s="166">
        <v>11.0052</v>
      </c>
      <c r="HB27" s="166">
        <v>152.79820000000001</v>
      </c>
      <c r="HC27" s="166">
        <v>153.6782</v>
      </c>
      <c r="HD27" s="166">
        <v>248.9</v>
      </c>
      <c r="HE27" s="166">
        <v>-249.7843</v>
      </c>
      <c r="HF27" s="166">
        <v>-418.3897</v>
      </c>
      <c r="HG27" s="166">
        <v>422.35140000000001</v>
      </c>
      <c r="HH27" s="166">
        <v>420.83139999999997</v>
      </c>
      <c r="HI27" s="166">
        <v>-145.4461</v>
      </c>
      <c r="HJ27" s="166">
        <v>-145.9385</v>
      </c>
      <c r="HK27" s="166">
        <v>-51.816000000000003</v>
      </c>
      <c r="HL27" s="166">
        <v>-43.648600000000002</v>
      </c>
      <c r="HM27" s="166">
        <v>80.275499999999994</v>
      </c>
      <c r="HN27" s="166">
        <v>79.709800000000001</v>
      </c>
      <c r="HO27" s="167"/>
      <c r="HP27" s="167"/>
      <c r="HQ27" s="166">
        <v>29.259799999999998</v>
      </c>
      <c r="HR27" s="166">
        <v>27.523900000000001</v>
      </c>
      <c r="HS27" s="166">
        <v>-22.364000000000001</v>
      </c>
      <c r="HT27" s="166">
        <v>-21.8261</v>
      </c>
      <c r="HU27" s="167"/>
      <c r="HV27" s="166">
        <v>133.27000000000001</v>
      </c>
      <c r="HW27" s="166">
        <v>37.9</v>
      </c>
      <c r="HX27" s="166">
        <v>37.200000000000003</v>
      </c>
      <c r="HY27" s="166">
        <v>21.863600000000002</v>
      </c>
      <c r="HZ27" s="166">
        <v>-59.36</v>
      </c>
      <c r="IA27" s="166">
        <v>-327.39210000000003</v>
      </c>
      <c r="IB27" s="166">
        <v>80.411900000000003</v>
      </c>
      <c r="IC27" s="166">
        <v>80.821899999999999</v>
      </c>
      <c r="ID27" s="166">
        <v>15.6</v>
      </c>
      <c r="IE27" s="166">
        <v>11.9</v>
      </c>
      <c r="IF27" s="166">
        <v>-26.7</v>
      </c>
      <c r="IG27" s="166">
        <v>-27.5</v>
      </c>
      <c r="IH27" s="166">
        <v>1.2904</v>
      </c>
      <c r="II27" s="166">
        <v>0.94089999999999996</v>
      </c>
      <c r="IJ27" s="166">
        <v>-410.61270000000002</v>
      </c>
      <c r="IK27" s="166">
        <v>39.3491</v>
      </c>
      <c r="IL27" s="166">
        <v>190.43100000000001</v>
      </c>
      <c r="IM27" s="166">
        <v>156.37880000000001</v>
      </c>
      <c r="IN27" s="166">
        <v>2.3995000000000002</v>
      </c>
      <c r="IO27" s="166">
        <v>-152.17590000000001</v>
      </c>
      <c r="IP27" s="166">
        <v>150.0984</v>
      </c>
      <c r="IQ27" s="166">
        <v>-89.354900000000001</v>
      </c>
      <c r="IR27" s="166">
        <v>-67.428899999999999</v>
      </c>
      <c r="IS27" s="166">
        <v>-146.16499999999999</v>
      </c>
      <c r="IT27" s="166">
        <v>128.8004</v>
      </c>
      <c r="IU27" s="166">
        <v>128.1823</v>
      </c>
      <c r="IV27" s="166">
        <v>92.212400000000002</v>
      </c>
      <c r="IW27" s="166">
        <v>-181.57589999999999</v>
      </c>
      <c r="IX27" s="166">
        <v>71.024100000000004</v>
      </c>
      <c r="IY27" s="166">
        <v>-109.9442</v>
      </c>
      <c r="IZ27" s="166">
        <v>110.62779999999999</v>
      </c>
      <c r="JA27" s="166">
        <v>-7.3815999999999997</v>
      </c>
      <c r="JB27" s="167"/>
      <c r="JC27" s="166">
        <v>18.48</v>
      </c>
      <c r="JD27" s="166">
        <v>7.05</v>
      </c>
      <c r="JE27" s="166">
        <v>7.0590000000000002</v>
      </c>
      <c r="JF27" s="166">
        <v>-18.239999999999998</v>
      </c>
      <c r="JG27" s="166">
        <v>-0.56000000000000005</v>
      </c>
      <c r="JH27" s="167"/>
      <c r="JI27" s="166">
        <v>0.38300000000000001</v>
      </c>
      <c r="JJ27" s="166">
        <v>-26.952000000000002</v>
      </c>
      <c r="JK27" s="166">
        <v>-20.799600000000002</v>
      </c>
      <c r="JL27" s="166">
        <v>23.2</v>
      </c>
      <c r="JM27" s="166">
        <v>53.956000000000003</v>
      </c>
      <c r="JN27" s="166">
        <v>51.25</v>
      </c>
      <c r="JO27" s="166">
        <v>11.176</v>
      </c>
      <c r="JP27" s="166">
        <v>13.643000000000001</v>
      </c>
      <c r="JQ27" s="166">
        <v>51.9758</v>
      </c>
      <c r="JR27" s="166">
        <v>52.804900000000004</v>
      </c>
      <c r="JS27" s="166">
        <v>52.223500000000001</v>
      </c>
      <c r="JT27" s="167"/>
      <c r="JU27" s="166">
        <v>-11.6</v>
      </c>
      <c r="JV27" s="166">
        <v>25.378699999999998</v>
      </c>
      <c r="JW27" s="166">
        <v>7.42</v>
      </c>
      <c r="JX27" s="167"/>
      <c r="JY27" s="166">
        <v>-41.389000000000003</v>
      </c>
      <c r="JZ27" s="166">
        <v>76.261399999999995</v>
      </c>
      <c r="KA27" s="166">
        <v>53.2759</v>
      </c>
      <c r="KB27" s="166">
        <v>-41.881500000000003</v>
      </c>
      <c r="KC27" s="166">
        <v>-74.139399999999995</v>
      </c>
      <c r="KD27" s="166">
        <v>42.739699999999999</v>
      </c>
      <c r="KE27" s="166">
        <v>31.6876</v>
      </c>
      <c r="KF27" s="166">
        <v>11.3</v>
      </c>
      <c r="KG27" s="166">
        <v>-12.2</v>
      </c>
      <c r="KH27" s="167"/>
      <c r="KI27" s="166">
        <v>134.29859999999999</v>
      </c>
    </row>
    <row r="28" spans="1:295" ht="18" customHeight="1" x14ac:dyDescent="0.3">
      <c r="A28" s="161" t="s">
        <v>42</v>
      </c>
      <c r="B28" s="161" t="s">
        <v>790</v>
      </c>
      <c r="C28" s="165">
        <v>0</v>
      </c>
      <c r="D28" s="166">
        <v>19.835699999999999</v>
      </c>
      <c r="E28" s="166">
        <v>-23.321899999999999</v>
      </c>
      <c r="F28" s="166">
        <v>10.6892</v>
      </c>
      <c r="G28" s="166">
        <v>27.274699999999999</v>
      </c>
      <c r="H28" s="167"/>
      <c r="I28" s="166">
        <v>54.1464</v>
      </c>
      <c r="J28" s="166">
        <v>-51.050699999999999</v>
      </c>
      <c r="K28" s="166">
        <v>61.061599999999999</v>
      </c>
      <c r="L28" s="166">
        <v>30.987100000000002</v>
      </c>
      <c r="M28" s="166">
        <v>30.1557</v>
      </c>
      <c r="N28" s="166">
        <v>8.8800000000000008</v>
      </c>
      <c r="O28" s="166">
        <v>-56.81</v>
      </c>
      <c r="P28" s="166">
        <v>50.6</v>
      </c>
      <c r="Q28" s="166">
        <v>22.356000000000002</v>
      </c>
      <c r="R28" s="166">
        <v>-50.6</v>
      </c>
      <c r="S28" s="166">
        <v>12.996</v>
      </c>
      <c r="T28" s="166">
        <v>104.8694</v>
      </c>
      <c r="U28" s="166">
        <v>15.479900000000001</v>
      </c>
      <c r="V28" s="166">
        <v>15.768599999999999</v>
      </c>
      <c r="W28" s="166">
        <v>26.0745</v>
      </c>
      <c r="X28" s="166">
        <v>7.8433000000000002</v>
      </c>
      <c r="Y28" s="166">
        <v>0.38729999999999998</v>
      </c>
      <c r="Z28" s="166">
        <v>8.2240000000000002</v>
      </c>
      <c r="AA28" s="167"/>
      <c r="AB28" s="167"/>
      <c r="AC28" s="166">
        <v>-60.18</v>
      </c>
      <c r="AD28" s="166">
        <v>-60.53</v>
      </c>
      <c r="AE28" s="167"/>
      <c r="AF28" s="166">
        <v>-8.8800000000000008</v>
      </c>
      <c r="AG28" s="166">
        <v>55</v>
      </c>
      <c r="AH28" s="167"/>
      <c r="AI28" s="167"/>
      <c r="AJ28" s="166">
        <v>-56.7</v>
      </c>
      <c r="AK28" s="166">
        <v>-56.8</v>
      </c>
      <c r="AL28" s="166">
        <v>-55.19</v>
      </c>
      <c r="AM28" s="166">
        <v>56.84</v>
      </c>
      <c r="AN28" s="166">
        <v>57.47</v>
      </c>
      <c r="AO28" s="166">
        <v>11.585599999999999</v>
      </c>
      <c r="AP28" s="166">
        <v>7.0072999999999999</v>
      </c>
      <c r="AQ28" s="166">
        <v>71.850800000000007</v>
      </c>
      <c r="AR28" s="166">
        <v>73.811400000000006</v>
      </c>
      <c r="AS28" s="166">
        <v>51.654600000000002</v>
      </c>
      <c r="AT28" s="166">
        <v>-57.602400000000003</v>
      </c>
      <c r="AU28" s="166">
        <v>-56.919499999999999</v>
      </c>
      <c r="AV28" s="166">
        <v>19.082799999999999</v>
      </c>
      <c r="AW28" s="166">
        <v>20.978400000000001</v>
      </c>
      <c r="AX28" s="166">
        <v>77.026600000000002</v>
      </c>
      <c r="AY28" s="166">
        <v>79.303899999999999</v>
      </c>
      <c r="AZ28" s="167"/>
      <c r="BA28" s="166">
        <v>19.615200000000002</v>
      </c>
      <c r="BB28" s="166">
        <v>-492.54340000000002</v>
      </c>
      <c r="BC28" s="166">
        <v>-17.041899999999998</v>
      </c>
      <c r="BD28" s="166">
        <v>-12.3</v>
      </c>
      <c r="BE28" s="166">
        <v>-12.1</v>
      </c>
      <c r="BF28" s="166">
        <v>63.567</v>
      </c>
      <c r="BG28" s="166">
        <v>61.906599999999997</v>
      </c>
      <c r="BH28" s="166">
        <v>-5.4806999999999997</v>
      </c>
      <c r="BI28" s="167"/>
      <c r="BJ28" s="166">
        <v>-64.486800000000002</v>
      </c>
      <c r="BK28" s="166">
        <v>8.6130999999999993</v>
      </c>
      <c r="BL28" s="166">
        <v>10.055999999999999</v>
      </c>
      <c r="BM28" s="166">
        <v>7.0002000000000004</v>
      </c>
      <c r="BN28" s="166">
        <v>537.82749999999999</v>
      </c>
      <c r="BO28" s="166">
        <v>166.50890000000001</v>
      </c>
      <c r="BP28" s="166">
        <v>166.9667</v>
      </c>
      <c r="BQ28" s="166">
        <v>-577.32569999999998</v>
      </c>
      <c r="BR28" s="166">
        <v>564.19489999999996</v>
      </c>
      <c r="BS28" s="167"/>
      <c r="BT28" s="166">
        <v>-68.821799999999996</v>
      </c>
      <c r="BU28" s="166">
        <v>70.623400000000004</v>
      </c>
      <c r="BV28" s="166">
        <v>94.9255</v>
      </c>
      <c r="BW28" s="166">
        <v>32.450000000000003</v>
      </c>
      <c r="BX28" s="166">
        <v>26.79</v>
      </c>
      <c r="BY28" s="166">
        <v>55.91</v>
      </c>
      <c r="BZ28" s="166">
        <v>79.87</v>
      </c>
      <c r="CA28" s="166">
        <v>-45.273299999999999</v>
      </c>
      <c r="CB28" s="166">
        <v>-44.737499999999997</v>
      </c>
      <c r="CC28" s="166">
        <v>210.0538</v>
      </c>
      <c r="CD28" s="167"/>
      <c r="CE28" s="166">
        <v>13.8866</v>
      </c>
      <c r="CF28" s="166">
        <v>-95.389700000000005</v>
      </c>
      <c r="CG28" s="166">
        <v>-95.222399999999993</v>
      </c>
      <c r="CH28" s="166">
        <v>8.3848000000000003</v>
      </c>
      <c r="CI28" s="166">
        <v>-69.093900000000005</v>
      </c>
      <c r="CJ28" s="167"/>
      <c r="CK28" s="167"/>
      <c r="CL28" s="166">
        <v>19.100000000000001</v>
      </c>
      <c r="CM28" s="166">
        <v>138.5</v>
      </c>
      <c r="CN28" s="166">
        <v>-16.52</v>
      </c>
      <c r="CO28" s="166">
        <v>28.806699999999999</v>
      </c>
      <c r="CP28" s="166">
        <v>28.2973</v>
      </c>
      <c r="CQ28" s="166">
        <v>29.1188</v>
      </c>
      <c r="CR28" s="166">
        <v>-29.440799999999999</v>
      </c>
      <c r="CS28" s="166">
        <v>-29.321200000000001</v>
      </c>
      <c r="CT28" s="166">
        <v>24.660399999999999</v>
      </c>
      <c r="CU28" s="166">
        <v>-46.290399999999998</v>
      </c>
      <c r="CV28" s="166">
        <v>33.022199999999998</v>
      </c>
      <c r="CW28" s="166">
        <v>12.210599999999999</v>
      </c>
      <c r="CX28" s="166">
        <v>44.7</v>
      </c>
      <c r="CY28" s="166">
        <v>91.85</v>
      </c>
      <c r="CZ28" s="166">
        <v>52.741700000000002</v>
      </c>
      <c r="DA28" s="166">
        <v>49.9557</v>
      </c>
      <c r="DB28" s="166">
        <v>-34.68</v>
      </c>
      <c r="DC28" s="167"/>
      <c r="DD28" s="166">
        <v>68.983800000000002</v>
      </c>
      <c r="DE28" s="166">
        <v>69.167599999999993</v>
      </c>
      <c r="DF28" s="166">
        <v>-135.89240000000001</v>
      </c>
      <c r="DG28" s="166">
        <v>0</v>
      </c>
      <c r="DH28" s="166">
        <v>-21.1021</v>
      </c>
      <c r="DI28" s="166">
        <v>-119.6</v>
      </c>
      <c r="DJ28" s="166">
        <v>-120</v>
      </c>
      <c r="DK28" s="166">
        <v>34.049399999999999</v>
      </c>
      <c r="DL28" s="166">
        <v>61.239600000000003</v>
      </c>
      <c r="DM28" s="166">
        <v>77.975899999999996</v>
      </c>
      <c r="DN28" s="166">
        <v>86.737099999999998</v>
      </c>
      <c r="DO28" s="166">
        <v>61.47</v>
      </c>
      <c r="DP28" s="166">
        <v>-13.37</v>
      </c>
      <c r="DQ28" s="166">
        <v>41.741999999999997</v>
      </c>
      <c r="DR28" s="166">
        <v>135.78270000000001</v>
      </c>
      <c r="DS28" s="166">
        <v>-30.71</v>
      </c>
      <c r="DT28" s="166">
        <v>-30.92</v>
      </c>
      <c r="DU28" s="166">
        <v>114.52</v>
      </c>
      <c r="DV28" s="166">
        <v>73.56</v>
      </c>
      <c r="DW28" s="166">
        <v>136.7636</v>
      </c>
      <c r="DX28" s="166">
        <v>134.34549999999999</v>
      </c>
      <c r="DY28" s="166">
        <v>-45.130600000000001</v>
      </c>
      <c r="DZ28" s="166">
        <v>-46.218200000000003</v>
      </c>
      <c r="EA28" s="166">
        <v>243.82140000000001</v>
      </c>
      <c r="EB28" s="166">
        <v>188.5608</v>
      </c>
      <c r="EC28" s="166">
        <v>184.38059999999999</v>
      </c>
      <c r="ED28" s="166">
        <v>185.78880000000001</v>
      </c>
      <c r="EE28" s="166">
        <v>83.905500000000004</v>
      </c>
      <c r="EF28" s="166">
        <v>69.637</v>
      </c>
      <c r="EG28" s="166">
        <v>-22.657</v>
      </c>
      <c r="EH28" s="166">
        <v>593.95680000000004</v>
      </c>
      <c r="EI28" s="166">
        <v>-10.746600000000001</v>
      </c>
      <c r="EJ28" s="167"/>
      <c r="EK28" s="166">
        <v>-33.089100000000002</v>
      </c>
      <c r="EL28" s="166">
        <v>-31.490300000000001</v>
      </c>
      <c r="EM28" s="166">
        <v>8.0578000000000003</v>
      </c>
      <c r="EN28" s="166">
        <v>-14.2347</v>
      </c>
      <c r="EO28" s="166">
        <v>-12.5875</v>
      </c>
      <c r="EP28" s="166">
        <v>153.66</v>
      </c>
      <c r="EQ28" s="166">
        <v>-91.319199999999995</v>
      </c>
      <c r="ER28" s="166">
        <v>-92.398799999999994</v>
      </c>
      <c r="ES28" s="166">
        <v>-28.426400000000001</v>
      </c>
      <c r="ET28" s="166">
        <v>0</v>
      </c>
      <c r="EU28" s="166">
        <v>-14.16</v>
      </c>
      <c r="EV28" s="166">
        <v>121.8</v>
      </c>
      <c r="EW28" s="166">
        <v>11.3636</v>
      </c>
      <c r="EX28" s="166">
        <v>-74.932400000000001</v>
      </c>
      <c r="EY28" s="166">
        <v>-13.4579</v>
      </c>
      <c r="EZ28" s="166">
        <v>-13.0412</v>
      </c>
      <c r="FA28" s="166">
        <v>3.4177</v>
      </c>
      <c r="FB28" s="166">
        <v>-63.1312</v>
      </c>
      <c r="FC28" s="166">
        <v>26.285299999999999</v>
      </c>
      <c r="FD28" s="167"/>
      <c r="FE28" s="166">
        <v>2.5575999999999999</v>
      </c>
      <c r="FF28" s="166">
        <v>2.5615000000000001</v>
      </c>
      <c r="FG28" s="166">
        <v>40.593699999999998</v>
      </c>
      <c r="FH28" s="166">
        <v>41.212499999999999</v>
      </c>
      <c r="FI28" s="166">
        <v>39.252899999999997</v>
      </c>
      <c r="FJ28" s="166">
        <v>42.8688</v>
      </c>
      <c r="FK28" s="166">
        <v>42.7014</v>
      </c>
      <c r="FL28" s="166">
        <v>8.2053999999999991</v>
      </c>
      <c r="FM28" s="166">
        <v>47.889099999999999</v>
      </c>
      <c r="FN28" s="166">
        <v>47.558700000000002</v>
      </c>
      <c r="FO28" s="166">
        <v>-13.140499999999999</v>
      </c>
      <c r="FP28" s="167"/>
      <c r="FQ28" s="166">
        <v>8.4687999999999999</v>
      </c>
      <c r="FR28" s="166">
        <v>-7.95</v>
      </c>
      <c r="FS28" s="166">
        <v>12.061299999999999</v>
      </c>
      <c r="FT28" s="166">
        <v>1.0207999999999999</v>
      </c>
      <c r="FU28" s="166">
        <v>-7.16</v>
      </c>
      <c r="FV28" s="166">
        <v>18.239999999999998</v>
      </c>
      <c r="FW28" s="166">
        <v>0</v>
      </c>
      <c r="FX28" s="166">
        <v>10.760899999999999</v>
      </c>
      <c r="FY28" s="166">
        <v>-8.484</v>
      </c>
      <c r="FZ28" s="166">
        <v>4.3769999999999998</v>
      </c>
      <c r="GA28" s="166">
        <v>10.5618</v>
      </c>
      <c r="GB28" s="166">
        <v>39.200000000000003</v>
      </c>
      <c r="GC28" s="166">
        <v>-1.4787999999999999</v>
      </c>
      <c r="GD28" s="166">
        <v>11.725099999999999</v>
      </c>
      <c r="GE28" s="166">
        <v>14.32</v>
      </c>
      <c r="GF28" s="166">
        <v>93.800899999999999</v>
      </c>
      <c r="GG28" s="166">
        <v>24</v>
      </c>
      <c r="GH28" s="166">
        <v>-28.3489</v>
      </c>
      <c r="GI28" s="167"/>
      <c r="GJ28" s="166">
        <v>-5.6281999999999996</v>
      </c>
      <c r="GK28" s="166">
        <v>1.9441999999999999</v>
      </c>
      <c r="GL28" s="167"/>
      <c r="GM28" s="167"/>
      <c r="GN28" s="166">
        <v>-14.827199999999999</v>
      </c>
      <c r="GO28" s="166">
        <v>-44.189799999999998</v>
      </c>
      <c r="GP28" s="166">
        <v>23.389800000000001</v>
      </c>
      <c r="GQ28" s="166">
        <v>69.578500000000005</v>
      </c>
      <c r="GR28" s="166">
        <v>56.584800000000001</v>
      </c>
      <c r="GS28" s="166">
        <v>59.533799999999999</v>
      </c>
      <c r="GT28" s="166">
        <v>-165.7439</v>
      </c>
      <c r="GU28" s="166">
        <v>-29.583400000000001</v>
      </c>
      <c r="GV28" s="166">
        <v>39.838500000000003</v>
      </c>
      <c r="GW28" s="166">
        <v>-69.597300000000004</v>
      </c>
      <c r="GX28" s="167"/>
      <c r="GY28" s="166">
        <v>13.7822</v>
      </c>
      <c r="GZ28" s="166">
        <v>13.3132</v>
      </c>
      <c r="HA28" s="167"/>
      <c r="HB28" s="166">
        <v>154.7627</v>
      </c>
      <c r="HC28" s="166">
        <v>154.80420000000001</v>
      </c>
      <c r="HD28" s="166">
        <v>250.6</v>
      </c>
      <c r="HE28" s="166">
        <v>-249.2346</v>
      </c>
      <c r="HF28" s="166">
        <v>-418.6619</v>
      </c>
      <c r="HG28" s="166">
        <v>420.98869999999999</v>
      </c>
      <c r="HH28" s="166">
        <v>417.03739999999999</v>
      </c>
      <c r="HI28" s="166">
        <v>-147.38200000000001</v>
      </c>
      <c r="HJ28" s="166">
        <v>-145.50370000000001</v>
      </c>
      <c r="HK28" s="166">
        <v>-54.064399999999999</v>
      </c>
      <c r="HL28" s="166">
        <v>-44.916400000000003</v>
      </c>
      <c r="HM28" s="166">
        <v>81.852000000000004</v>
      </c>
      <c r="HN28" s="166">
        <v>81.015500000000003</v>
      </c>
      <c r="HO28" s="167"/>
      <c r="HP28" s="167"/>
      <c r="HQ28" s="166">
        <v>26.831800000000001</v>
      </c>
      <c r="HR28" s="166">
        <v>26.809799999999999</v>
      </c>
      <c r="HS28" s="166">
        <v>-23.2926</v>
      </c>
      <c r="HT28" s="166">
        <v>-22.476299999999998</v>
      </c>
      <c r="HU28" s="167"/>
      <c r="HV28" s="166">
        <v>129.78</v>
      </c>
      <c r="HW28" s="166">
        <v>35.9</v>
      </c>
      <c r="HX28" s="166">
        <v>36.299999999999997</v>
      </c>
      <c r="HY28" s="166">
        <v>22.0687</v>
      </c>
      <c r="HZ28" s="167"/>
      <c r="IA28" s="166">
        <v>-335.78640000000001</v>
      </c>
      <c r="IB28" s="166">
        <v>84.382000000000005</v>
      </c>
      <c r="IC28" s="166">
        <v>84.099599999999995</v>
      </c>
      <c r="ID28" s="166">
        <v>12.2</v>
      </c>
      <c r="IE28" s="166">
        <v>13.1</v>
      </c>
      <c r="IF28" s="166">
        <v>-28.5</v>
      </c>
      <c r="IG28" s="166">
        <v>-29.3</v>
      </c>
      <c r="IH28" s="167"/>
      <c r="II28" s="167"/>
      <c r="IJ28" s="166">
        <v>-412.5471</v>
      </c>
      <c r="IK28" s="166">
        <v>41.392000000000003</v>
      </c>
      <c r="IL28" s="166">
        <v>190.9684</v>
      </c>
      <c r="IM28" s="166">
        <v>154.83170000000001</v>
      </c>
      <c r="IN28" s="166">
        <v>-0.28770000000000001</v>
      </c>
      <c r="IO28" s="166">
        <v>-155.21019999999999</v>
      </c>
      <c r="IP28" s="166">
        <v>155.09800000000001</v>
      </c>
      <c r="IQ28" s="166">
        <v>-93.108199999999997</v>
      </c>
      <c r="IR28" s="166">
        <v>-73.847700000000003</v>
      </c>
      <c r="IS28" s="166">
        <v>-150.3432</v>
      </c>
      <c r="IT28" s="166">
        <v>127.5949</v>
      </c>
      <c r="IU28" s="166">
        <v>129.02430000000001</v>
      </c>
      <c r="IV28" s="166">
        <v>93.576899999999995</v>
      </c>
      <c r="IW28" s="166">
        <v>-185.72980000000001</v>
      </c>
      <c r="IX28" s="166">
        <v>71.979600000000005</v>
      </c>
      <c r="IY28" s="166">
        <v>-111.8471</v>
      </c>
      <c r="IZ28" s="166">
        <v>113.11579999999999</v>
      </c>
      <c r="JA28" s="166">
        <v>-8.9114000000000004</v>
      </c>
      <c r="JB28" s="167"/>
      <c r="JC28" s="166">
        <v>18.399999999999999</v>
      </c>
      <c r="JD28" s="166">
        <v>7.1970000000000001</v>
      </c>
      <c r="JE28" s="166">
        <v>7.1559999999999997</v>
      </c>
      <c r="JF28" s="166">
        <v>-18.64</v>
      </c>
      <c r="JG28" s="166">
        <v>0</v>
      </c>
      <c r="JH28" s="167"/>
      <c r="JI28" s="166">
        <v>0.499</v>
      </c>
      <c r="JJ28" s="166">
        <v>-26.835999999999999</v>
      </c>
      <c r="JK28" s="166">
        <v>-19.600200000000001</v>
      </c>
      <c r="JL28" s="166">
        <v>22.3</v>
      </c>
      <c r="JM28" s="166">
        <v>49.853999999999999</v>
      </c>
      <c r="JN28" s="166">
        <v>48.948999999999998</v>
      </c>
      <c r="JO28" s="166">
        <v>11.1839</v>
      </c>
      <c r="JP28" s="166">
        <v>13.3291</v>
      </c>
      <c r="JQ28" s="166">
        <v>53.285299999999999</v>
      </c>
      <c r="JR28" s="166">
        <v>52.414299999999997</v>
      </c>
      <c r="JS28" s="166">
        <v>52.847799999999999</v>
      </c>
      <c r="JT28" s="167"/>
      <c r="JU28" s="166">
        <v>-13</v>
      </c>
      <c r="JV28" s="166">
        <v>23.533899999999999</v>
      </c>
      <c r="JW28" s="166">
        <v>7.4</v>
      </c>
      <c r="JX28" s="167"/>
      <c r="JY28" s="166">
        <v>-42.194200000000002</v>
      </c>
      <c r="JZ28" s="166">
        <v>77.791499999999999</v>
      </c>
      <c r="KA28" s="166">
        <v>55.364899999999999</v>
      </c>
      <c r="KB28" s="166">
        <v>-42.728700000000003</v>
      </c>
      <c r="KC28" s="166">
        <v>-76.376300000000001</v>
      </c>
      <c r="KD28" s="166">
        <v>43.674799999999998</v>
      </c>
      <c r="KE28" s="166">
        <v>32.271299999999997</v>
      </c>
      <c r="KF28" s="166">
        <v>11.7</v>
      </c>
      <c r="KG28" s="166">
        <v>-11.9</v>
      </c>
      <c r="KH28" s="167"/>
      <c r="KI28" s="166">
        <v>150.92150000000001</v>
      </c>
    </row>
    <row r="29" spans="1:295" ht="18" customHeight="1" x14ac:dyDescent="0.3">
      <c r="A29" s="161" t="s">
        <v>42</v>
      </c>
      <c r="B29" s="161" t="s">
        <v>791</v>
      </c>
      <c r="C29" s="165">
        <v>0</v>
      </c>
      <c r="D29" s="166">
        <v>20.454899999999999</v>
      </c>
      <c r="E29" s="166">
        <v>-23.9297</v>
      </c>
      <c r="F29" s="166">
        <v>10.9193</v>
      </c>
      <c r="G29" s="166">
        <v>27.8245</v>
      </c>
      <c r="H29" s="167"/>
      <c r="I29" s="166">
        <v>55.367800000000003</v>
      </c>
      <c r="J29" s="166">
        <v>-53.729199999999999</v>
      </c>
      <c r="K29" s="166">
        <v>62.794699999999999</v>
      </c>
      <c r="L29" s="166">
        <v>32.003</v>
      </c>
      <c r="M29" s="166">
        <v>31.1252</v>
      </c>
      <c r="N29" s="166">
        <v>6.66</v>
      </c>
      <c r="O29" s="166">
        <v>-57.2</v>
      </c>
      <c r="P29" s="166">
        <v>52.8</v>
      </c>
      <c r="Q29" s="166">
        <v>22.356000000000002</v>
      </c>
      <c r="R29" s="166">
        <v>-50.6</v>
      </c>
      <c r="S29" s="166">
        <v>7.0747999999999998</v>
      </c>
      <c r="T29" s="166">
        <v>107.9534</v>
      </c>
      <c r="U29" s="166">
        <v>15.832700000000001</v>
      </c>
      <c r="V29" s="166">
        <v>15.9505</v>
      </c>
      <c r="W29" s="166">
        <v>26.412400000000002</v>
      </c>
      <c r="X29" s="166">
        <v>7.8775000000000004</v>
      </c>
      <c r="Y29" s="166">
        <v>0.41949999999999998</v>
      </c>
      <c r="Z29" s="166">
        <v>8.1109000000000009</v>
      </c>
      <c r="AA29" s="167"/>
      <c r="AB29" s="167"/>
      <c r="AC29" s="166">
        <v>-61.88</v>
      </c>
      <c r="AD29" s="166">
        <v>-61.93</v>
      </c>
      <c r="AE29" s="167"/>
      <c r="AF29" s="166">
        <v>-6.66</v>
      </c>
      <c r="AG29" s="166">
        <v>55</v>
      </c>
      <c r="AH29" s="166">
        <v>11.25</v>
      </c>
      <c r="AI29" s="166">
        <v>0.24299999999999999</v>
      </c>
      <c r="AJ29" s="166">
        <v>-53.21</v>
      </c>
      <c r="AK29" s="166">
        <v>-53.39</v>
      </c>
      <c r="AL29" s="166">
        <v>-64.760000000000005</v>
      </c>
      <c r="AM29" s="166">
        <v>53.7</v>
      </c>
      <c r="AN29" s="166">
        <v>53.79</v>
      </c>
      <c r="AO29" s="166">
        <v>12.192600000000001</v>
      </c>
      <c r="AP29" s="166">
        <v>7.4966999999999997</v>
      </c>
      <c r="AQ29" s="166">
        <v>73.372799999999998</v>
      </c>
      <c r="AR29" s="166">
        <v>76.615799999999993</v>
      </c>
      <c r="AS29" s="166">
        <v>51.244300000000003</v>
      </c>
      <c r="AT29" s="166">
        <v>-55.057200000000002</v>
      </c>
      <c r="AU29" s="166">
        <v>-54.353499999999997</v>
      </c>
      <c r="AV29" s="166">
        <v>6.6464999999999996</v>
      </c>
      <c r="AW29" s="166">
        <v>6.6052</v>
      </c>
      <c r="AX29" s="166">
        <v>80.509500000000003</v>
      </c>
      <c r="AY29" s="166">
        <v>82.652799999999999</v>
      </c>
      <c r="AZ29" s="167"/>
      <c r="BA29" s="166">
        <v>3.8109000000000002</v>
      </c>
      <c r="BB29" s="166">
        <v>-485.88799999999998</v>
      </c>
      <c r="BC29" s="166">
        <v>-17.6891</v>
      </c>
      <c r="BD29" s="166">
        <v>-11.7</v>
      </c>
      <c r="BE29" s="166">
        <v>-11.7</v>
      </c>
      <c r="BF29" s="166">
        <v>59.076700000000002</v>
      </c>
      <c r="BG29" s="166">
        <v>58.261099999999999</v>
      </c>
      <c r="BH29" s="166">
        <v>-5.8140999999999998</v>
      </c>
      <c r="BI29" s="167"/>
      <c r="BJ29" s="166">
        <v>-60.764200000000002</v>
      </c>
      <c r="BK29" s="166">
        <v>8.6856000000000009</v>
      </c>
      <c r="BL29" s="166">
        <v>10.252700000000001</v>
      </c>
      <c r="BM29" s="166">
        <v>6.8373999999999997</v>
      </c>
      <c r="BN29" s="166">
        <v>535.47760000000005</v>
      </c>
      <c r="BO29" s="166">
        <v>155.858</v>
      </c>
      <c r="BP29" s="166">
        <v>157.13980000000001</v>
      </c>
      <c r="BQ29" s="166">
        <v>-576.77520000000004</v>
      </c>
      <c r="BR29" s="166">
        <v>553.35270000000003</v>
      </c>
      <c r="BS29" s="167"/>
      <c r="BT29" s="166">
        <v>-50.122100000000003</v>
      </c>
      <c r="BU29" s="166">
        <v>50.904000000000003</v>
      </c>
      <c r="BV29" s="166">
        <v>95.863600000000005</v>
      </c>
      <c r="BW29" s="166">
        <v>33.479999999999997</v>
      </c>
      <c r="BX29" s="166">
        <v>27.97</v>
      </c>
      <c r="BY29" s="166">
        <v>58.3</v>
      </c>
      <c r="BZ29" s="166">
        <v>82.22</v>
      </c>
      <c r="CA29" s="166">
        <v>-43.264000000000003</v>
      </c>
      <c r="CB29" s="166">
        <v>-42.862099999999998</v>
      </c>
      <c r="CC29" s="166">
        <v>203.0445</v>
      </c>
      <c r="CD29" s="167"/>
      <c r="CE29" s="166">
        <v>13.8414</v>
      </c>
      <c r="CF29" s="166">
        <v>-76.302199999999999</v>
      </c>
      <c r="CG29" s="166">
        <v>-75.745900000000006</v>
      </c>
      <c r="CH29" s="166">
        <v>6.2522000000000002</v>
      </c>
      <c r="CI29" s="166">
        <v>-56.724800000000002</v>
      </c>
      <c r="CJ29" s="167"/>
      <c r="CK29" s="167"/>
      <c r="CL29" s="166">
        <v>45.1</v>
      </c>
      <c r="CM29" s="166">
        <v>116.1</v>
      </c>
      <c r="CN29" s="166">
        <v>-17.04</v>
      </c>
      <c r="CO29" s="166">
        <v>47.007899999999999</v>
      </c>
      <c r="CP29" s="166">
        <v>45.803699999999999</v>
      </c>
      <c r="CQ29" s="166">
        <v>46.114899999999999</v>
      </c>
      <c r="CR29" s="166">
        <v>-51.732599999999998</v>
      </c>
      <c r="CS29" s="166">
        <v>-51.271099999999997</v>
      </c>
      <c r="CT29" s="166">
        <v>30.541499999999999</v>
      </c>
      <c r="CU29" s="166">
        <v>-31.8078</v>
      </c>
      <c r="CV29" s="166">
        <v>38.265999999999998</v>
      </c>
      <c r="CW29" s="166">
        <v>12.5725</v>
      </c>
      <c r="CX29" s="166">
        <v>45.67</v>
      </c>
      <c r="CY29" s="166">
        <v>92.63</v>
      </c>
      <c r="CZ29" s="166">
        <v>53.444800000000001</v>
      </c>
      <c r="DA29" s="166">
        <v>50.541699999999999</v>
      </c>
      <c r="DB29" s="166">
        <v>-34.9</v>
      </c>
      <c r="DC29" s="167"/>
      <c r="DD29" s="166">
        <v>57.515999999999998</v>
      </c>
      <c r="DE29" s="166">
        <v>57.186100000000003</v>
      </c>
      <c r="DF29" s="166">
        <v>-126.2568</v>
      </c>
      <c r="DG29" s="166">
        <v>-1E-4</v>
      </c>
      <c r="DH29" s="166">
        <v>-21.151800000000001</v>
      </c>
      <c r="DI29" s="166">
        <v>-123.4</v>
      </c>
      <c r="DJ29" s="166">
        <v>-123.8</v>
      </c>
      <c r="DK29" s="166">
        <v>33.5989</v>
      </c>
      <c r="DL29" s="166">
        <v>62.997399999999999</v>
      </c>
      <c r="DM29" s="166">
        <v>77.036600000000007</v>
      </c>
      <c r="DN29" s="166">
        <v>89.080799999999996</v>
      </c>
      <c r="DO29" s="166">
        <v>62.12</v>
      </c>
      <c r="DP29" s="166">
        <v>-13.24</v>
      </c>
      <c r="DQ29" s="166">
        <v>40.945500000000003</v>
      </c>
      <c r="DR29" s="166">
        <v>126.5622</v>
      </c>
      <c r="DS29" s="166">
        <v>-27.61</v>
      </c>
      <c r="DT29" s="166">
        <v>-27.58</v>
      </c>
      <c r="DU29" s="166">
        <v>111.93</v>
      </c>
      <c r="DV29" s="166">
        <v>76.39</v>
      </c>
      <c r="DW29" s="166">
        <v>126.70910000000001</v>
      </c>
      <c r="DX29" s="166">
        <v>125.2727</v>
      </c>
      <c r="DY29" s="166">
        <v>-45.505000000000003</v>
      </c>
      <c r="DZ29" s="166">
        <v>-44.936399999999999</v>
      </c>
      <c r="EA29" s="166">
        <v>241.6447</v>
      </c>
      <c r="EB29" s="166">
        <v>184.75149999999999</v>
      </c>
      <c r="EC29" s="166">
        <v>178.77979999999999</v>
      </c>
      <c r="ED29" s="166">
        <v>180.7259</v>
      </c>
      <c r="EE29" s="166">
        <v>86.252099999999999</v>
      </c>
      <c r="EF29" s="166">
        <v>70.737300000000005</v>
      </c>
      <c r="EG29" s="166">
        <v>-23.021999999999998</v>
      </c>
      <c r="EH29" s="166">
        <v>586.99429999999995</v>
      </c>
      <c r="EI29" s="166">
        <v>-2.8037000000000001</v>
      </c>
      <c r="EJ29" s="167"/>
      <c r="EK29" s="166">
        <v>-33.759900000000002</v>
      </c>
      <c r="EL29" s="166">
        <v>-31.638999999999999</v>
      </c>
      <c r="EM29" s="166">
        <v>0</v>
      </c>
      <c r="EN29" s="166">
        <v>-18.3657</v>
      </c>
      <c r="EO29" s="166">
        <v>-16.399699999999999</v>
      </c>
      <c r="EP29" s="166">
        <v>172.09200000000001</v>
      </c>
      <c r="EQ29" s="166">
        <v>-92.238500000000002</v>
      </c>
      <c r="ER29" s="166">
        <v>-93.633700000000005</v>
      </c>
      <c r="ES29" s="166">
        <v>-30.980699999999999</v>
      </c>
      <c r="ET29" s="166">
        <v>14.49</v>
      </c>
      <c r="EU29" s="166">
        <v>-15.57</v>
      </c>
      <c r="EV29" s="166">
        <v>114.9</v>
      </c>
      <c r="EW29" s="166">
        <v>11.725300000000001</v>
      </c>
      <c r="EX29" s="166">
        <v>-84.64</v>
      </c>
      <c r="EY29" s="166">
        <v>-13.0053</v>
      </c>
      <c r="EZ29" s="166">
        <v>-12.6654</v>
      </c>
      <c r="FA29" s="166">
        <v>3.1305000000000001</v>
      </c>
      <c r="FB29" s="166">
        <v>-69.152000000000001</v>
      </c>
      <c r="FC29" s="166">
        <v>33.819499999999998</v>
      </c>
      <c r="FD29" s="167"/>
      <c r="FE29" s="166">
        <v>2.6455000000000002</v>
      </c>
      <c r="FF29" s="166">
        <v>2.6137000000000001</v>
      </c>
      <c r="FG29" s="166">
        <v>39.813699999999997</v>
      </c>
      <c r="FH29" s="166">
        <v>40.142600000000002</v>
      </c>
      <c r="FI29" s="166">
        <v>39.0456</v>
      </c>
      <c r="FJ29" s="166">
        <v>42.8688</v>
      </c>
      <c r="FK29" s="166">
        <v>42.533900000000003</v>
      </c>
      <c r="FL29" s="166">
        <v>6.6982999999999997</v>
      </c>
      <c r="FM29" s="166">
        <v>47.613999999999997</v>
      </c>
      <c r="FN29" s="166">
        <v>47.216500000000003</v>
      </c>
      <c r="FO29" s="166">
        <v>-11.328099999999999</v>
      </c>
      <c r="FP29" s="167"/>
      <c r="FQ29" s="166">
        <v>11.325200000000001</v>
      </c>
      <c r="FR29" s="166">
        <v>-11.18</v>
      </c>
      <c r="FS29" s="166">
        <v>10.7674</v>
      </c>
      <c r="FT29" s="166">
        <v>1.0915999999999999</v>
      </c>
      <c r="FU29" s="166">
        <v>-5.96</v>
      </c>
      <c r="FV29" s="166">
        <v>19.05</v>
      </c>
      <c r="FW29" s="166">
        <v>9.2883999999999993</v>
      </c>
      <c r="FX29" s="166">
        <v>9.3218999999999994</v>
      </c>
      <c r="FY29" s="166">
        <v>-8.4870000000000001</v>
      </c>
      <c r="FZ29" s="166">
        <v>4.45</v>
      </c>
      <c r="GA29" s="166">
        <v>10.278700000000001</v>
      </c>
      <c r="GB29" s="166">
        <v>38.619999999999997</v>
      </c>
      <c r="GC29" s="166">
        <v>2.3948999999999998</v>
      </c>
      <c r="GD29" s="166">
        <v>12.4795</v>
      </c>
      <c r="GE29" s="166">
        <v>14.25</v>
      </c>
      <c r="GF29" s="166">
        <v>94.816199999999995</v>
      </c>
      <c r="GG29" s="166">
        <v>24.7</v>
      </c>
      <c r="GH29" s="166">
        <v>-28.9907</v>
      </c>
      <c r="GI29" s="167"/>
      <c r="GJ29" s="166">
        <v>-4.2663000000000002</v>
      </c>
      <c r="GK29" s="166">
        <v>1.99</v>
      </c>
      <c r="GL29" s="167"/>
      <c r="GM29" s="167"/>
      <c r="GN29" s="166">
        <v>-15.0905</v>
      </c>
      <c r="GO29" s="166">
        <v>-44.054499999999997</v>
      </c>
      <c r="GP29" s="166">
        <v>22.519100000000002</v>
      </c>
      <c r="GQ29" s="166">
        <v>70.166700000000006</v>
      </c>
      <c r="GR29" s="166">
        <v>57.292299999999997</v>
      </c>
      <c r="GS29" s="166">
        <v>57.1828</v>
      </c>
      <c r="GT29" s="166">
        <v>-162.5419</v>
      </c>
      <c r="GU29" s="166">
        <v>-30.477900000000002</v>
      </c>
      <c r="GV29" s="166">
        <v>38.646799999999999</v>
      </c>
      <c r="GW29" s="166">
        <v>-70.493799999999993</v>
      </c>
      <c r="GX29" s="166">
        <v>9.9168000000000003</v>
      </c>
      <c r="GY29" s="166">
        <v>13.6943</v>
      </c>
      <c r="GZ29" s="166">
        <v>13.4398</v>
      </c>
      <c r="HA29" s="166">
        <v>11.3933</v>
      </c>
      <c r="HB29" s="166">
        <v>156.07560000000001</v>
      </c>
      <c r="HC29" s="166">
        <v>154.4127</v>
      </c>
      <c r="HD29" s="166">
        <v>252.3</v>
      </c>
      <c r="HE29" s="166">
        <v>-251.6943</v>
      </c>
      <c r="HF29" s="166">
        <v>-416.51859999999999</v>
      </c>
      <c r="HG29" s="166">
        <v>419.9425</v>
      </c>
      <c r="HH29" s="166">
        <v>417.92599999999999</v>
      </c>
      <c r="HI29" s="166">
        <v>-145.5729</v>
      </c>
      <c r="HJ29" s="166">
        <v>-145.40989999999999</v>
      </c>
      <c r="HK29" s="166">
        <v>-53.360199999999999</v>
      </c>
      <c r="HL29" s="166">
        <v>-43.697600000000001</v>
      </c>
      <c r="HM29" s="166">
        <v>82.9803</v>
      </c>
      <c r="HN29" s="166">
        <v>81.469499999999996</v>
      </c>
      <c r="HO29" s="166">
        <v>-96.566400000000002</v>
      </c>
      <c r="HP29" s="166">
        <v>-94.754499999999993</v>
      </c>
      <c r="HQ29" s="166">
        <v>30.226600000000001</v>
      </c>
      <c r="HR29" s="166">
        <v>29.380600000000001</v>
      </c>
      <c r="HS29" s="166">
        <v>-24.2745</v>
      </c>
      <c r="HT29" s="166">
        <v>-23.869</v>
      </c>
      <c r="HU29" s="167"/>
      <c r="HV29" s="166">
        <v>128.16999999999999</v>
      </c>
      <c r="HW29" s="166">
        <v>39.200000000000003</v>
      </c>
      <c r="HX29" s="166">
        <v>39.5</v>
      </c>
      <c r="HY29" s="166">
        <v>22.0473</v>
      </c>
      <c r="HZ29" s="166">
        <v>-61.92</v>
      </c>
      <c r="IA29" s="166">
        <v>-335.49509999999998</v>
      </c>
      <c r="IB29" s="166">
        <v>88.549599999999998</v>
      </c>
      <c r="IC29" s="166">
        <v>88.274500000000003</v>
      </c>
      <c r="ID29" s="166">
        <v>10.6</v>
      </c>
      <c r="IE29" s="166">
        <v>14.2</v>
      </c>
      <c r="IF29" s="166">
        <v>-29.2</v>
      </c>
      <c r="IG29" s="166">
        <v>-30.1</v>
      </c>
      <c r="IH29" s="166">
        <v>1.1539999999999999</v>
      </c>
      <c r="II29" s="166">
        <v>1.0565</v>
      </c>
      <c r="IJ29" s="166">
        <v>-407.90210000000002</v>
      </c>
      <c r="IK29" s="166">
        <v>36.166200000000003</v>
      </c>
      <c r="IL29" s="166">
        <v>200.85730000000001</v>
      </c>
      <c r="IM29" s="166">
        <v>160.89230000000001</v>
      </c>
      <c r="IN29" s="166">
        <v>-1.0276000000000001</v>
      </c>
      <c r="IO29" s="166">
        <v>-156.93780000000001</v>
      </c>
      <c r="IP29" s="166">
        <v>150.3038</v>
      </c>
      <c r="IQ29" s="166">
        <v>-89.441800000000001</v>
      </c>
      <c r="IR29" s="166">
        <v>-70.39</v>
      </c>
      <c r="IS29" s="166">
        <v>-153.04839999999999</v>
      </c>
      <c r="IT29" s="166">
        <v>129.63130000000001</v>
      </c>
      <c r="IU29" s="166">
        <v>130.15090000000001</v>
      </c>
      <c r="IV29" s="166">
        <v>94.596999999999994</v>
      </c>
      <c r="IW29" s="166">
        <v>-191.5702</v>
      </c>
      <c r="IX29" s="166">
        <v>74.6828</v>
      </c>
      <c r="IY29" s="166">
        <v>-115.4464</v>
      </c>
      <c r="IZ29" s="166">
        <v>116.89</v>
      </c>
      <c r="JA29" s="166">
        <v>-9.9936000000000007</v>
      </c>
      <c r="JB29" s="167"/>
      <c r="JC29" s="166">
        <v>19.36</v>
      </c>
      <c r="JD29" s="166">
        <v>7.1360000000000001</v>
      </c>
      <c r="JE29" s="166">
        <v>7.1390000000000002</v>
      </c>
      <c r="JF29" s="166">
        <v>-19.600000000000001</v>
      </c>
      <c r="JG29" s="166">
        <v>0</v>
      </c>
      <c r="JH29" s="167"/>
      <c r="JI29" s="166">
        <v>0.09</v>
      </c>
      <c r="JJ29" s="166">
        <v>-27.333500000000001</v>
      </c>
      <c r="JK29" s="166">
        <v>-19.218699999999998</v>
      </c>
      <c r="JL29" s="166">
        <v>22.5</v>
      </c>
      <c r="JM29" s="166">
        <v>51.353999999999999</v>
      </c>
      <c r="JN29" s="166">
        <v>52.819000000000003</v>
      </c>
      <c r="JO29" s="166">
        <v>11.1349</v>
      </c>
      <c r="JP29" s="167"/>
      <c r="JQ29" s="166">
        <v>53.0015</v>
      </c>
      <c r="JR29" s="166">
        <v>52.2333</v>
      </c>
      <c r="JS29" s="166">
        <v>53.260300000000001</v>
      </c>
      <c r="JT29" s="167"/>
      <c r="JU29" s="166">
        <v>-14.1</v>
      </c>
      <c r="JV29" s="166">
        <v>23.819099999999999</v>
      </c>
      <c r="JW29" s="166">
        <v>7.62</v>
      </c>
      <c r="JX29" s="167"/>
      <c r="JY29" s="166">
        <v>-41.237499999999997</v>
      </c>
      <c r="JZ29" s="166">
        <v>76.385599999999997</v>
      </c>
      <c r="KA29" s="166">
        <v>53.386699999999998</v>
      </c>
      <c r="KB29" s="166">
        <v>-39.732399999999998</v>
      </c>
      <c r="KC29" s="166">
        <v>-75.891499999999994</v>
      </c>
      <c r="KD29" s="166">
        <v>42.755499999999998</v>
      </c>
      <c r="KE29" s="166">
        <v>32.777900000000002</v>
      </c>
      <c r="KF29" s="166">
        <v>13.6</v>
      </c>
      <c r="KG29" s="166">
        <v>-12.6</v>
      </c>
      <c r="KH29" s="167"/>
      <c r="KI29" s="166">
        <v>143.08969999999999</v>
      </c>
    </row>
    <row r="30" spans="1:295" ht="18" customHeight="1" x14ac:dyDescent="0.3">
      <c r="A30" s="161" t="s">
        <v>42</v>
      </c>
      <c r="B30" s="161" t="s">
        <v>792</v>
      </c>
      <c r="C30" s="165">
        <v>0</v>
      </c>
      <c r="D30" s="166">
        <v>20.87</v>
      </c>
      <c r="E30" s="166">
        <v>-24.8171</v>
      </c>
      <c r="F30" s="166">
        <v>11.2576</v>
      </c>
      <c r="G30" s="166">
        <v>28.6097</v>
      </c>
      <c r="H30" s="167"/>
      <c r="I30" s="166">
        <v>56.570300000000003</v>
      </c>
      <c r="J30" s="166">
        <v>-57.876800000000003</v>
      </c>
      <c r="K30" s="166">
        <v>64.202299999999994</v>
      </c>
      <c r="L30" s="166">
        <v>32.540999999999997</v>
      </c>
      <c r="M30" s="166">
        <v>31.9664</v>
      </c>
      <c r="N30" s="166">
        <v>6.66</v>
      </c>
      <c r="O30" s="166">
        <v>-58.686999999999998</v>
      </c>
      <c r="P30" s="166">
        <v>52.8</v>
      </c>
      <c r="Q30" s="166">
        <v>23.184000000000001</v>
      </c>
      <c r="R30" s="166">
        <v>-52.8</v>
      </c>
      <c r="S30" s="166">
        <v>7.0305</v>
      </c>
      <c r="T30" s="166">
        <v>116.383</v>
      </c>
      <c r="U30" s="166">
        <v>15.739100000000001</v>
      </c>
      <c r="V30" s="166">
        <v>15.8522</v>
      </c>
      <c r="W30" s="166">
        <v>26.153099999999998</v>
      </c>
      <c r="X30" s="166">
        <v>8.0187000000000008</v>
      </c>
      <c r="Y30" s="166">
        <v>0.41460000000000002</v>
      </c>
      <c r="Z30" s="166">
        <v>6.9564000000000004</v>
      </c>
      <c r="AA30" s="167"/>
      <c r="AB30" s="167"/>
      <c r="AC30" s="166">
        <v>-62.32</v>
      </c>
      <c r="AD30" s="166">
        <v>-62.62</v>
      </c>
      <c r="AE30" s="167"/>
      <c r="AF30" s="166">
        <v>-6.66</v>
      </c>
      <c r="AG30" s="166">
        <v>57.2</v>
      </c>
      <c r="AH30" s="166">
        <v>12.151999999999999</v>
      </c>
      <c r="AI30" s="166">
        <v>0.24299999999999999</v>
      </c>
      <c r="AJ30" s="166">
        <v>-59.45</v>
      </c>
      <c r="AK30" s="166">
        <v>-59.19</v>
      </c>
      <c r="AL30" s="166">
        <v>-52.61</v>
      </c>
      <c r="AM30" s="166">
        <v>60.35</v>
      </c>
      <c r="AN30" s="166">
        <v>60.48</v>
      </c>
      <c r="AO30" s="166">
        <v>13.2529</v>
      </c>
      <c r="AP30" s="166">
        <v>7.1955999999999998</v>
      </c>
      <c r="AQ30" s="166">
        <v>76.596599999999995</v>
      </c>
      <c r="AR30" s="166">
        <v>79.630700000000004</v>
      </c>
      <c r="AS30" s="166">
        <v>52.098399999999998</v>
      </c>
      <c r="AT30" s="166">
        <v>-61.487299999999998</v>
      </c>
      <c r="AU30" s="166">
        <v>-60.364199999999997</v>
      </c>
      <c r="AV30" s="166">
        <v>23.586300000000001</v>
      </c>
      <c r="AW30" s="166">
        <v>27.9893</v>
      </c>
      <c r="AX30" s="166">
        <v>81.447199999999995</v>
      </c>
      <c r="AY30" s="166">
        <v>83.054699999999997</v>
      </c>
      <c r="AZ30" s="167"/>
      <c r="BA30" s="166">
        <v>30.4849</v>
      </c>
      <c r="BB30" s="166">
        <v>-526.08219999999994</v>
      </c>
      <c r="BC30" s="166">
        <v>-16.1648</v>
      </c>
      <c r="BD30" s="166">
        <v>-12.3</v>
      </c>
      <c r="BE30" s="166">
        <v>-12.3</v>
      </c>
      <c r="BF30" s="166">
        <v>65.444800000000001</v>
      </c>
      <c r="BG30" s="166">
        <v>65.015199999999993</v>
      </c>
      <c r="BH30" s="166">
        <v>-5.8048999999999999</v>
      </c>
      <c r="BI30" s="167"/>
      <c r="BJ30" s="166">
        <v>-71.532200000000003</v>
      </c>
      <c r="BK30" s="166">
        <v>8.4435000000000002</v>
      </c>
      <c r="BL30" s="166">
        <v>10.3706</v>
      </c>
      <c r="BM30" s="166">
        <v>7.0327000000000002</v>
      </c>
      <c r="BN30" s="166">
        <v>574.26660000000004</v>
      </c>
      <c r="BO30" s="166">
        <v>156.5599</v>
      </c>
      <c r="BP30" s="166">
        <v>156.77350000000001</v>
      </c>
      <c r="BQ30" s="166">
        <v>-585.3596</v>
      </c>
      <c r="BR30" s="166">
        <v>577.36839999999995</v>
      </c>
      <c r="BS30" s="167"/>
      <c r="BT30" s="166">
        <v>-68.324600000000004</v>
      </c>
      <c r="BU30" s="166">
        <v>70.207400000000007</v>
      </c>
      <c r="BV30" s="166">
        <v>96.981300000000005</v>
      </c>
      <c r="BW30" s="166">
        <v>34.72</v>
      </c>
      <c r="BX30" s="166">
        <v>29.29</v>
      </c>
      <c r="BY30" s="166">
        <v>59.4</v>
      </c>
      <c r="BZ30" s="166">
        <v>83.7</v>
      </c>
      <c r="CA30" s="166">
        <v>-47.550600000000003</v>
      </c>
      <c r="CB30" s="166">
        <v>-47.952500000000001</v>
      </c>
      <c r="CC30" s="166">
        <v>206.1079</v>
      </c>
      <c r="CD30" s="167"/>
      <c r="CE30" s="166">
        <v>12.5444</v>
      </c>
      <c r="CF30" s="166">
        <v>-83.435100000000006</v>
      </c>
      <c r="CG30" s="166">
        <v>-83.439300000000003</v>
      </c>
      <c r="CH30" s="166">
        <v>3.1604000000000001</v>
      </c>
      <c r="CI30" s="166">
        <v>-60.386499999999998</v>
      </c>
      <c r="CJ30" s="167"/>
      <c r="CK30" s="167"/>
      <c r="CL30" s="166">
        <v>42.2</v>
      </c>
      <c r="CM30" s="166">
        <v>120.9</v>
      </c>
      <c r="CN30" s="166">
        <v>-17.59</v>
      </c>
      <c r="CO30" s="166">
        <v>42.180500000000002</v>
      </c>
      <c r="CP30" s="166">
        <v>43.230400000000003</v>
      </c>
      <c r="CQ30" s="166">
        <v>43.7639</v>
      </c>
      <c r="CR30" s="166">
        <v>-57.709800000000001</v>
      </c>
      <c r="CS30" s="166">
        <v>-57.980600000000003</v>
      </c>
      <c r="CT30" s="166">
        <v>33.253300000000003</v>
      </c>
      <c r="CU30" s="166">
        <v>-29.787400000000002</v>
      </c>
      <c r="CV30" s="166">
        <v>40.787599999999998</v>
      </c>
      <c r="CW30" s="166">
        <v>12.0778</v>
      </c>
      <c r="CX30" s="166">
        <v>44.61</v>
      </c>
      <c r="CY30" s="166">
        <v>95.47</v>
      </c>
      <c r="CZ30" s="166">
        <v>54.1479</v>
      </c>
      <c r="DA30" s="166">
        <v>51.127600000000001</v>
      </c>
      <c r="DB30" s="166">
        <v>-34.880000000000003</v>
      </c>
      <c r="DC30" s="167"/>
      <c r="DD30" s="166">
        <v>61.132899999999999</v>
      </c>
      <c r="DE30" s="166">
        <v>60.067500000000003</v>
      </c>
      <c r="DF30" s="166">
        <v>-127.6769</v>
      </c>
      <c r="DG30" s="166">
        <v>0</v>
      </c>
      <c r="DH30" s="166">
        <v>-21.3748</v>
      </c>
      <c r="DI30" s="166">
        <v>-126.8</v>
      </c>
      <c r="DJ30" s="166">
        <v>-127.2</v>
      </c>
      <c r="DK30" s="166">
        <v>34.175699999999999</v>
      </c>
      <c r="DL30" s="166">
        <v>63.876300000000001</v>
      </c>
      <c r="DM30" s="166">
        <v>78.915199999999999</v>
      </c>
      <c r="DN30" s="166">
        <v>90.252700000000004</v>
      </c>
      <c r="DO30" s="166">
        <v>63.42</v>
      </c>
      <c r="DP30" s="166">
        <v>-13.26</v>
      </c>
      <c r="DQ30" s="166">
        <v>42.093000000000004</v>
      </c>
      <c r="DR30" s="166">
        <v>125.7546</v>
      </c>
      <c r="DS30" s="166">
        <v>-28.25</v>
      </c>
      <c r="DT30" s="166">
        <v>-28.66</v>
      </c>
      <c r="DU30" s="166">
        <v>114.95</v>
      </c>
      <c r="DV30" s="166">
        <v>77.209999999999994</v>
      </c>
      <c r="DW30" s="166">
        <v>126.0727</v>
      </c>
      <c r="DX30" s="166">
        <v>123.4727</v>
      </c>
      <c r="DY30" s="166">
        <v>-47.646099999999997</v>
      </c>
      <c r="DZ30" s="166">
        <v>-45.2727</v>
      </c>
      <c r="EA30" s="166">
        <v>242.62090000000001</v>
      </c>
      <c r="EB30" s="166">
        <v>185.21</v>
      </c>
      <c r="EC30" s="166">
        <v>179.43289999999999</v>
      </c>
      <c r="ED30" s="166">
        <v>182.25219999999999</v>
      </c>
      <c r="EE30" s="166">
        <v>73.588399999999993</v>
      </c>
      <c r="EF30" s="166">
        <v>57.732500000000002</v>
      </c>
      <c r="EG30" s="166">
        <v>-23.741</v>
      </c>
      <c r="EH30" s="166">
        <v>598.06330000000003</v>
      </c>
      <c r="EI30" s="166">
        <v>-42.369399999999999</v>
      </c>
      <c r="EJ30" s="167"/>
      <c r="EK30" s="166">
        <v>-33.433399999999999</v>
      </c>
      <c r="EL30" s="166">
        <v>-31.726600000000001</v>
      </c>
      <c r="EM30" s="166">
        <v>18.8245</v>
      </c>
      <c r="EN30" s="166">
        <v>-17.298100000000002</v>
      </c>
      <c r="EO30" s="166">
        <v>-15.5406</v>
      </c>
      <c r="EP30" s="166">
        <v>145.97999999999999</v>
      </c>
      <c r="EQ30" s="166">
        <v>-89.770600000000002</v>
      </c>
      <c r="ER30" s="166">
        <v>-90.7239</v>
      </c>
      <c r="ES30" s="166">
        <v>-17.961099999999998</v>
      </c>
      <c r="ET30" s="166">
        <v>0</v>
      </c>
      <c r="EU30" s="166">
        <v>-14.2</v>
      </c>
      <c r="EV30" s="166">
        <v>95.4</v>
      </c>
      <c r="EW30" s="166">
        <v>12.0639</v>
      </c>
      <c r="EX30" s="166">
        <v>-83.390900000000002</v>
      </c>
      <c r="EY30" s="166">
        <v>-13.5207</v>
      </c>
      <c r="EZ30" s="166">
        <v>-12.9749</v>
      </c>
      <c r="FA30" s="166">
        <v>3.9740000000000002</v>
      </c>
      <c r="FB30" s="166">
        <v>-54.717100000000002</v>
      </c>
      <c r="FC30" s="166">
        <v>25.6036</v>
      </c>
      <c r="FD30" s="167"/>
      <c r="FE30" s="166">
        <v>2.6880000000000002</v>
      </c>
      <c r="FF30" s="166">
        <v>2.6547999999999998</v>
      </c>
      <c r="FG30" s="166">
        <v>39.294499999999999</v>
      </c>
      <c r="FH30" s="166">
        <v>39.959899999999998</v>
      </c>
      <c r="FI30" s="166">
        <v>38.305300000000003</v>
      </c>
      <c r="FJ30" s="166">
        <v>43.873600000000003</v>
      </c>
      <c r="FK30" s="166">
        <v>43.538600000000002</v>
      </c>
      <c r="FL30" s="166">
        <v>14.7362</v>
      </c>
      <c r="FM30" s="166">
        <v>49.682200000000002</v>
      </c>
      <c r="FN30" s="166">
        <v>50.023099999999999</v>
      </c>
      <c r="FO30" s="166">
        <v>-5.915</v>
      </c>
      <c r="FP30" s="166">
        <v>0</v>
      </c>
      <c r="FQ30" s="166">
        <v>6.5425000000000004</v>
      </c>
      <c r="FR30" s="166">
        <v>-9.6199999999999992</v>
      </c>
      <c r="FS30" s="166">
        <v>13.5677</v>
      </c>
      <c r="FT30" s="166">
        <v>1.0465</v>
      </c>
      <c r="FU30" s="166">
        <v>-8.02</v>
      </c>
      <c r="FV30" s="166">
        <v>20.12</v>
      </c>
      <c r="FW30" s="166">
        <v>0</v>
      </c>
      <c r="FX30" s="166">
        <v>9.1814</v>
      </c>
      <c r="FY30" s="166">
        <v>-8.3309999999999995</v>
      </c>
      <c r="FZ30" s="166">
        <v>4.4249999999999998</v>
      </c>
      <c r="GA30" s="166">
        <v>10.5893</v>
      </c>
      <c r="GB30" s="166">
        <v>37.64</v>
      </c>
      <c r="GC30" s="166">
        <v>1.6931</v>
      </c>
      <c r="GD30" s="166">
        <v>11.852600000000001</v>
      </c>
      <c r="GE30" s="167"/>
      <c r="GF30" s="166">
        <v>94.285399999999996</v>
      </c>
      <c r="GG30" s="166">
        <v>25.6</v>
      </c>
      <c r="GH30" s="166">
        <v>-30.041399999999999</v>
      </c>
      <c r="GI30" s="167"/>
      <c r="GJ30" s="166">
        <v>-4.9409999999999998</v>
      </c>
      <c r="GK30" s="166">
        <v>2.0958999999999999</v>
      </c>
      <c r="GL30" s="167"/>
      <c r="GM30" s="167"/>
      <c r="GN30" s="166">
        <v>-15.3704</v>
      </c>
      <c r="GO30" s="166">
        <v>-45.98</v>
      </c>
      <c r="GP30" s="166">
        <v>23.873200000000001</v>
      </c>
      <c r="GQ30" s="166">
        <v>72.687700000000007</v>
      </c>
      <c r="GR30" s="166">
        <v>56.271900000000002</v>
      </c>
      <c r="GS30" s="166">
        <v>57.430500000000002</v>
      </c>
      <c r="GT30" s="166">
        <v>-168.661</v>
      </c>
      <c r="GU30" s="166">
        <v>-31.2334</v>
      </c>
      <c r="GV30" s="166">
        <v>39.4619</v>
      </c>
      <c r="GW30" s="166">
        <v>-72.010000000000005</v>
      </c>
      <c r="GX30" s="166">
        <v>9.9469999999999992</v>
      </c>
      <c r="GY30" s="166">
        <v>14.543900000000001</v>
      </c>
      <c r="GZ30" s="166">
        <v>14.062099999999999</v>
      </c>
      <c r="HA30" s="166">
        <v>11</v>
      </c>
      <c r="HB30" s="166">
        <v>150.7011</v>
      </c>
      <c r="HC30" s="166">
        <v>149.3202</v>
      </c>
      <c r="HD30" s="166">
        <v>253.1</v>
      </c>
      <c r="HE30" s="166">
        <v>-252.82740000000001</v>
      </c>
      <c r="HF30" s="166">
        <v>-413.16390000000001</v>
      </c>
      <c r="HG30" s="166">
        <v>417.60939999999999</v>
      </c>
      <c r="HH30" s="166">
        <v>414.14980000000003</v>
      </c>
      <c r="HI30" s="166">
        <v>-144.56809999999999</v>
      </c>
      <c r="HJ30" s="166">
        <v>-143.43020000000001</v>
      </c>
      <c r="HK30" s="166">
        <v>-52.773600000000002</v>
      </c>
      <c r="HL30" s="166">
        <v>-43.8277</v>
      </c>
      <c r="HM30" s="166">
        <v>80.125699999999995</v>
      </c>
      <c r="HN30" s="166">
        <v>79.677899999999994</v>
      </c>
      <c r="HO30" s="167"/>
      <c r="HP30" s="167"/>
      <c r="HQ30" s="166">
        <v>31.226400000000002</v>
      </c>
      <c r="HR30" s="166">
        <v>30.479299999999999</v>
      </c>
      <c r="HS30" s="166">
        <v>-20.797699999999999</v>
      </c>
      <c r="HT30" s="166">
        <v>-19.5718</v>
      </c>
      <c r="HU30" s="166">
        <v>0</v>
      </c>
      <c r="HV30" s="166">
        <v>117.68</v>
      </c>
      <c r="HW30" s="166">
        <v>44.5</v>
      </c>
      <c r="HX30" s="166">
        <v>45.4</v>
      </c>
      <c r="HY30" s="166">
        <v>22.273700000000002</v>
      </c>
      <c r="HZ30" s="166">
        <v>-61.28</v>
      </c>
      <c r="IA30" s="166">
        <v>-335.45839999999998</v>
      </c>
      <c r="IB30" s="166">
        <v>87.262100000000004</v>
      </c>
      <c r="IC30" s="166">
        <v>86.447599999999994</v>
      </c>
      <c r="ID30" s="166">
        <v>11.1</v>
      </c>
      <c r="IE30" s="166">
        <v>19.399999999999999</v>
      </c>
      <c r="IF30" s="166">
        <v>-27.7</v>
      </c>
      <c r="IG30" s="166">
        <v>-28.4</v>
      </c>
      <c r="IH30" s="166">
        <v>1.1580999999999999</v>
      </c>
      <c r="II30" s="166">
        <v>0.94069999999999998</v>
      </c>
      <c r="IJ30" s="166">
        <v>-407.77390000000003</v>
      </c>
      <c r="IK30" s="166">
        <v>68.259600000000006</v>
      </c>
      <c r="IL30" s="166">
        <v>189.00540000000001</v>
      </c>
      <c r="IM30" s="166">
        <v>154.7285</v>
      </c>
      <c r="IN30" s="166">
        <v>-4.8163999999999998</v>
      </c>
      <c r="IO30" s="166">
        <v>-154.0992</v>
      </c>
      <c r="IP30" s="166">
        <v>145.28100000000001</v>
      </c>
      <c r="IQ30" s="166">
        <v>-98.652100000000004</v>
      </c>
      <c r="IR30" s="166">
        <v>-68.649500000000003</v>
      </c>
      <c r="IS30" s="166">
        <v>-146.1782</v>
      </c>
      <c r="IT30" s="166">
        <v>122.6452</v>
      </c>
      <c r="IU30" s="166">
        <v>122.86150000000001</v>
      </c>
      <c r="IV30" s="166">
        <v>100.1187</v>
      </c>
      <c r="IW30" s="166">
        <v>-180.19030000000001</v>
      </c>
      <c r="IX30" s="166">
        <v>71.115899999999996</v>
      </c>
      <c r="IY30" s="166">
        <v>-109.3035</v>
      </c>
      <c r="IZ30" s="166">
        <v>110.2527</v>
      </c>
      <c r="JA30" s="166">
        <v>-9.5431000000000008</v>
      </c>
      <c r="JB30" s="167"/>
      <c r="JC30" s="166">
        <v>22.24</v>
      </c>
      <c r="JD30" s="166">
        <v>7.1870000000000003</v>
      </c>
      <c r="JE30" s="166">
        <v>7.1340000000000003</v>
      </c>
      <c r="JF30" s="166">
        <v>-21.68</v>
      </c>
      <c r="JG30" s="166">
        <v>2.56</v>
      </c>
      <c r="JH30" s="167"/>
      <c r="JI30" s="166">
        <v>-2.8976999999999999</v>
      </c>
      <c r="JJ30" s="166">
        <v>-28.242899999999999</v>
      </c>
      <c r="JK30" s="166">
        <v>-16.142499999999998</v>
      </c>
      <c r="JL30" s="166">
        <v>24.1</v>
      </c>
      <c r="JM30" s="166">
        <v>52.554000000000002</v>
      </c>
      <c r="JN30" s="166">
        <v>51.4</v>
      </c>
      <c r="JO30" s="166">
        <v>11.126799999999999</v>
      </c>
      <c r="JP30" s="166">
        <v>13.322100000000001</v>
      </c>
      <c r="JQ30" s="166">
        <v>52.201900000000002</v>
      </c>
      <c r="JR30" s="166">
        <v>51.222000000000001</v>
      </c>
      <c r="JS30" s="166">
        <v>49.490200000000002</v>
      </c>
      <c r="JT30" s="167"/>
      <c r="JU30" s="166">
        <v>-17.600000000000001</v>
      </c>
      <c r="JV30" s="166">
        <v>23.001999999999999</v>
      </c>
      <c r="JW30" s="166">
        <v>8.02</v>
      </c>
      <c r="JX30" s="167"/>
      <c r="JY30" s="166">
        <v>-41.9589</v>
      </c>
      <c r="JZ30" s="166">
        <v>76.457499999999996</v>
      </c>
      <c r="KA30" s="166">
        <v>54.554400000000001</v>
      </c>
      <c r="KB30" s="166">
        <v>-40.817300000000003</v>
      </c>
      <c r="KC30" s="166">
        <v>-75.994500000000002</v>
      </c>
      <c r="KD30" s="166">
        <v>43.083300000000001</v>
      </c>
      <c r="KE30" s="166">
        <v>32.9953</v>
      </c>
      <c r="KF30" s="166">
        <v>17.100000000000001</v>
      </c>
      <c r="KG30" s="166">
        <v>-17.2</v>
      </c>
      <c r="KH30" s="167"/>
      <c r="KI30" s="166">
        <v>145.64250000000001</v>
      </c>
    </row>
    <row r="31" spans="1:295" ht="18" customHeight="1" x14ac:dyDescent="0.3">
      <c r="A31" s="161" t="s">
        <v>42</v>
      </c>
      <c r="B31" s="161" t="s">
        <v>793</v>
      </c>
      <c r="C31" s="165">
        <v>0</v>
      </c>
      <c r="D31" s="166">
        <v>21.322600000000001</v>
      </c>
      <c r="E31" s="166">
        <v>-25.3415</v>
      </c>
      <c r="F31" s="166">
        <v>11.762</v>
      </c>
      <c r="G31" s="166">
        <v>29.410799999999998</v>
      </c>
      <c r="H31" s="167"/>
      <c r="I31" s="166">
        <v>58.863999999999997</v>
      </c>
      <c r="J31" s="166">
        <v>-61.118600000000001</v>
      </c>
      <c r="K31" s="166">
        <v>65.974199999999996</v>
      </c>
      <c r="L31" s="166">
        <v>33.429000000000002</v>
      </c>
      <c r="M31" s="166">
        <v>32.734000000000002</v>
      </c>
      <c r="N31" s="166">
        <v>2.2200000000000002</v>
      </c>
      <c r="O31" s="166">
        <v>-59.972000000000001</v>
      </c>
      <c r="P31" s="166">
        <v>55</v>
      </c>
      <c r="Q31" s="166">
        <v>23.184000000000001</v>
      </c>
      <c r="R31" s="166">
        <v>-55</v>
      </c>
      <c r="S31" s="166">
        <v>9.2570999999999994</v>
      </c>
      <c r="T31" s="166">
        <v>122.7576</v>
      </c>
      <c r="U31" s="166">
        <v>15.806800000000001</v>
      </c>
      <c r="V31" s="166">
        <v>15.9605</v>
      </c>
      <c r="W31" s="166">
        <v>26.5319</v>
      </c>
      <c r="X31" s="166">
        <v>7.9606000000000003</v>
      </c>
      <c r="Y31" s="166">
        <v>0.34910000000000002</v>
      </c>
      <c r="Z31" s="166">
        <v>6.7499000000000002</v>
      </c>
      <c r="AA31" s="167"/>
      <c r="AB31" s="167"/>
      <c r="AC31" s="166">
        <v>-64.94</v>
      </c>
      <c r="AD31" s="166">
        <v>-64.209999999999994</v>
      </c>
      <c r="AE31" s="167"/>
      <c r="AF31" s="166">
        <v>-2.2200000000000002</v>
      </c>
      <c r="AG31" s="166">
        <v>59.4</v>
      </c>
      <c r="AH31" s="166">
        <v>11.97</v>
      </c>
      <c r="AI31" s="166">
        <v>0.247</v>
      </c>
      <c r="AJ31" s="166">
        <v>-60.26</v>
      </c>
      <c r="AK31" s="166">
        <v>-60.68</v>
      </c>
      <c r="AL31" s="166">
        <v>-52.43</v>
      </c>
      <c r="AM31" s="166">
        <v>60.23</v>
      </c>
      <c r="AN31" s="166">
        <v>61.15</v>
      </c>
      <c r="AO31" s="166">
        <v>13.347899999999999</v>
      </c>
      <c r="AP31" s="166">
        <v>6.9711999999999996</v>
      </c>
      <c r="AQ31" s="166">
        <v>77.890500000000003</v>
      </c>
      <c r="AR31" s="166">
        <v>80.748500000000007</v>
      </c>
      <c r="AS31" s="166">
        <v>53.736600000000003</v>
      </c>
      <c r="AT31" s="166">
        <v>-57.870399999999997</v>
      </c>
      <c r="AU31" s="166">
        <v>-54.069699999999997</v>
      </c>
      <c r="AV31" s="166">
        <v>9.5046999999999997</v>
      </c>
      <c r="AW31" s="166">
        <v>7.9690000000000003</v>
      </c>
      <c r="AX31" s="166">
        <v>83.858500000000006</v>
      </c>
      <c r="AY31" s="166">
        <v>84.796199999999999</v>
      </c>
      <c r="AZ31" s="167"/>
      <c r="BA31" s="166">
        <v>7.2717999999999998</v>
      </c>
      <c r="BB31" s="166">
        <v>-543.79010000000005</v>
      </c>
      <c r="BC31" s="166">
        <v>-15.376200000000001</v>
      </c>
      <c r="BD31" s="166">
        <v>-13.2</v>
      </c>
      <c r="BE31" s="166">
        <v>-13.4</v>
      </c>
      <c r="BF31" s="166">
        <v>63.103900000000003</v>
      </c>
      <c r="BG31" s="166">
        <v>59.128999999999998</v>
      </c>
      <c r="BH31" s="166">
        <v>-6.3474000000000004</v>
      </c>
      <c r="BI31" s="167"/>
      <c r="BJ31" s="166">
        <v>-62.787500000000001</v>
      </c>
      <c r="BK31" s="166">
        <v>7.7461000000000002</v>
      </c>
      <c r="BL31" s="166">
        <v>10.460800000000001</v>
      </c>
      <c r="BM31" s="166">
        <v>7.0003000000000002</v>
      </c>
      <c r="BN31" s="166">
        <v>580.85860000000002</v>
      </c>
      <c r="BO31" s="166">
        <v>171.1172</v>
      </c>
      <c r="BP31" s="166">
        <v>170.14060000000001</v>
      </c>
      <c r="BQ31" s="166">
        <v>-626.26729999999998</v>
      </c>
      <c r="BR31" s="166">
        <v>592.15840000000003</v>
      </c>
      <c r="BS31" s="167"/>
      <c r="BT31" s="166">
        <v>-44.3581</v>
      </c>
      <c r="BU31" s="166">
        <v>46.732100000000003</v>
      </c>
      <c r="BV31" s="166">
        <v>98.078999999999994</v>
      </c>
      <c r="BW31" s="166">
        <v>35.54</v>
      </c>
      <c r="BX31" s="166">
        <v>30.07</v>
      </c>
      <c r="BY31" s="166">
        <v>60.1</v>
      </c>
      <c r="BZ31" s="166">
        <v>84.5</v>
      </c>
      <c r="CA31" s="166">
        <v>-51.301400000000001</v>
      </c>
      <c r="CB31" s="166">
        <v>-51.167400000000001</v>
      </c>
      <c r="CC31" s="166">
        <v>207.2517</v>
      </c>
      <c r="CD31" s="167"/>
      <c r="CE31" s="166">
        <v>12.7211</v>
      </c>
      <c r="CF31" s="166">
        <v>-83.679400000000001</v>
      </c>
      <c r="CG31" s="166">
        <v>-83.318799999999996</v>
      </c>
      <c r="CH31" s="166">
        <v>2.1360999999999999</v>
      </c>
      <c r="CI31" s="166">
        <v>-65.281599999999997</v>
      </c>
      <c r="CJ31" s="167"/>
      <c r="CK31" s="167"/>
      <c r="CL31" s="166">
        <v>31</v>
      </c>
      <c r="CM31" s="166">
        <v>132.19999999999999</v>
      </c>
      <c r="CN31" s="166">
        <v>-17.690000000000001</v>
      </c>
      <c r="CO31" s="166">
        <v>41.299799999999998</v>
      </c>
      <c r="CP31" s="166">
        <v>41.323099999999997</v>
      </c>
      <c r="CQ31" s="166">
        <v>40.954999999999998</v>
      </c>
      <c r="CR31" s="166">
        <v>-57.742899999999999</v>
      </c>
      <c r="CS31" s="166">
        <v>-56.789200000000001</v>
      </c>
      <c r="CT31" s="166">
        <v>46.757399999999997</v>
      </c>
      <c r="CU31" s="166">
        <v>-43.4724</v>
      </c>
      <c r="CV31" s="166">
        <v>55.905500000000004</v>
      </c>
      <c r="CW31" s="166">
        <v>12.900600000000001</v>
      </c>
      <c r="CX31" s="166">
        <v>47.32</v>
      </c>
      <c r="CY31" s="166">
        <v>95.88</v>
      </c>
      <c r="CZ31" s="166">
        <v>54.851100000000002</v>
      </c>
      <c r="DA31" s="166">
        <v>51.7136</v>
      </c>
      <c r="DB31" s="166">
        <v>-35.65</v>
      </c>
      <c r="DC31" s="167"/>
      <c r="DD31" s="166">
        <v>65.874399999999994</v>
      </c>
      <c r="DE31" s="166">
        <v>65.075199999999995</v>
      </c>
      <c r="DF31" s="166">
        <v>-144.0249</v>
      </c>
      <c r="DG31" s="166">
        <v>0</v>
      </c>
      <c r="DH31" s="166">
        <v>-21.636900000000001</v>
      </c>
      <c r="DI31" s="166">
        <v>-127.2</v>
      </c>
      <c r="DJ31" s="166">
        <v>-127.7</v>
      </c>
      <c r="DK31" s="166">
        <v>33.835099999999997</v>
      </c>
      <c r="DL31" s="166">
        <v>64.755200000000002</v>
      </c>
      <c r="DM31" s="166">
        <v>79.854500000000002</v>
      </c>
      <c r="DN31" s="166">
        <v>91.424599999999998</v>
      </c>
      <c r="DO31" s="166">
        <v>64.09</v>
      </c>
      <c r="DP31" s="166">
        <v>-13.87</v>
      </c>
      <c r="DQ31" s="166">
        <v>42.592500000000001</v>
      </c>
      <c r="DR31" s="166">
        <v>143.87819999999999</v>
      </c>
      <c r="DS31" s="166">
        <v>-26.74</v>
      </c>
      <c r="DT31" s="166">
        <v>-27.19</v>
      </c>
      <c r="DU31" s="166">
        <v>112.22</v>
      </c>
      <c r="DV31" s="166">
        <v>78.06</v>
      </c>
      <c r="DW31" s="166">
        <v>145.50909999999999</v>
      </c>
      <c r="DX31" s="166">
        <v>142.58179999999999</v>
      </c>
      <c r="DY31" s="166">
        <v>-48.076099999999997</v>
      </c>
      <c r="DZ31" s="166">
        <v>-47.154499999999999</v>
      </c>
      <c r="EA31" s="166">
        <v>255.18770000000001</v>
      </c>
      <c r="EB31" s="166">
        <v>197.94309999999999</v>
      </c>
      <c r="EC31" s="166">
        <v>191.66200000000001</v>
      </c>
      <c r="ED31" s="166">
        <v>193.14680000000001</v>
      </c>
      <c r="EE31" s="166">
        <v>43.2761</v>
      </c>
      <c r="EF31" s="166">
        <v>26.559200000000001</v>
      </c>
      <c r="EG31" s="166">
        <v>-25.591000000000001</v>
      </c>
      <c r="EH31" s="166">
        <v>637.2201</v>
      </c>
      <c r="EI31" s="166">
        <v>-101.5176</v>
      </c>
      <c r="EJ31" s="167"/>
      <c r="EK31" s="166">
        <v>-33.837899999999998</v>
      </c>
      <c r="EL31" s="166">
        <v>-32.143500000000003</v>
      </c>
      <c r="EM31" s="166">
        <v>48.5901</v>
      </c>
      <c r="EN31" s="166">
        <v>-12.339</v>
      </c>
      <c r="EO31" s="166">
        <v>-11.4091</v>
      </c>
      <c r="EP31" s="166">
        <v>43.055999999999997</v>
      </c>
      <c r="EQ31" s="166">
        <v>-75.0976</v>
      </c>
      <c r="ER31" s="166">
        <v>-76.172399999999996</v>
      </c>
      <c r="ES31" s="166">
        <v>13.371600000000001</v>
      </c>
      <c r="ET31" s="166">
        <v>0</v>
      </c>
      <c r="EU31" s="166">
        <v>-12.74</v>
      </c>
      <c r="EV31" s="166">
        <v>1</v>
      </c>
      <c r="EW31" s="166">
        <v>12.0122</v>
      </c>
      <c r="EX31" s="166">
        <v>-74.339200000000005</v>
      </c>
      <c r="EY31" s="166">
        <v>-13.007300000000001</v>
      </c>
      <c r="EZ31" s="166">
        <v>-12.5108</v>
      </c>
      <c r="FA31" s="166">
        <v>2.5849000000000002</v>
      </c>
      <c r="FB31" s="166">
        <v>-24.4617</v>
      </c>
      <c r="FC31" s="166">
        <v>-9.3041</v>
      </c>
      <c r="FD31" s="167"/>
      <c r="FE31" s="166">
        <v>2.8980000000000001</v>
      </c>
      <c r="FF31" s="166">
        <v>2.8359000000000001</v>
      </c>
      <c r="FG31" s="166">
        <v>37.647500000000001</v>
      </c>
      <c r="FH31" s="166">
        <v>37.808199999999999</v>
      </c>
      <c r="FI31" s="166">
        <v>36.630400000000002</v>
      </c>
      <c r="FJ31" s="166">
        <v>50.7393</v>
      </c>
      <c r="FK31" s="166">
        <v>50.236899999999999</v>
      </c>
      <c r="FL31" s="166">
        <v>26.792999999999999</v>
      </c>
      <c r="FM31" s="166">
        <v>49.950899999999997</v>
      </c>
      <c r="FN31" s="166">
        <v>50.256500000000003</v>
      </c>
      <c r="FO31" s="166">
        <v>4.5650000000000004</v>
      </c>
      <c r="FP31" s="166">
        <v>15.529299999999999</v>
      </c>
      <c r="FQ31" s="166">
        <v>12.4825</v>
      </c>
      <c r="FR31" s="166">
        <v>-11.07</v>
      </c>
      <c r="FS31" s="166">
        <v>10.179</v>
      </c>
      <c r="FT31" s="166">
        <v>1.1037999999999999</v>
      </c>
      <c r="FU31" s="166">
        <v>-5.85</v>
      </c>
      <c r="FV31" s="166">
        <v>19.809999999999999</v>
      </c>
      <c r="FW31" s="166">
        <v>11.2875</v>
      </c>
      <c r="FX31" s="166">
        <v>9.1949000000000005</v>
      </c>
      <c r="FY31" s="166">
        <v>-8.2840000000000007</v>
      </c>
      <c r="FZ31" s="166">
        <v>4.5289999999999999</v>
      </c>
      <c r="GA31" s="166">
        <v>10.509</v>
      </c>
      <c r="GB31" s="166">
        <v>37.229999999999997</v>
      </c>
      <c r="GC31" s="167"/>
      <c r="GD31" s="167"/>
      <c r="GE31" s="166">
        <v>14.56</v>
      </c>
      <c r="GF31" s="166">
        <v>98.689800000000005</v>
      </c>
      <c r="GG31" s="166">
        <v>25.5</v>
      </c>
      <c r="GH31" s="166">
        <v>-32.099800000000002</v>
      </c>
      <c r="GI31" s="167"/>
      <c r="GJ31" s="166">
        <v>-4.7413999999999996</v>
      </c>
      <c r="GK31" s="166">
        <v>2.1440000000000001</v>
      </c>
      <c r="GL31" s="167"/>
      <c r="GM31" s="167"/>
      <c r="GN31" s="166">
        <v>-15.1408</v>
      </c>
      <c r="GO31" s="166">
        <v>-48.353400000000001</v>
      </c>
      <c r="GP31" s="166">
        <v>22.379000000000001</v>
      </c>
      <c r="GQ31" s="166">
        <v>76.132999999999996</v>
      </c>
      <c r="GR31" s="166">
        <v>56.619199999999999</v>
      </c>
      <c r="GS31" s="166">
        <v>57.204799999999999</v>
      </c>
      <c r="GT31" s="166">
        <v>-170.52770000000001</v>
      </c>
      <c r="GU31" s="166">
        <v>-31.721299999999999</v>
      </c>
      <c r="GV31" s="166">
        <v>41.1203</v>
      </c>
      <c r="GW31" s="166">
        <v>-73.200400000000002</v>
      </c>
      <c r="GX31" s="166">
        <v>9.3978000000000002</v>
      </c>
      <c r="GY31" s="166">
        <v>14.807600000000001</v>
      </c>
      <c r="GZ31" s="166">
        <v>14.273</v>
      </c>
      <c r="HA31" s="166">
        <v>10.7621</v>
      </c>
      <c r="HB31" s="166">
        <v>145.078</v>
      </c>
      <c r="HC31" s="166">
        <v>144.48740000000001</v>
      </c>
      <c r="HD31" s="166">
        <v>248.9</v>
      </c>
      <c r="HE31" s="166">
        <v>-248.39769999999999</v>
      </c>
      <c r="HF31" s="166">
        <v>-399.5224</v>
      </c>
      <c r="HG31" s="166">
        <v>400.87920000000003</v>
      </c>
      <c r="HH31" s="166">
        <v>395.81569999999999</v>
      </c>
      <c r="HI31" s="166">
        <v>-138.8201</v>
      </c>
      <c r="HJ31" s="166">
        <v>-140.1712</v>
      </c>
      <c r="HK31" s="166">
        <v>-49.116700000000002</v>
      </c>
      <c r="HL31" s="166">
        <v>-39.860799999999998</v>
      </c>
      <c r="HM31" s="166">
        <v>84.936199999999999</v>
      </c>
      <c r="HN31" s="166">
        <v>82.141300000000001</v>
      </c>
      <c r="HO31" s="167"/>
      <c r="HP31" s="167"/>
      <c r="HQ31" s="166">
        <v>32.226100000000002</v>
      </c>
      <c r="HR31" s="166">
        <v>31.7867</v>
      </c>
      <c r="HS31" s="166">
        <v>-19.7056</v>
      </c>
      <c r="HT31" s="166">
        <v>-19.356400000000001</v>
      </c>
      <c r="HU31" s="167"/>
      <c r="HV31" s="166">
        <v>70.27</v>
      </c>
      <c r="HW31" s="166">
        <v>46.4</v>
      </c>
      <c r="HX31" s="166">
        <v>45.2</v>
      </c>
      <c r="HY31" s="166">
        <v>22.438199999999998</v>
      </c>
      <c r="HZ31" s="166">
        <v>-63.28</v>
      </c>
      <c r="IA31" s="166">
        <v>-334.10270000000003</v>
      </c>
      <c r="IB31" s="166">
        <v>85.6554</v>
      </c>
      <c r="IC31" s="166">
        <v>85.384399999999999</v>
      </c>
      <c r="ID31" s="166">
        <v>11.1</v>
      </c>
      <c r="IE31" s="166">
        <v>18.8</v>
      </c>
      <c r="IF31" s="166">
        <v>-30.2</v>
      </c>
      <c r="IG31" s="166">
        <v>-30.4</v>
      </c>
      <c r="IH31" s="167"/>
      <c r="II31" s="167"/>
      <c r="IJ31" s="166">
        <v>-392.7568</v>
      </c>
      <c r="IK31" s="166">
        <v>133.35380000000001</v>
      </c>
      <c r="IL31" s="166">
        <v>173.31899999999999</v>
      </c>
      <c r="IM31" s="166">
        <v>139.97190000000001</v>
      </c>
      <c r="IN31" s="166">
        <v>-10.6389</v>
      </c>
      <c r="IO31" s="166">
        <v>-133.571</v>
      </c>
      <c r="IP31" s="166">
        <v>128.44280000000001</v>
      </c>
      <c r="IQ31" s="166">
        <v>-103.9004</v>
      </c>
      <c r="IR31" s="166">
        <v>-65.536699999999996</v>
      </c>
      <c r="IS31" s="166">
        <v>-128.21039999999999</v>
      </c>
      <c r="IT31" s="166">
        <v>112.1598</v>
      </c>
      <c r="IU31" s="166">
        <v>115.40179999999999</v>
      </c>
      <c r="IV31" s="166">
        <v>105.3039</v>
      </c>
      <c r="IW31" s="166">
        <v>-161.6157</v>
      </c>
      <c r="IX31" s="166">
        <v>66.784700000000001</v>
      </c>
      <c r="IY31" s="166">
        <v>-95.436999999999998</v>
      </c>
      <c r="IZ31" s="166">
        <v>95.992800000000003</v>
      </c>
      <c r="JA31" s="166">
        <v>-9.2026000000000003</v>
      </c>
      <c r="JB31" s="167"/>
      <c r="JC31" s="166">
        <v>22.56</v>
      </c>
      <c r="JD31" s="166">
        <v>7.3040000000000003</v>
      </c>
      <c r="JE31" s="166">
        <v>7.2240000000000002</v>
      </c>
      <c r="JF31" s="166">
        <v>-22.24</v>
      </c>
      <c r="JG31" s="166">
        <v>2.72</v>
      </c>
      <c r="JH31" s="167"/>
      <c r="JI31" s="166">
        <v>-3.5447000000000002</v>
      </c>
      <c r="JJ31" s="166">
        <v>-25.575600000000001</v>
      </c>
      <c r="JK31" s="166">
        <v>-16.405000000000001</v>
      </c>
      <c r="JL31" s="166">
        <v>21.7</v>
      </c>
      <c r="JM31" s="166">
        <v>51.63</v>
      </c>
      <c r="JN31" s="166">
        <v>52.656999999999996</v>
      </c>
      <c r="JO31" s="166">
        <v>11.151199999999999</v>
      </c>
      <c r="JP31" s="166">
        <v>13.282500000000001</v>
      </c>
      <c r="JQ31" s="166">
        <v>53.8155</v>
      </c>
      <c r="JR31" s="166">
        <v>54.284799999999997</v>
      </c>
      <c r="JS31" s="166">
        <v>52.371600000000001</v>
      </c>
      <c r="JT31" s="167"/>
      <c r="JU31" s="166">
        <v>-18.5</v>
      </c>
      <c r="JV31" s="166">
        <v>22.479800000000001</v>
      </c>
      <c r="JW31" s="166">
        <v>8.4600000000000009</v>
      </c>
      <c r="JX31" s="167"/>
      <c r="JY31" s="166">
        <v>-38.056100000000001</v>
      </c>
      <c r="JZ31" s="166">
        <v>73.807000000000002</v>
      </c>
      <c r="KA31" s="166">
        <v>49.757399999999997</v>
      </c>
      <c r="KB31" s="166">
        <v>-38.574599999999997</v>
      </c>
      <c r="KC31" s="166">
        <v>-71.965900000000005</v>
      </c>
      <c r="KD31" s="166">
        <v>38.998699999999999</v>
      </c>
      <c r="KE31" s="166">
        <v>33.378799999999998</v>
      </c>
      <c r="KF31" s="166">
        <v>17.7</v>
      </c>
      <c r="KG31" s="166">
        <v>-18.3</v>
      </c>
      <c r="KH31" s="167"/>
      <c r="KI31" s="166">
        <v>145.34950000000001</v>
      </c>
    </row>
    <row r="32" spans="1:295" ht="18" customHeight="1" x14ac:dyDescent="0.3">
      <c r="A32" s="161" t="s">
        <v>42</v>
      </c>
      <c r="B32" s="161" t="s">
        <v>794</v>
      </c>
      <c r="C32" s="168">
        <v>0</v>
      </c>
      <c r="D32" s="170">
        <v>21.595700000000001</v>
      </c>
      <c r="E32" s="169"/>
      <c r="F32" s="170">
        <v>11.860200000000001</v>
      </c>
      <c r="G32" s="170">
        <v>30.2029</v>
      </c>
      <c r="H32" s="169"/>
      <c r="I32" s="170">
        <v>60.406300000000002</v>
      </c>
      <c r="J32" s="170">
        <v>-61.145800000000001</v>
      </c>
      <c r="K32" s="170">
        <v>67.375600000000006</v>
      </c>
      <c r="L32" s="170">
        <v>34.215000000000003</v>
      </c>
      <c r="M32" s="170">
        <v>33.347799999999999</v>
      </c>
      <c r="N32" s="170">
        <v>0</v>
      </c>
      <c r="O32" s="170">
        <v>-58.673999999999999</v>
      </c>
      <c r="P32" s="170">
        <v>52.8</v>
      </c>
      <c r="Q32" s="170">
        <v>22.356000000000002</v>
      </c>
      <c r="R32" s="170">
        <v>-52.8</v>
      </c>
      <c r="S32" s="170">
        <v>8.8239999999999998</v>
      </c>
      <c r="T32" s="170">
        <v>123.42319999999999</v>
      </c>
      <c r="U32" s="170">
        <v>15.4056</v>
      </c>
      <c r="V32" s="170">
        <v>15.7859</v>
      </c>
      <c r="W32" s="170">
        <v>25.9133</v>
      </c>
      <c r="X32" s="170">
        <v>8.1210000000000004</v>
      </c>
      <c r="Y32" s="170">
        <v>0.34649999999999997</v>
      </c>
      <c r="Z32" s="170">
        <v>6.4276999999999997</v>
      </c>
      <c r="AA32" s="169"/>
      <c r="AB32" s="169"/>
      <c r="AC32" s="170">
        <v>-65.069999999999993</v>
      </c>
      <c r="AD32" s="170">
        <v>-65.12</v>
      </c>
      <c r="AE32" s="169"/>
      <c r="AF32" s="170">
        <v>0</v>
      </c>
      <c r="AG32" s="170">
        <v>57.2</v>
      </c>
      <c r="AH32" s="170">
        <v>11.798</v>
      </c>
      <c r="AI32" s="170">
        <v>0.24099999999999999</v>
      </c>
      <c r="AJ32" s="170">
        <v>-56.73</v>
      </c>
      <c r="AK32" s="170">
        <v>-56.93</v>
      </c>
      <c r="AL32" s="170">
        <v>-62.86</v>
      </c>
      <c r="AM32" s="170">
        <v>57.26</v>
      </c>
      <c r="AN32" s="170">
        <v>57.49</v>
      </c>
      <c r="AO32" s="170">
        <v>13.237</v>
      </c>
      <c r="AP32" s="170">
        <v>6.9654999999999996</v>
      </c>
      <c r="AQ32" s="170">
        <v>76.840299999999999</v>
      </c>
      <c r="AR32" s="170">
        <v>79.635599999999997</v>
      </c>
      <c r="AS32" s="170">
        <v>52.1616</v>
      </c>
      <c r="AT32" s="170">
        <v>-53.717599999999997</v>
      </c>
      <c r="AU32" s="170">
        <v>-53.532600000000002</v>
      </c>
      <c r="AV32" s="170">
        <v>6.9638</v>
      </c>
      <c r="AW32" s="170">
        <v>6.9676999999999998</v>
      </c>
      <c r="AX32" s="170">
        <v>82.9208</v>
      </c>
      <c r="AY32" s="170">
        <v>85.198099999999997</v>
      </c>
      <c r="AZ32" s="169"/>
      <c r="BA32" s="170">
        <v>6.7130999999999998</v>
      </c>
      <c r="BB32" s="170">
        <v>-519.12170000000003</v>
      </c>
      <c r="BC32" s="170">
        <v>-15.8118</v>
      </c>
      <c r="BD32" s="170">
        <v>-12.8</v>
      </c>
      <c r="BE32" s="170">
        <v>-12.7</v>
      </c>
      <c r="BF32" s="170">
        <v>59.148499999999999</v>
      </c>
      <c r="BG32" s="170">
        <v>57.893999999999998</v>
      </c>
      <c r="BH32" s="170">
        <v>-6.3997000000000002</v>
      </c>
      <c r="BI32" s="169"/>
      <c r="BJ32" s="170">
        <v>-58.1629</v>
      </c>
      <c r="BK32" s="170">
        <v>7.9316000000000004</v>
      </c>
      <c r="BL32" s="170">
        <v>9.9429999999999996</v>
      </c>
      <c r="BM32" s="170">
        <v>6.6036999999999999</v>
      </c>
      <c r="BN32" s="170">
        <v>566.1182</v>
      </c>
      <c r="BO32" s="170">
        <v>175.26769999999999</v>
      </c>
      <c r="BP32" s="170">
        <v>175.54239999999999</v>
      </c>
      <c r="BQ32" s="170">
        <v>-626.33420000000001</v>
      </c>
      <c r="BR32" s="170">
        <v>580.58759999999995</v>
      </c>
      <c r="BS32" s="169"/>
      <c r="BT32" s="170">
        <v>-30.939800000000002</v>
      </c>
      <c r="BU32" s="170">
        <v>32.325800000000001</v>
      </c>
      <c r="BV32" s="170">
        <v>96.931399999999996</v>
      </c>
      <c r="BW32" s="170">
        <v>34.78</v>
      </c>
      <c r="BX32" s="170">
        <v>29.31</v>
      </c>
      <c r="BY32" s="170">
        <v>60.1</v>
      </c>
      <c r="BZ32" s="170">
        <v>84.37</v>
      </c>
      <c r="CA32" s="170">
        <v>-54.650300000000001</v>
      </c>
      <c r="CB32" s="170">
        <v>-52.1051</v>
      </c>
      <c r="CC32" s="170">
        <v>212.5163</v>
      </c>
      <c r="CD32" s="169"/>
      <c r="CE32" s="170">
        <v>13.780799999999999</v>
      </c>
      <c r="CF32" s="170">
        <v>-80.284800000000004</v>
      </c>
      <c r="CG32" s="170">
        <v>-80.862700000000004</v>
      </c>
      <c r="CH32" s="170">
        <v>2.1145999999999998</v>
      </c>
      <c r="CI32" s="170">
        <v>-62.466900000000003</v>
      </c>
      <c r="CJ32" s="169"/>
      <c r="CK32" s="169"/>
      <c r="CL32" s="170">
        <v>35.700000000000003</v>
      </c>
      <c r="CM32" s="170">
        <v>123.4</v>
      </c>
      <c r="CN32" s="170">
        <v>-17.399999999999999</v>
      </c>
      <c r="CO32" s="170">
        <v>44.486800000000002</v>
      </c>
      <c r="CP32" s="170">
        <v>44.226399999999998</v>
      </c>
      <c r="CQ32" s="170">
        <v>44.405099999999997</v>
      </c>
      <c r="CR32" s="170">
        <v>-51.813600000000001</v>
      </c>
      <c r="CS32" s="170">
        <v>-52.074599999999997</v>
      </c>
      <c r="CT32" s="170">
        <v>44.043700000000001</v>
      </c>
      <c r="CU32" s="170">
        <v>-46.480899999999998</v>
      </c>
      <c r="CV32" s="170">
        <v>53.560400000000001</v>
      </c>
      <c r="CW32" s="170">
        <v>12.9884</v>
      </c>
      <c r="CX32" s="170">
        <v>42.17</v>
      </c>
      <c r="CY32" s="170">
        <v>94.17</v>
      </c>
      <c r="CZ32" s="169"/>
      <c r="DA32" s="170">
        <v>51.7136</v>
      </c>
      <c r="DB32" s="170">
        <v>-35.85</v>
      </c>
      <c r="DC32" s="170">
        <v>-3.7679</v>
      </c>
      <c r="DD32" s="170">
        <v>63.298499999999997</v>
      </c>
      <c r="DE32" s="170">
        <v>62.1066</v>
      </c>
      <c r="DF32" s="170">
        <v>-138.62989999999999</v>
      </c>
      <c r="DG32" s="170">
        <v>0</v>
      </c>
      <c r="DH32" s="170">
        <v>-21.912500000000001</v>
      </c>
      <c r="DI32" s="170">
        <v>-127.8</v>
      </c>
      <c r="DJ32" s="170">
        <v>-128.19999999999999</v>
      </c>
      <c r="DK32" s="170">
        <v>33.467100000000002</v>
      </c>
      <c r="DL32" s="169"/>
      <c r="DM32" s="170">
        <v>79.384900000000002</v>
      </c>
      <c r="DN32" s="170">
        <v>92.596400000000003</v>
      </c>
      <c r="DO32" s="170">
        <v>64.739999999999995</v>
      </c>
      <c r="DP32" s="170">
        <v>-13.35</v>
      </c>
      <c r="DQ32" s="170">
        <v>39.0015</v>
      </c>
      <c r="DR32" s="170">
        <v>136.9828</v>
      </c>
      <c r="DS32" s="170">
        <v>-26.77</v>
      </c>
      <c r="DT32" s="170">
        <v>-27.04</v>
      </c>
      <c r="DU32" s="170">
        <v>110.57</v>
      </c>
      <c r="DV32" s="170">
        <v>78.67</v>
      </c>
      <c r="DW32" s="170">
        <v>138.01820000000001</v>
      </c>
      <c r="DX32" s="170">
        <v>135.3818</v>
      </c>
      <c r="DY32" s="170">
        <v>-52.048000000000002</v>
      </c>
      <c r="DZ32" s="170">
        <v>-50.472700000000003</v>
      </c>
      <c r="EA32" s="170">
        <v>248.75239999999999</v>
      </c>
      <c r="EB32" s="170">
        <v>190.66370000000001</v>
      </c>
      <c r="EC32" s="170">
        <v>183.72389999999999</v>
      </c>
      <c r="ED32" s="170">
        <v>187.03049999999999</v>
      </c>
      <c r="EE32" s="170">
        <v>66.723299999999995</v>
      </c>
      <c r="EF32" s="170">
        <v>47.655000000000001</v>
      </c>
      <c r="EG32" s="170">
        <v>-23.922999999999998</v>
      </c>
      <c r="EH32" s="170">
        <v>640.52080000000001</v>
      </c>
      <c r="EI32" s="170">
        <v>-105.818</v>
      </c>
      <c r="EJ32" s="169"/>
      <c r="EK32" s="170">
        <v>-32.747799999999998</v>
      </c>
      <c r="EL32" s="170">
        <v>-31.000599999999999</v>
      </c>
      <c r="EM32" s="170">
        <v>20.6129</v>
      </c>
      <c r="EN32" s="170">
        <v>-26.614000000000001</v>
      </c>
      <c r="EO32" s="170">
        <v>-25.4649</v>
      </c>
      <c r="EP32" s="170">
        <v>161.34</v>
      </c>
      <c r="EQ32" s="170">
        <v>-91.298400000000001</v>
      </c>
      <c r="ER32" s="170">
        <v>-92.675700000000006</v>
      </c>
      <c r="ES32" s="170">
        <v>-12.270899999999999</v>
      </c>
      <c r="ET32" s="170">
        <v>0</v>
      </c>
      <c r="EU32" s="170">
        <v>-8.4499999999999993</v>
      </c>
      <c r="EV32" s="170">
        <v>114.2</v>
      </c>
      <c r="EW32" s="170">
        <v>11.671099999999999</v>
      </c>
      <c r="EX32" s="170">
        <v>-98.0916</v>
      </c>
      <c r="EY32" s="170">
        <v>-12.0238</v>
      </c>
      <c r="EZ32" s="170">
        <v>-11.423999999999999</v>
      </c>
      <c r="FA32" s="170">
        <v>0.97470000000000001</v>
      </c>
      <c r="FB32" s="170">
        <v>-45.894599999999997</v>
      </c>
      <c r="FC32" s="170">
        <v>16.182500000000001</v>
      </c>
      <c r="FD32" s="169"/>
      <c r="FE32" s="170">
        <v>2.7576000000000001</v>
      </c>
      <c r="FF32" s="170">
        <v>2.7383000000000002</v>
      </c>
      <c r="FG32" s="170">
        <v>38.419800000000002</v>
      </c>
      <c r="FH32" s="170">
        <v>38.568600000000004</v>
      </c>
      <c r="FI32" s="170">
        <v>36.994900000000001</v>
      </c>
      <c r="FJ32" s="170">
        <v>54.590800000000002</v>
      </c>
      <c r="FK32" s="170">
        <v>51.911499999999997</v>
      </c>
      <c r="FL32" s="170">
        <v>15.406000000000001</v>
      </c>
      <c r="FM32" s="170">
        <v>54.772799999999997</v>
      </c>
      <c r="FN32" s="170">
        <v>54.465200000000003</v>
      </c>
      <c r="FO32" s="170">
        <v>-4.3674999999999997</v>
      </c>
      <c r="FP32" s="170">
        <v>0</v>
      </c>
      <c r="FQ32" s="170">
        <v>4.6234999999999999</v>
      </c>
      <c r="FR32" s="170">
        <v>-15.26</v>
      </c>
      <c r="FS32" s="170">
        <v>10.271800000000001</v>
      </c>
      <c r="FT32" s="170">
        <v>1.0684</v>
      </c>
      <c r="FU32" s="170">
        <v>-5.98</v>
      </c>
      <c r="FV32" s="170">
        <v>17.329999999999998</v>
      </c>
      <c r="FW32" s="170">
        <v>0</v>
      </c>
      <c r="FX32" s="170">
        <v>8.5640000000000001</v>
      </c>
      <c r="FY32" s="170">
        <v>-8.2910000000000004</v>
      </c>
      <c r="FZ32" s="170">
        <v>4.492</v>
      </c>
      <c r="GA32" s="170">
        <v>10.6089</v>
      </c>
      <c r="GB32" s="170">
        <v>32.869999999999997</v>
      </c>
      <c r="GC32" s="169"/>
      <c r="GD32" s="169"/>
      <c r="GE32" s="170">
        <v>14.79</v>
      </c>
      <c r="GF32" s="170">
        <v>94.566999999999993</v>
      </c>
      <c r="GG32" s="170">
        <v>25.5</v>
      </c>
      <c r="GH32" s="170">
        <v>-31.091999999999999</v>
      </c>
      <c r="GI32" s="169"/>
      <c r="GJ32" s="170">
        <v>-5.2417999999999996</v>
      </c>
      <c r="GK32" s="170">
        <v>2.1463999999999999</v>
      </c>
      <c r="GL32" s="169"/>
      <c r="GM32" s="169"/>
      <c r="GN32" s="170">
        <v>-14.5626</v>
      </c>
      <c r="GO32" s="170">
        <v>-47.897500000000001</v>
      </c>
      <c r="GP32" s="170">
        <v>20.611999999999998</v>
      </c>
      <c r="GQ32" s="170">
        <v>75.544799999999995</v>
      </c>
      <c r="GR32" s="170">
        <v>55.487200000000001</v>
      </c>
      <c r="GS32" s="170">
        <v>57.044600000000003</v>
      </c>
      <c r="GT32" s="170">
        <v>-164.41640000000001</v>
      </c>
      <c r="GU32" s="170">
        <v>-30.099699999999999</v>
      </c>
      <c r="GV32" s="170">
        <v>40.825899999999997</v>
      </c>
      <c r="GW32" s="170">
        <v>-70.9482</v>
      </c>
      <c r="GX32" s="170">
        <v>9.5000999999999998</v>
      </c>
      <c r="GY32" s="170">
        <v>15.160399999999999</v>
      </c>
      <c r="GZ32" s="170">
        <v>14.8215</v>
      </c>
      <c r="HA32" s="170">
        <v>11.035399999999999</v>
      </c>
      <c r="HB32" s="170">
        <v>137.43209999999999</v>
      </c>
      <c r="HC32" s="170">
        <v>138.48089999999999</v>
      </c>
      <c r="HD32" s="170">
        <v>248.9</v>
      </c>
      <c r="HE32" s="170">
        <v>-250.22989999999999</v>
      </c>
      <c r="HF32" s="170">
        <v>-387.13040000000001</v>
      </c>
      <c r="HG32" s="170">
        <v>392.06330000000003</v>
      </c>
      <c r="HH32" s="170">
        <v>387.70339999999999</v>
      </c>
      <c r="HI32" s="170">
        <v>-132.67830000000001</v>
      </c>
      <c r="HJ32" s="170">
        <v>-129.9194</v>
      </c>
      <c r="HK32" s="170">
        <v>-51.9358</v>
      </c>
      <c r="HL32" s="170">
        <v>-42.736899999999999</v>
      </c>
      <c r="HM32" s="170">
        <v>82.609899999999996</v>
      </c>
      <c r="HN32" s="170">
        <v>84.939899999999994</v>
      </c>
      <c r="HO32" s="170">
        <v>-83.251300000000001</v>
      </c>
      <c r="HP32" s="170">
        <v>-83.874200000000002</v>
      </c>
      <c r="HQ32" s="170">
        <v>32.907299999999999</v>
      </c>
      <c r="HR32" s="170">
        <v>32.171199999999999</v>
      </c>
      <c r="HS32" s="170">
        <v>-17.388200000000001</v>
      </c>
      <c r="HT32" s="170">
        <v>-16.874700000000001</v>
      </c>
      <c r="HU32" s="169"/>
      <c r="HV32" s="170">
        <v>67.3</v>
      </c>
      <c r="HW32" s="170">
        <v>45.6</v>
      </c>
      <c r="HX32" s="170">
        <v>45.4</v>
      </c>
      <c r="HY32" s="170">
        <v>22.376300000000001</v>
      </c>
      <c r="HZ32" s="170">
        <v>-67.52</v>
      </c>
      <c r="IA32" s="170">
        <v>-335.52229999999997</v>
      </c>
      <c r="IB32" s="170">
        <v>88.686899999999994</v>
      </c>
      <c r="IC32" s="170">
        <v>87.922399999999996</v>
      </c>
      <c r="ID32" s="170">
        <v>11.6</v>
      </c>
      <c r="IE32" s="170">
        <v>17.7</v>
      </c>
      <c r="IF32" s="170">
        <v>-32.6</v>
      </c>
      <c r="IG32" s="170">
        <v>-33.6</v>
      </c>
      <c r="IH32" s="170">
        <v>1.246</v>
      </c>
      <c r="II32" s="170">
        <v>1.0327999999999999</v>
      </c>
      <c r="IJ32" s="170">
        <v>-381.88209999999998</v>
      </c>
      <c r="IK32" s="170">
        <v>135.8218</v>
      </c>
      <c r="IL32" s="170">
        <v>172.82859999999999</v>
      </c>
      <c r="IM32" s="170">
        <v>139.3211</v>
      </c>
      <c r="IN32" s="170">
        <v>-12.9595</v>
      </c>
      <c r="IO32" s="170">
        <v>-133.9282</v>
      </c>
      <c r="IP32" s="170">
        <v>130.9736</v>
      </c>
      <c r="IQ32" s="170">
        <v>-106.908</v>
      </c>
      <c r="IR32" s="170">
        <v>-62.420299999999997</v>
      </c>
      <c r="IS32" s="170">
        <v>-125.7462</v>
      </c>
      <c r="IT32" s="170">
        <v>113.29300000000001</v>
      </c>
      <c r="IU32" s="170">
        <v>111.105</v>
      </c>
      <c r="IV32" s="170">
        <v>106.14579999999999</v>
      </c>
      <c r="IW32" s="170">
        <v>-160.56139999999999</v>
      </c>
      <c r="IX32" s="170">
        <v>66.5321</v>
      </c>
      <c r="IY32" s="170">
        <v>-93.140100000000004</v>
      </c>
      <c r="IZ32" s="170">
        <v>93.565600000000003</v>
      </c>
      <c r="JA32" s="170">
        <v>-9.4909999999999997</v>
      </c>
      <c r="JB32" s="169"/>
      <c r="JC32" s="170">
        <v>23.52</v>
      </c>
      <c r="JD32" s="170">
        <v>7.4</v>
      </c>
      <c r="JE32" s="170">
        <v>7.375</v>
      </c>
      <c r="JF32" s="170">
        <v>-22.72</v>
      </c>
      <c r="JG32" s="170">
        <v>3.44</v>
      </c>
      <c r="JH32" s="169"/>
      <c r="JI32" s="170">
        <v>-3.6301000000000001</v>
      </c>
      <c r="JJ32" s="170">
        <v>-25.313199999999998</v>
      </c>
      <c r="JK32" s="170">
        <v>-16.875</v>
      </c>
      <c r="JL32" s="170">
        <v>23.1</v>
      </c>
      <c r="JM32" s="170">
        <v>54.920999999999999</v>
      </c>
      <c r="JN32" s="170">
        <v>54.305999999999997</v>
      </c>
      <c r="JO32" s="170">
        <v>11.291</v>
      </c>
      <c r="JP32" s="170">
        <v>13.548400000000001</v>
      </c>
      <c r="JQ32" s="170">
        <v>54.350900000000003</v>
      </c>
      <c r="JR32" s="170">
        <v>54.427500000000002</v>
      </c>
      <c r="JS32" s="170">
        <v>51.821800000000003</v>
      </c>
      <c r="JT32" s="169"/>
      <c r="JU32" s="170">
        <v>-15.4</v>
      </c>
      <c r="JV32" s="170">
        <v>22.11</v>
      </c>
      <c r="JW32" s="170">
        <v>8.58</v>
      </c>
      <c r="JX32" s="169"/>
      <c r="JY32" s="170">
        <v>-40.656999999999996</v>
      </c>
      <c r="JZ32" s="170">
        <v>76.3994</v>
      </c>
      <c r="KA32" s="170">
        <v>53.437899999999999</v>
      </c>
      <c r="KB32" s="170">
        <v>-40.0259</v>
      </c>
      <c r="KC32" s="170">
        <v>-74.792599999999993</v>
      </c>
      <c r="KD32" s="170">
        <v>41.705300000000001</v>
      </c>
      <c r="KE32" s="170">
        <v>33.283099999999997</v>
      </c>
      <c r="KF32" s="170">
        <v>16</v>
      </c>
      <c r="KG32" s="170">
        <v>-16.5</v>
      </c>
      <c r="KH32" s="169"/>
      <c r="KI32" s="170">
        <v>147.3937</v>
      </c>
    </row>
    <row r="33" spans="1:295" ht="18" customHeight="1" x14ac:dyDescent="0.3">
      <c r="A33" s="161" t="s">
        <v>42</v>
      </c>
      <c r="B33" s="161" t="s">
        <v>795</v>
      </c>
      <c r="C33" s="162">
        <v>0</v>
      </c>
      <c r="D33" s="163">
        <v>21.3445</v>
      </c>
      <c r="E33" s="164"/>
      <c r="F33" s="163">
        <v>11.8385</v>
      </c>
      <c r="G33" s="163">
        <v>29.979700000000001</v>
      </c>
      <c r="H33" s="164"/>
      <c r="I33" s="163">
        <v>60.251600000000003</v>
      </c>
      <c r="J33" s="163">
        <v>-61.466900000000003</v>
      </c>
      <c r="K33" s="163">
        <v>65.835700000000003</v>
      </c>
      <c r="L33" s="163">
        <v>33.366999999999997</v>
      </c>
      <c r="M33" s="163">
        <v>32.747199999999999</v>
      </c>
      <c r="N33" s="163">
        <v>2.2200000000000002</v>
      </c>
      <c r="O33" s="163">
        <v>-55.026000000000003</v>
      </c>
      <c r="P33" s="163">
        <v>48.4</v>
      </c>
      <c r="Q33" s="163">
        <v>20.7</v>
      </c>
      <c r="R33" s="163">
        <v>-48.4</v>
      </c>
      <c r="S33" s="163">
        <v>12.415100000000001</v>
      </c>
      <c r="T33" s="163">
        <v>124.279</v>
      </c>
      <c r="U33" s="163">
        <v>15.09</v>
      </c>
      <c r="V33" s="163">
        <v>15.158799999999999</v>
      </c>
      <c r="W33" s="163">
        <v>25.201799999999999</v>
      </c>
      <c r="X33" s="163">
        <v>7.4809000000000001</v>
      </c>
      <c r="Y33" s="163">
        <v>0.28739999999999999</v>
      </c>
      <c r="Z33" s="163">
        <v>6.3380000000000001</v>
      </c>
      <c r="AA33" s="164"/>
      <c r="AB33" s="164"/>
      <c r="AC33" s="163">
        <v>-61.92</v>
      </c>
      <c r="AD33" s="163">
        <v>-62.44</v>
      </c>
      <c r="AE33" s="164"/>
      <c r="AF33" s="163">
        <v>-2.2200000000000002</v>
      </c>
      <c r="AG33" s="163">
        <v>52.8</v>
      </c>
      <c r="AH33" s="163">
        <v>10.162000000000001</v>
      </c>
      <c r="AI33" s="163">
        <v>0.23699999999999999</v>
      </c>
      <c r="AJ33" s="163">
        <v>-60.87</v>
      </c>
      <c r="AK33" s="163">
        <v>-61</v>
      </c>
      <c r="AL33" s="163">
        <v>-50.34</v>
      </c>
      <c r="AM33" s="163">
        <v>61.59</v>
      </c>
      <c r="AN33" s="163">
        <v>61.71</v>
      </c>
      <c r="AO33" s="163">
        <v>12.5314</v>
      </c>
      <c r="AP33" s="163">
        <v>7.3632</v>
      </c>
      <c r="AQ33" s="163">
        <v>74.850200000000001</v>
      </c>
      <c r="AR33" s="163">
        <v>77.474299999999999</v>
      </c>
      <c r="AS33" s="163">
        <v>48.0565</v>
      </c>
      <c r="AT33" s="163">
        <v>-60.1477</v>
      </c>
      <c r="AU33" s="163">
        <v>-59.402700000000003</v>
      </c>
      <c r="AV33" s="163">
        <v>26.868400000000001</v>
      </c>
      <c r="AW33" s="163">
        <v>27.954499999999999</v>
      </c>
      <c r="AX33" s="163">
        <v>79.437799999999996</v>
      </c>
      <c r="AY33" s="163">
        <v>80.375500000000002</v>
      </c>
      <c r="AZ33" s="164"/>
      <c r="BA33" s="163">
        <v>33.127699999999997</v>
      </c>
      <c r="BB33" s="163">
        <v>-510.43299999999999</v>
      </c>
      <c r="BC33" s="163">
        <v>-14.176600000000001</v>
      </c>
      <c r="BD33" s="163">
        <v>-13</v>
      </c>
      <c r="BE33" s="163">
        <v>-13.4</v>
      </c>
      <c r="BF33" s="163">
        <v>64.908100000000005</v>
      </c>
      <c r="BG33" s="163">
        <v>64.428700000000006</v>
      </c>
      <c r="BH33" s="163">
        <v>-5.9260000000000002</v>
      </c>
      <c r="BI33" s="164"/>
      <c r="BJ33" s="163">
        <v>-65.715999999999994</v>
      </c>
      <c r="BK33" s="163">
        <v>7.6604000000000001</v>
      </c>
      <c r="BL33" s="163">
        <v>9.4514999999999993</v>
      </c>
      <c r="BM33" s="163">
        <v>6.3212999999999999</v>
      </c>
      <c r="BN33" s="163">
        <v>556.0471</v>
      </c>
      <c r="BO33" s="163">
        <v>182.01230000000001</v>
      </c>
      <c r="BP33" s="163">
        <v>181.15780000000001</v>
      </c>
      <c r="BQ33" s="163">
        <v>-622.60770000000002</v>
      </c>
      <c r="BR33" s="163">
        <v>585.19949999999994</v>
      </c>
      <c r="BS33" s="164"/>
      <c r="BT33" s="163">
        <v>-62.251199999999997</v>
      </c>
      <c r="BU33" s="163">
        <v>63.477600000000002</v>
      </c>
      <c r="BV33" s="163">
        <v>94.995400000000004</v>
      </c>
      <c r="BW33" s="163">
        <v>31.74</v>
      </c>
      <c r="BX33" s="163">
        <v>27.08</v>
      </c>
      <c r="BY33" s="163">
        <v>57.51</v>
      </c>
      <c r="BZ33" s="163">
        <v>80.91</v>
      </c>
      <c r="CA33" s="163">
        <v>-55.588000000000001</v>
      </c>
      <c r="CB33" s="163">
        <v>-55.454099999999997</v>
      </c>
      <c r="CC33" s="163">
        <v>229.10810000000001</v>
      </c>
      <c r="CD33" s="164"/>
      <c r="CE33" s="163">
        <v>13.4857</v>
      </c>
      <c r="CF33" s="163">
        <v>-98.595100000000002</v>
      </c>
      <c r="CG33" s="163">
        <v>-98.2089</v>
      </c>
      <c r="CH33" s="163">
        <v>3.2690000000000001</v>
      </c>
      <c r="CI33" s="163">
        <v>-63.639899999999997</v>
      </c>
      <c r="CJ33" s="164"/>
      <c r="CK33" s="164"/>
      <c r="CL33" s="163">
        <v>33.9</v>
      </c>
      <c r="CM33" s="163">
        <v>126.1</v>
      </c>
      <c r="CN33" s="163">
        <v>-16.89</v>
      </c>
      <c r="CO33" s="163">
        <v>32.9101</v>
      </c>
      <c r="CP33" s="163">
        <v>32.727800000000002</v>
      </c>
      <c r="CQ33" s="163">
        <v>33.335500000000003</v>
      </c>
      <c r="CR33" s="163">
        <v>-22.844200000000001</v>
      </c>
      <c r="CS33" s="163">
        <v>-22.737400000000001</v>
      </c>
      <c r="CT33" s="163">
        <v>24.900099999999998</v>
      </c>
      <c r="CU33" s="163">
        <v>-53.371099999999998</v>
      </c>
      <c r="CV33" s="163">
        <v>31.825099999999999</v>
      </c>
      <c r="CW33" s="163">
        <v>12.362</v>
      </c>
      <c r="CX33" s="163">
        <v>40.049999999999997</v>
      </c>
      <c r="CY33" s="163">
        <v>92.09</v>
      </c>
      <c r="CZ33" s="163">
        <v>54.1479</v>
      </c>
      <c r="DA33" s="163">
        <v>51.127600000000001</v>
      </c>
      <c r="DB33" s="163">
        <v>-35.04</v>
      </c>
      <c r="DC33" s="163">
        <v>-3.6423000000000001</v>
      </c>
      <c r="DD33" s="163">
        <v>63.585000000000001</v>
      </c>
      <c r="DE33" s="163">
        <v>63.338999999999999</v>
      </c>
      <c r="DF33" s="163">
        <v>-114.7696</v>
      </c>
      <c r="DG33" s="163">
        <v>0</v>
      </c>
      <c r="DH33" s="163">
        <v>-21.2803</v>
      </c>
      <c r="DI33" s="164"/>
      <c r="DJ33" s="164"/>
      <c r="DK33" s="163">
        <v>33.143000000000001</v>
      </c>
      <c r="DL33" s="163">
        <v>65.634200000000007</v>
      </c>
      <c r="DM33" s="163">
        <v>77.506299999999996</v>
      </c>
      <c r="DN33" s="163">
        <v>92.596400000000003</v>
      </c>
      <c r="DO33" s="164"/>
      <c r="DP33" s="163">
        <v>-12.43</v>
      </c>
      <c r="DQ33" s="163">
        <v>37.813499999999998</v>
      </c>
      <c r="DR33" s="163">
        <v>113.06140000000001</v>
      </c>
      <c r="DS33" s="163">
        <v>-28.79</v>
      </c>
      <c r="DT33" s="163">
        <v>-29.05</v>
      </c>
      <c r="DU33" s="163">
        <v>116.06</v>
      </c>
      <c r="DV33" s="163">
        <v>77.06</v>
      </c>
      <c r="DW33" s="163">
        <v>115.3818</v>
      </c>
      <c r="DX33" s="163">
        <v>113.36360000000001</v>
      </c>
      <c r="DY33" s="163">
        <v>-65.933700000000002</v>
      </c>
      <c r="DZ33" s="163">
        <v>-65.2273</v>
      </c>
      <c r="EA33" s="163">
        <v>228.64879999999999</v>
      </c>
      <c r="EB33" s="163">
        <v>171.65469999999999</v>
      </c>
      <c r="EC33" s="163">
        <v>165.3639</v>
      </c>
      <c r="ED33" s="163">
        <v>167.1549</v>
      </c>
      <c r="EE33" s="163">
        <v>49.217399999999998</v>
      </c>
      <c r="EF33" s="163">
        <v>35.239899999999999</v>
      </c>
      <c r="EG33" s="163">
        <v>-23.882999999999999</v>
      </c>
      <c r="EH33" s="163">
        <v>633.16060000000004</v>
      </c>
      <c r="EI33" s="163">
        <v>-141.46979999999999</v>
      </c>
      <c r="EJ33" s="164"/>
      <c r="EK33" s="163">
        <v>-31.869199999999999</v>
      </c>
      <c r="EL33" s="163">
        <v>-30.565799999999999</v>
      </c>
      <c r="EM33" s="163">
        <v>34.3474</v>
      </c>
      <c r="EN33" s="163">
        <v>-33.427599999999998</v>
      </c>
      <c r="EO33" s="163">
        <v>-30.921500000000002</v>
      </c>
      <c r="EP33" s="163">
        <v>156.732</v>
      </c>
      <c r="EQ33" s="163">
        <v>-97.432000000000002</v>
      </c>
      <c r="ER33" s="163">
        <v>-98.474500000000006</v>
      </c>
      <c r="ES33" s="163">
        <v>1.514</v>
      </c>
      <c r="ET33" s="163">
        <v>0</v>
      </c>
      <c r="EU33" s="163">
        <v>-14.27</v>
      </c>
      <c r="EV33" s="163">
        <v>113.6</v>
      </c>
      <c r="EW33" s="163">
        <v>11.840299999999999</v>
      </c>
      <c r="EX33" s="163">
        <v>-112.3562</v>
      </c>
      <c r="EY33" s="163">
        <v>-11.5672</v>
      </c>
      <c r="EZ33" s="163">
        <v>-11.078799999999999</v>
      </c>
      <c r="FA33" s="163">
        <v>0.88729999999999998</v>
      </c>
      <c r="FB33" s="163">
        <v>-36.817300000000003</v>
      </c>
      <c r="FC33" s="163">
        <v>0</v>
      </c>
      <c r="FD33" s="164"/>
      <c r="FE33" s="163">
        <v>2.5756999999999999</v>
      </c>
      <c r="FF33" s="163">
        <v>2.5327000000000002</v>
      </c>
      <c r="FG33" s="163">
        <v>37.3842</v>
      </c>
      <c r="FH33" s="163">
        <v>38.326500000000003</v>
      </c>
      <c r="FI33" s="163">
        <v>36.929699999999997</v>
      </c>
      <c r="FJ33" s="163">
        <v>54.925699999999999</v>
      </c>
      <c r="FK33" s="163">
        <v>54.925699999999999</v>
      </c>
      <c r="FL33" s="163">
        <v>4.8562000000000003</v>
      </c>
      <c r="FM33" s="163">
        <v>67.827399999999997</v>
      </c>
      <c r="FN33" s="163">
        <v>67.618799999999993</v>
      </c>
      <c r="FO33" s="163">
        <v>-7.6468999999999996</v>
      </c>
      <c r="FP33" s="163">
        <v>0</v>
      </c>
      <c r="FQ33" s="163">
        <v>4.9824000000000002</v>
      </c>
      <c r="FR33" s="163">
        <v>-11.52</v>
      </c>
      <c r="FS33" s="163">
        <v>11.568199999999999</v>
      </c>
      <c r="FT33" s="163">
        <v>1.0915999999999999</v>
      </c>
      <c r="FU33" s="163">
        <v>-6.78</v>
      </c>
      <c r="FV33" s="163">
        <v>17.29</v>
      </c>
      <c r="FW33" s="163">
        <v>0</v>
      </c>
      <c r="FX33" s="163">
        <v>8.7652999999999999</v>
      </c>
      <c r="FY33" s="163">
        <v>-8.3729999999999993</v>
      </c>
      <c r="FZ33" s="163">
        <v>4.2969999999999997</v>
      </c>
      <c r="GA33" s="163">
        <v>10.437200000000001</v>
      </c>
      <c r="GB33" s="163">
        <v>34.590000000000003</v>
      </c>
      <c r="GC33" s="164"/>
      <c r="GD33" s="164"/>
      <c r="GE33" s="163">
        <v>13.69</v>
      </c>
      <c r="GF33" s="163">
        <v>94.729200000000006</v>
      </c>
      <c r="GG33" s="163">
        <v>24.1</v>
      </c>
      <c r="GH33" s="163">
        <v>-30.567599999999999</v>
      </c>
      <c r="GI33" s="164"/>
      <c r="GJ33" s="163">
        <v>-5.2153</v>
      </c>
      <c r="GK33" s="163">
        <v>2.1208999999999998</v>
      </c>
      <c r="GL33" s="164"/>
      <c r="GM33" s="164"/>
      <c r="GN33" s="163">
        <v>-14.8535</v>
      </c>
      <c r="GO33" s="163">
        <v>-46.775399999999998</v>
      </c>
      <c r="GP33" s="163">
        <v>19.020800000000001</v>
      </c>
      <c r="GQ33" s="163">
        <v>74.5364</v>
      </c>
      <c r="GR33" s="163">
        <v>58.234699999999997</v>
      </c>
      <c r="GS33" s="163">
        <v>59.3</v>
      </c>
      <c r="GT33" s="163">
        <v>-165.9657</v>
      </c>
      <c r="GU33" s="163">
        <v>-28.565799999999999</v>
      </c>
      <c r="GV33" s="163">
        <v>40.422699999999999</v>
      </c>
      <c r="GW33" s="163">
        <v>-67.416799999999995</v>
      </c>
      <c r="GX33" s="163">
        <v>9.1492000000000004</v>
      </c>
      <c r="GY33" s="163">
        <v>14.6709</v>
      </c>
      <c r="GZ33" s="163">
        <v>14.3363</v>
      </c>
      <c r="HA33" s="164"/>
      <c r="HB33" s="163">
        <v>139.16890000000001</v>
      </c>
      <c r="HC33" s="163">
        <v>137.35400000000001</v>
      </c>
      <c r="HD33" s="163">
        <v>279.5</v>
      </c>
      <c r="HE33" s="163">
        <v>-277.95609999999999</v>
      </c>
      <c r="HF33" s="163">
        <v>-419.85250000000002</v>
      </c>
      <c r="HG33" s="163">
        <v>422.303</v>
      </c>
      <c r="HH33" s="163">
        <v>416.11989999999997</v>
      </c>
      <c r="HI33" s="163">
        <v>-132.1807</v>
      </c>
      <c r="HJ33" s="163">
        <v>-130.47819999999999</v>
      </c>
      <c r="HK33" s="163">
        <v>-53.832799999999999</v>
      </c>
      <c r="HL33" s="163">
        <v>-45.755800000000001</v>
      </c>
      <c r="HM33" s="163">
        <v>80.932900000000004</v>
      </c>
      <c r="HN33" s="163">
        <v>79.282300000000006</v>
      </c>
      <c r="HO33" s="164"/>
      <c r="HP33" s="164"/>
      <c r="HQ33" s="163">
        <v>32.2042</v>
      </c>
      <c r="HR33" s="163">
        <v>31.918500000000002</v>
      </c>
      <c r="HS33" s="163">
        <v>-13.750400000000001</v>
      </c>
      <c r="HT33" s="163">
        <v>-13.4993</v>
      </c>
      <c r="HU33" s="164"/>
      <c r="HV33" s="163">
        <v>78.73</v>
      </c>
      <c r="HW33" s="163">
        <v>41.6</v>
      </c>
      <c r="HX33" s="163">
        <v>43.6</v>
      </c>
      <c r="HY33" s="163">
        <v>22.130600000000001</v>
      </c>
      <c r="HZ33" s="163">
        <v>-69.2</v>
      </c>
      <c r="IA33" s="163">
        <v>-331.1164</v>
      </c>
      <c r="IB33" s="163">
        <v>86.433800000000005</v>
      </c>
      <c r="IC33" s="163">
        <v>86.168000000000006</v>
      </c>
      <c r="ID33" s="163">
        <v>10.5</v>
      </c>
      <c r="IE33" s="163">
        <v>15.1</v>
      </c>
      <c r="IF33" s="163">
        <v>-30.9</v>
      </c>
      <c r="IG33" s="163">
        <v>-32</v>
      </c>
      <c r="IH33" s="163">
        <v>1.0501</v>
      </c>
      <c r="II33" s="163">
        <v>0.91459999999999997</v>
      </c>
      <c r="IJ33" s="163">
        <v>-411.65159999999997</v>
      </c>
      <c r="IK33" s="163">
        <v>172.49959999999999</v>
      </c>
      <c r="IL33" s="163">
        <v>160.38839999999999</v>
      </c>
      <c r="IM33" s="163">
        <v>130.07599999999999</v>
      </c>
      <c r="IN33" s="163">
        <v>-13.210900000000001</v>
      </c>
      <c r="IO33" s="163">
        <v>-127.46250000000001</v>
      </c>
      <c r="IP33" s="163">
        <v>123.3066</v>
      </c>
      <c r="IQ33" s="163">
        <v>-100.8486</v>
      </c>
      <c r="IR33" s="163">
        <v>-62.604399999999998</v>
      </c>
      <c r="IS33" s="163">
        <v>-121.33799999999999</v>
      </c>
      <c r="IT33" s="163">
        <v>114.8668</v>
      </c>
      <c r="IU33" s="163">
        <v>112.27930000000001</v>
      </c>
      <c r="IV33" s="163">
        <v>100.0399</v>
      </c>
      <c r="IW33" s="163">
        <v>-149.44649999999999</v>
      </c>
      <c r="IX33" s="163">
        <v>64.587599999999995</v>
      </c>
      <c r="IY33" s="163">
        <v>-83.837900000000005</v>
      </c>
      <c r="IZ33" s="163">
        <v>85.370500000000007</v>
      </c>
      <c r="JA33" s="163">
        <v>-9.9387000000000008</v>
      </c>
      <c r="JB33" s="164"/>
      <c r="JC33" s="163">
        <v>22.24</v>
      </c>
      <c r="JD33" s="163">
        <v>7.5</v>
      </c>
      <c r="JE33" s="163">
        <v>7.4740000000000002</v>
      </c>
      <c r="JF33" s="163">
        <v>-21.76</v>
      </c>
      <c r="JG33" s="163">
        <v>2.88</v>
      </c>
      <c r="JH33" s="164"/>
      <c r="JI33" s="163">
        <v>-3.3371</v>
      </c>
      <c r="JJ33" s="163">
        <v>-26.866599999999998</v>
      </c>
      <c r="JK33" s="163">
        <v>-17.723400000000002</v>
      </c>
      <c r="JL33" s="163">
        <v>23.9</v>
      </c>
      <c r="JM33" s="163">
        <v>51.75</v>
      </c>
      <c r="JN33" s="163">
        <v>52.695</v>
      </c>
      <c r="JO33" s="163">
        <v>9.7093000000000007</v>
      </c>
      <c r="JP33" s="163">
        <v>11.723000000000001</v>
      </c>
      <c r="JQ33" s="163">
        <v>53.151899999999998</v>
      </c>
      <c r="JR33" s="163">
        <v>53.082900000000002</v>
      </c>
      <c r="JS33" s="163">
        <v>54.390900000000002</v>
      </c>
      <c r="JT33" s="164"/>
      <c r="JU33" s="163">
        <v>-13.1</v>
      </c>
      <c r="JV33" s="163">
        <v>22.9389</v>
      </c>
      <c r="JW33" s="163">
        <v>7.95</v>
      </c>
      <c r="JX33" s="164"/>
      <c r="JY33" s="163">
        <v>-45.744100000000003</v>
      </c>
      <c r="JZ33" s="163">
        <v>77.589500000000001</v>
      </c>
      <c r="KA33" s="163">
        <v>55.563499999999998</v>
      </c>
      <c r="KB33" s="163">
        <v>-43.953899999999997</v>
      </c>
      <c r="KC33" s="163">
        <v>-75.510599999999997</v>
      </c>
      <c r="KD33" s="163">
        <v>43.209600000000002</v>
      </c>
      <c r="KE33" s="163">
        <v>30.952200000000001</v>
      </c>
      <c r="KF33" s="163">
        <v>13.3</v>
      </c>
      <c r="KG33" s="163">
        <v>-14</v>
      </c>
      <c r="KH33" s="164"/>
      <c r="KI33" s="163">
        <v>154.33539999999999</v>
      </c>
    </row>
    <row r="34" spans="1:295" ht="18" customHeight="1" x14ac:dyDescent="0.3">
      <c r="A34" s="161" t="s">
        <v>42</v>
      </c>
      <c r="B34" s="161" t="s">
        <v>796</v>
      </c>
      <c r="C34" s="165">
        <v>0</v>
      </c>
      <c r="D34" s="166">
        <v>21.013400000000001</v>
      </c>
      <c r="E34" s="166">
        <v>-24.707899999999999</v>
      </c>
      <c r="F34" s="166">
        <v>11.6303</v>
      </c>
      <c r="G34" s="166">
        <v>29.666699999999999</v>
      </c>
      <c r="H34" s="167"/>
      <c r="I34" s="166">
        <v>58.903599999999997</v>
      </c>
      <c r="J34" s="166">
        <v>-58.996899999999997</v>
      </c>
      <c r="K34" s="166">
        <v>62.839100000000002</v>
      </c>
      <c r="L34" s="166">
        <v>31.844999999999999</v>
      </c>
      <c r="M34" s="166">
        <v>30.840699999999998</v>
      </c>
      <c r="N34" s="166">
        <v>6.66</v>
      </c>
      <c r="O34" s="166">
        <v>-54.664999999999999</v>
      </c>
      <c r="P34" s="166">
        <v>48.4</v>
      </c>
      <c r="Q34" s="166">
        <v>20.7</v>
      </c>
      <c r="R34" s="166">
        <v>-48.4</v>
      </c>
      <c r="S34" s="166">
        <v>12.6746</v>
      </c>
      <c r="T34" s="166">
        <v>117.9796</v>
      </c>
      <c r="U34" s="166">
        <v>14.497999999999999</v>
      </c>
      <c r="V34" s="166">
        <v>14.7258</v>
      </c>
      <c r="W34" s="166">
        <v>24.421399999999998</v>
      </c>
      <c r="X34" s="166">
        <v>7.4051</v>
      </c>
      <c r="Y34" s="166">
        <v>0.32929999999999998</v>
      </c>
      <c r="Z34" s="166">
        <v>6.8848000000000003</v>
      </c>
      <c r="AA34" s="167"/>
      <c r="AB34" s="167"/>
      <c r="AC34" s="166">
        <v>-59.39</v>
      </c>
      <c r="AD34" s="166">
        <v>-59.44</v>
      </c>
      <c r="AE34" s="167"/>
      <c r="AF34" s="166">
        <v>-6.66</v>
      </c>
      <c r="AG34" s="166">
        <v>52.8</v>
      </c>
      <c r="AH34" s="166">
        <v>10.077999999999999</v>
      </c>
      <c r="AI34" s="166">
        <v>0.23699999999999999</v>
      </c>
      <c r="AJ34" s="166">
        <v>-55.82</v>
      </c>
      <c r="AK34" s="166">
        <v>-56.4</v>
      </c>
      <c r="AL34" s="166">
        <v>-53.45</v>
      </c>
      <c r="AM34" s="166">
        <v>56.53</v>
      </c>
      <c r="AN34" s="166">
        <v>56.73</v>
      </c>
      <c r="AO34" s="166">
        <v>11.9772</v>
      </c>
      <c r="AP34" s="166">
        <v>7.2877000000000001</v>
      </c>
      <c r="AQ34" s="166">
        <v>73.103200000000001</v>
      </c>
      <c r="AR34" s="166">
        <v>76.656400000000005</v>
      </c>
      <c r="AS34" s="166">
        <v>43.021099999999997</v>
      </c>
      <c r="AT34" s="166">
        <v>-51.172400000000003</v>
      </c>
      <c r="AU34" s="166">
        <v>-50.2181</v>
      </c>
      <c r="AV34" s="166">
        <v>13.9687</v>
      </c>
      <c r="AW34" s="166">
        <v>14.9801</v>
      </c>
      <c r="AX34" s="166">
        <v>76.892600000000002</v>
      </c>
      <c r="AY34" s="166">
        <v>78.366100000000003</v>
      </c>
      <c r="AZ34" s="167"/>
      <c r="BA34" s="166">
        <v>5.3673000000000002</v>
      </c>
      <c r="BB34" s="166">
        <v>-486.47120000000001</v>
      </c>
      <c r="BC34" s="166">
        <v>-13.9412</v>
      </c>
      <c r="BD34" s="166">
        <v>-13</v>
      </c>
      <c r="BE34" s="166">
        <v>-12.7</v>
      </c>
      <c r="BF34" s="166">
        <v>56.5426</v>
      </c>
      <c r="BG34" s="166">
        <v>54.8279</v>
      </c>
      <c r="BH34" s="166">
        <v>-6.0648</v>
      </c>
      <c r="BI34" s="167"/>
      <c r="BJ34" s="166">
        <v>-51.158900000000003</v>
      </c>
      <c r="BK34" s="166">
        <v>6.8596000000000004</v>
      </c>
      <c r="BL34" s="166">
        <v>8.8156999999999996</v>
      </c>
      <c r="BM34" s="166">
        <v>6.2054999999999998</v>
      </c>
      <c r="BN34" s="166">
        <v>531.87639999999999</v>
      </c>
      <c r="BO34" s="166">
        <v>191.74770000000001</v>
      </c>
      <c r="BP34" s="166">
        <v>193.12110000000001</v>
      </c>
      <c r="BQ34" s="166">
        <v>-633.20650000000001</v>
      </c>
      <c r="BR34" s="166">
        <v>573.57190000000003</v>
      </c>
      <c r="BS34" s="167"/>
      <c r="BT34" s="166">
        <v>-31.366599999999998</v>
      </c>
      <c r="BU34" s="166">
        <v>31.699200000000001</v>
      </c>
      <c r="BV34" s="166">
        <v>93.977400000000003</v>
      </c>
      <c r="BW34" s="166">
        <v>31.67</v>
      </c>
      <c r="BX34" s="166">
        <v>26.52</v>
      </c>
      <c r="BY34" s="166">
        <v>56.24</v>
      </c>
      <c r="BZ34" s="166">
        <v>80.87</v>
      </c>
      <c r="CA34" s="166">
        <v>-59.606699999999996</v>
      </c>
      <c r="CB34" s="166">
        <v>-61.884</v>
      </c>
      <c r="CC34" s="166">
        <v>230.59739999999999</v>
      </c>
      <c r="CD34" s="167"/>
      <c r="CE34" s="166">
        <v>13.5345</v>
      </c>
      <c r="CF34" s="166">
        <v>-94.253600000000006</v>
      </c>
      <c r="CG34" s="166">
        <v>-93.817700000000002</v>
      </c>
      <c r="CH34" s="166">
        <v>0.28120000000000001</v>
      </c>
      <c r="CI34" s="166">
        <v>-66.615799999999993</v>
      </c>
      <c r="CJ34" s="167"/>
      <c r="CK34" s="167"/>
      <c r="CL34" s="166">
        <v>28.4</v>
      </c>
      <c r="CM34" s="166">
        <v>133.30000000000001</v>
      </c>
      <c r="CN34" s="166">
        <v>-17.02</v>
      </c>
      <c r="CO34" s="166">
        <v>33.247999999999998</v>
      </c>
      <c r="CP34" s="166">
        <v>32.716099999999997</v>
      </c>
      <c r="CQ34" s="166">
        <v>33.826999999999998</v>
      </c>
      <c r="CR34" s="166">
        <v>-20.615500000000001</v>
      </c>
      <c r="CS34" s="166">
        <v>-19.7849</v>
      </c>
      <c r="CT34" s="166">
        <v>36.020099999999999</v>
      </c>
      <c r="CU34" s="166">
        <v>-67.631100000000004</v>
      </c>
      <c r="CV34" s="166">
        <v>41.772100000000002</v>
      </c>
      <c r="CW34" s="166">
        <v>12.582599999999999</v>
      </c>
      <c r="CX34" s="166">
        <v>39.83</v>
      </c>
      <c r="CY34" s="166">
        <v>89.09</v>
      </c>
      <c r="CZ34" s="166">
        <v>54.1479</v>
      </c>
      <c r="DA34" s="166">
        <v>51.127600000000001</v>
      </c>
      <c r="DB34" s="166">
        <v>-34.340000000000003</v>
      </c>
      <c r="DC34" s="166">
        <v>-3.6423000000000001</v>
      </c>
      <c r="DD34" s="166">
        <v>66.138999999999996</v>
      </c>
      <c r="DE34" s="166">
        <v>65.984200000000001</v>
      </c>
      <c r="DF34" s="166">
        <v>-126.64709999999999</v>
      </c>
      <c r="DG34" s="166">
        <v>0</v>
      </c>
      <c r="DH34" s="166">
        <v>-20.8657</v>
      </c>
      <c r="DI34" s="166">
        <v>-126</v>
      </c>
      <c r="DJ34" s="166">
        <v>-126.8</v>
      </c>
      <c r="DK34" s="166">
        <v>32.643099999999997</v>
      </c>
      <c r="DL34" s="167"/>
      <c r="DM34" s="166">
        <v>75.627700000000004</v>
      </c>
      <c r="DN34" s="167"/>
      <c r="DO34" s="167"/>
      <c r="DP34" s="166">
        <v>-12.2</v>
      </c>
      <c r="DQ34" s="166">
        <v>37.948500000000003</v>
      </c>
      <c r="DR34" s="166">
        <v>125.5921</v>
      </c>
      <c r="DS34" s="166">
        <v>-28.42</v>
      </c>
      <c r="DT34" s="166">
        <v>-28.7</v>
      </c>
      <c r="DU34" s="166">
        <v>112.6</v>
      </c>
      <c r="DV34" s="166">
        <v>76.06</v>
      </c>
      <c r="DW34" s="166">
        <v>117.1636</v>
      </c>
      <c r="DX34" s="166">
        <v>113.8182</v>
      </c>
      <c r="DY34" s="166">
        <v>-70.828199999999995</v>
      </c>
      <c r="DZ34" s="166">
        <v>-69.327299999999994</v>
      </c>
      <c r="EA34" s="166">
        <v>229.9307</v>
      </c>
      <c r="EB34" s="166">
        <v>173.43180000000001</v>
      </c>
      <c r="EC34" s="166">
        <v>168.10210000000001</v>
      </c>
      <c r="ED34" s="166">
        <v>171.6771</v>
      </c>
      <c r="EE34" s="166">
        <v>16.387799999999999</v>
      </c>
      <c r="EF34" s="166">
        <v>0.64710000000000001</v>
      </c>
      <c r="EG34" s="166">
        <v>-25.672000000000001</v>
      </c>
      <c r="EH34" s="166">
        <v>647.2432</v>
      </c>
      <c r="EI34" s="166">
        <v>-189.36179999999999</v>
      </c>
      <c r="EJ34" s="167"/>
      <c r="EK34" s="166">
        <v>-30.535900000000002</v>
      </c>
      <c r="EL34" s="166">
        <v>-28.555199999999999</v>
      </c>
      <c r="EM34" s="166">
        <v>68.845399999999998</v>
      </c>
      <c r="EN34" s="166">
        <v>-32.705500000000001</v>
      </c>
      <c r="EO34" s="166">
        <v>-29.601500000000001</v>
      </c>
      <c r="EP34" s="166">
        <v>59.951999999999998</v>
      </c>
      <c r="EQ34" s="166">
        <v>-80.763099999999994</v>
      </c>
      <c r="ER34" s="166">
        <v>-81.773399999999995</v>
      </c>
      <c r="ES34" s="166">
        <v>37.987200000000001</v>
      </c>
      <c r="ET34" s="166">
        <v>16.46</v>
      </c>
      <c r="EU34" s="166">
        <v>-14.06</v>
      </c>
      <c r="EV34" s="166">
        <v>1</v>
      </c>
      <c r="EW34" s="166">
        <v>11.5343</v>
      </c>
      <c r="EX34" s="166">
        <v>-110.93389999999999</v>
      </c>
      <c r="EY34" s="166">
        <v>-11.371700000000001</v>
      </c>
      <c r="EZ34" s="166">
        <v>-10.926</v>
      </c>
      <c r="FA34" s="166">
        <v>1.0912999999999999</v>
      </c>
      <c r="FB34" s="166">
        <v>1.3372999999999999</v>
      </c>
      <c r="FC34" s="166">
        <v>-34.3992</v>
      </c>
      <c r="FD34" s="167"/>
      <c r="FE34" s="166">
        <v>2.4918</v>
      </c>
      <c r="FF34" s="166">
        <v>2.4592999999999998</v>
      </c>
      <c r="FG34" s="166">
        <v>37.516599999999997</v>
      </c>
      <c r="FH34" s="166">
        <v>37.787999999999997</v>
      </c>
      <c r="FI34" s="166">
        <v>36.322400000000002</v>
      </c>
      <c r="FJ34" s="166">
        <v>60.954099999999997</v>
      </c>
      <c r="FK34" s="166">
        <v>60.451700000000002</v>
      </c>
      <c r="FL34" s="166">
        <v>11.7219</v>
      </c>
      <c r="FM34" s="166">
        <v>71.083100000000002</v>
      </c>
      <c r="FN34" s="166">
        <v>71.549599999999998</v>
      </c>
      <c r="FO34" s="166">
        <v>-7.5098000000000003</v>
      </c>
      <c r="FP34" s="167"/>
      <c r="FQ34" s="166">
        <v>7.9047999999999998</v>
      </c>
      <c r="FR34" s="166">
        <v>-14.79</v>
      </c>
      <c r="FS34" s="166">
        <v>9.9909999999999997</v>
      </c>
      <c r="FT34" s="166">
        <v>1.0207999999999999</v>
      </c>
      <c r="FU34" s="166">
        <v>-5.66</v>
      </c>
      <c r="FV34" s="166">
        <v>18.100000000000001</v>
      </c>
      <c r="FW34" s="166">
        <v>0</v>
      </c>
      <c r="FX34" s="166">
        <v>8.6167999999999996</v>
      </c>
      <c r="FY34" s="166">
        <v>-8.4160000000000004</v>
      </c>
      <c r="FZ34" s="166">
        <v>4.2939999999999996</v>
      </c>
      <c r="GA34" s="166">
        <v>6.0961999999999996</v>
      </c>
      <c r="GB34" s="166">
        <v>33.14</v>
      </c>
      <c r="GC34" s="167"/>
      <c r="GD34" s="167"/>
      <c r="GE34" s="166">
        <v>13.7</v>
      </c>
      <c r="GF34" s="166">
        <v>88.688500000000005</v>
      </c>
      <c r="GG34" s="166">
        <v>23.8</v>
      </c>
      <c r="GH34" s="166">
        <v>-29.050999999999998</v>
      </c>
      <c r="GI34" s="167"/>
      <c r="GJ34" s="166">
        <v>-5.0799000000000003</v>
      </c>
      <c r="GK34" s="166">
        <v>2.0680000000000001</v>
      </c>
      <c r="GL34" s="167"/>
      <c r="GM34" s="167"/>
      <c r="GN34" s="166">
        <v>-13.4093</v>
      </c>
      <c r="GO34" s="166">
        <v>-44.816800000000001</v>
      </c>
      <c r="GP34" s="166">
        <v>19.257999999999999</v>
      </c>
      <c r="GQ34" s="166">
        <v>70.250799999999998</v>
      </c>
      <c r="GR34" s="166">
        <v>55.851199999999999</v>
      </c>
      <c r="GS34" s="166">
        <v>57.7042</v>
      </c>
      <c r="GT34" s="166">
        <v>-162.18799999999999</v>
      </c>
      <c r="GU34" s="166">
        <v>-28.6233</v>
      </c>
      <c r="GV34" s="166">
        <v>39.139600000000002</v>
      </c>
      <c r="GW34" s="166">
        <v>-67.085599999999999</v>
      </c>
      <c r="GX34" s="166">
        <v>8.9868000000000006</v>
      </c>
      <c r="GY34" s="166">
        <v>14.0458</v>
      </c>
      <c r="GZ34" s="166">
        <v>13.5663</v>
      </c>
      <c r="HA34" s="166">
        <v>10</v>
      </c>
      <c r="HB34" s="166">
        <v>132.32249999999999</v>
      </c>
      <c r="HC34" s="166">
        <v>133.87719999999999</v>
      </c>
      <c r="HD34" s="166">
        <v>280.8</v>
      </c>
      <c r="HE34" s="166">
        <v>-274.4966</v>
      </c>
      <c r="HF34" s="166">
        <v>-414.47410000000002</v>
      </c>
      <c r="HG34" s="166">
        <v>413.97129999999999</v>
      </c>
      <c r="HH34" s="166">
        <v>410.89389999999997</v>
      </c>
      <c r="HI34" s="166">
        <v>-127.252</v>
      </c>
      <c r="HJ34" s="166">
        <v>-127.73609999999999</v>
      </c>
      <c r="HK34" s="166">
        <v>-55.655799999999999</v>
      </c>
      <c r="HL34" s="166">
        <v>-48.522599999999997</v>
      </c>
      <c r="HM34" s="166">
        <v>82.227599999999995</v>
      </c>
      <c r="HN34" s="166">
        <v>79.6708</v>
      </c>
      <c r="HO34" s="167"/>
      <c r="HP34" s="167"/>
      <c r="HQ34" s="166">
        <v>30.259599999999999</v>
      </c>
      <c r="HR34" s="166">
        <v>29.479500000000002</v>
      </c>
      <c r="HS34" s="166">
        <v>-17.4663</v>
      </c>
      <c r="HT34" s="166">
        <v>-17.636700000000001</v>
      </c>
      <c r="HU34" s="167"/>
      <c r="HV34" s="166">
        <v>72.94</v>
      </c>
      <c r="HW34" s="166">
        <v>40.799999999999997</v>
      </c>
      <c r="HX34" s="166">
        <v>41.2</v>
      </c>
      <c r="HY34" s="166">
        <v>22.354900000000001</v>
      </c>
      <c r="HZ34" s="166">
        <v>-68.319999999999993</v>
      </c>
      <c r="IA34" s="166">
        <v>-325.06909999999999</v>
      </c>
      <c r="IB34" s="166">
        <v>82.8232</v>
      </c>
      <c r="IC34" s="166">
        <v>81.846400000000003</v>
      </c>
      <c r="ID34" s="166">
        <v>9.9</v>
      </c>
      <c r="IE34" s="166">
        <v>14.2</v>
      </c>
      <c r="IF34" s="166">
        <v>-28.4</v>
      </c>
      <c r="IG34" s="166">
        <v>-29.4</v>
      </c>
      <c r="IH34" s="166">
        <v>1.2162999999999999</v>
      </c>
      <c r="II34" s="166">
        <v>0.94740000000000002</v>
      </c>
      <c r="IJ34" s="166">
        <v>-404.3587</v>
      </c>
      <c r="IK34" s="166">
        <v>217.58459999999999</v>
      </c>
      <c r="IL34" s="166">
        <v>148.18790000000001</v>
      </c>
      <c r="IM34" s="166">
        <v>124.9192</v>
      </c>
      <c r="IN34" s="166">
        <v>-17.4786</v>
      </c>
      <c r="IO34" s="166">
        <v>-124.3917</v>
      </c>
      <c r="IP34" s="166">
        <v>114.1618</v>
      </c>
      <c r="IQ34" s="166">
        <v>-93.003500000000003</v>
      </c>
      <c r="IR34" s="166">
        <v>-56.820399999999999</v>
      </c>
      <c r="IS34" s="166">
        <v>-116.05540000000001</v>
      </c>
      <c r="IT34" s="166">
        <v>111.14400000000001</v>
      </c>
      <c r="IU34" s="166">
        <v>112.24339999999999</v>
      </c>
      <c r="IV34" s="166">
        <v>94.406499999999994</v>
      </c>
      <c r="IW34" s="166">
        <v>-141.3271</v>
      </c>
      <c r="IX34" s="166">
        <v>58.211399999999998</v>
      </c>
      <c r="IY34" s="166">
        <v>-83.355000000000004</v>
      </c>
      <c r="IZ34" s="166">
        <v>84.712400000000002</v>
      </c>
      <c r="JA34" s="166">
        <v>-9.0707000000000004</v>
      </c>
      <c r="JB34" s="167"/>
      <c r="JC34" s="166">
        <v>20.64</v>
      </c>
      <c r="JD34" s="166">
        <v>7.5010000000000003</v>
      </c>
      <c r="JE34" s="166">
        <v>7.4820000000000002</v>
      </c>
      <c r="JF34" s="166">
        <v>-20.239999999999998</v>
      </c>
      <c r="JG34" s="166">
        <v>2.3199999999999998</v>
      </c>
      <c r="JH34" s="167"/>
      <c r="JI34" s="166">
        <v>-1.7563</v>
      </c>
      <c r="JJ34" s="166">
        <v>-27.8614</v>
      </c>
      <c r="JK34" s="166">
        <v>-18.162800000000001</v>
      </c>
      <c r="JL34" s="166">
        <v>24.9</v>
      </c>
      <c r="JM34" s="166">
        <v>51.402000000000001</v>
      </c>
      <c r="JN34" s="166">
        <v>50.606999999999999</v>
      </c>
      <c r="JO34" s="166">
        <v>6.1069000000000004</v>
      </c>
      <c r="JP34" s="166">
        <v>7.3086000000000002</v>
      </c>
      <c r="JQ34" s="166">
        <v>54.163699999999999</v>
      </c>
      <c r="JR34" s="166">
        <v>53.286499999999997</v>
      </c>
      <c r="JS34" s="166">
        <v>54.243899999999996</v>
      </c>
      <c r="JT34" s="167"/>
      <c r="JU34" s="166">
        <v>-12.5</v>
      </c>
      <c r="JV34" s="166">
        <v>23.450900000000001</v>
      </c>
      <c r="JW34" s="166">
        <v>7.86</v>
      </c>
      <c r="JX34" s="167"/>
      <c r="JY34" s="166">
        <v>-42.824599999999997</v>
      </c>
      <c r="JZ34" s="166">
        <v>77.108599999999996</v>
      </c>
      <c r="KA34" s="166">
        <v>56.249899999999997</v>
      </c>
      <c r="KB34" s="166">
        <v>-42.466099999999997</v>
      </c>
      <c r="KC34" s="166">
        <v>-74.385199999999998</v>
      </c>
      <c r="KD34" s="166">
        <v>46.236899999999999</v>
      </c>
      <c r="KE34" s="166">
        <v>27.6038</v>
      </c>
      <c r="KF34" s="166">
        <v>12.2</v>
      </c>
      <c r="KG34" s="166">
        <v>-12.9</v>
      </c>
      <c r="KH34" s="167"/>
      <c r="KI34" s="166">
        <v>148.3569</v>
      </c>
    </row>
    <row r="35" spans="1:295" ht="18" customHeight="1" x14ac:dyDescent="0.3">
      <c r="A35" s="161" t="s">
        <v>42</v>
      </c>
      <c r="B35" s="161" t="s">
        <v>797</v>
      </c>
      <c r="C35" s="165">
        <v>0</v>
      </c>
      <c r="D35" s="166">
        <v>20.7803</v>
      </c>
      <c r="E35" s="166">
        <v>-24.3751</v>
      </c>
      <c r="F35" s="166">
        <v>11.2044</v>
      </c>
      <c r="G35" s="166">
        <v>29.7104</v>
      </c>
      <c r="H35" s="167"/>
      <c r="I35" s="166">
        <v>58.925400000000003</v>
      </c>
      <c r="J35" s="166">
        <v>-57.6188</v>
      </c>
      <c r="K35" s="166">
        <v>60.869799999999998</v>
      </c>
      <c r="L35" s="166">
        <v>31.125</v>
      </c>
      <c r="M35" s="166">
        <v>30.1921</v>
      </c>
      <c r="N35" s="166">
        <v>6.66</v>
      </c>
      <c r="O35" s="166">
        <v>-56.654000000000003</v>
      </c>
      <c r="P35" s="166">
        <v>50.6</v>
      </c>
      <c r="Q35" s="166">
        <v>21.527999999999999</v>
      </c>
      <c r="R35" s="166">
        <v>-50.6</v>
      </c>
      <c r="S35" s="166">
        <v>13.0214</v>
      </c>
      <c r="T35" s="166">
        <v>116.8436</v>
      </c>
      <c r="U35" s="166">
        <v>14.037800000000001</v>
      </c>
      <c r="V35" s="166">
        <v>14.113099999999999</v>
      </c>
      <c r="W35" s="166">
        <v>23.483899999999998</v>
      </c>
      <c r="X35" s="166">
        <v>6.952</v>
      </c>
      <c r="Y35" s="166">
        <v>0.26390000000000002</v>
      </c>
      <c r="Z35" s="166">
        <v>5.6665000000000001</v>
      </c>
      <c r="AA35" s="167"/>
      <c r="AB35" s="167"/>
      <c r="AC35" s="166">
        <v>-58.91</v>
      </c>
      <c r="AD35" s="166">
        <v>-58.72</v>
      </c>
      <c r="AE35" s="167"/>
      <c r="AF35" s="166">
        <v>-6.66</v>
      </c>
      <c r="AG35" s="166">
        <v>55</v>
      </c>
      <c r="AH35" s="166">
        <v>9.7919999999999998</v>
      </c>
      <c r="AI35" s="166">
        <v>0.23599999999999999</v>
      </c>
      <c r="AJ35" s="166">
        <v>-57.53</v>
      </c>
      <c r="AK35" s="166">
        <v>-57.05</v>
      </c>
      <c r="AL35" s="166">
        <v>-51.59</v>
      </c>
      <c r="AM35" s="166">
        <v>57.54</v>
      </c>
      <c r="AN35" s="166">
        <v>57.88</v>
      </c>
      <c r="AO35" s="166">
        <v>12.063499999999999</v>
      </c>
      <c r="AP35" s="166">
        <v>7.6333000000000002</v>
      </c>
      <c r="AQ35" s="166">
        <v>71.781099999999995</v>
      </c>
      <c r="AR35" s="166">
        <v>74.947699999999998</v>
      </c>
      <c r="AS35" s="166">
        <v>41.543399999999998</v>
      </c>
      <c r="AT35" s="166">
        <v>-53.4497</v>
      </c>
      <c r="AU35" s="166">
        <v>-53.200800000000001</v>
      </c>
      <c r="AV35" s="166">
        <v>20.630299999999998</v>
      </c>
      <c r="AW35" s="166">
        <v>20.125</v>
      </c>
      <c r="AX35" s="166">
        <v>75.2851</v>
      </c>
      <c r="AY35" s="166">
        <v>77.026600000000002</v>
      </c>
      <c r="AZ35" s="167"/>
      <c r="BA35" s="166">
        <v>31.840299999999999</v>
      </c>
      <c r="BB35" s="166">
        <v>-480.41800000000001</v>
      </c>
      <c r="BC35" s="166">
        <v>-15.686400000000001</v>
      </c>
      <c r="BD35" s="166">
        <v>-13</v>
      </c>
      <c r="BE35" s="166">
        <v>-12.8</v>
      </c>
      <c r="BF35" s="166">
        <v>59.238100000000003</v>
      </c>
      <c r="BG35" s="166">
        <v>58.962299999999999</v>
      </c>
      <c r="BH35" s="166">
        <v>-5.7488999999999999</v>
      </c>
      <c r="BI35" s="167"/>
      <c r="BJ35" s="166">
        <v>-57.550800000000002</v>
      </c>
      <c r="BK35" s="166">
        <v>7.4386999999999999</v>
      </c>
      <c r="BL35" s="166">
        <v>8.9245000000000001</v>
      </c>
      <c r="BM35" s="166">
        <v>6.2046999999999999</v>
      </c>
      <c r="BN35" s="166">
        <v>528.21420000000001</v>
      </c>
      <c r="BO35" s="166">
        <v>180.88310000000001</v>
      </c>
      <c r="BP35" s="166">
        <v>181.67660000000001</v>
      </c>
      <c r="BQ35" s="166">
        <v>-629.97400000000005</v>
      </c>
      <c r="BR35" s="166">
        <v>552.95669999999996</v>
      </c>
      <c r="BS35" s="167"/>
      <c r="BT35" s="166">
        <v>-39.272100000000002</v>
      </c>
      <c r="BU35" s="166">
        <v>39.998100000000001</v>
      </c>
      <c r="BV35" s="166">
        <v>92.959500000000006</v>
      </c>
      <c r="BW35" s="166">
        <v>30.99</v>
      </c>
      <c r="BX35" s="166">
        <v>25.26</v>
      </c>
      <c r="BY35" s="166">
        <v>55.65</v>
      </c>
      <c r="BZ35" s="166">
        <v>80.040000000000006</v>
      </c>
      <c r="CA35" s="166">
        <v>-56.525700000000001</v>
      </c>
      <c r="CB35" s="166">
        <v>-56.391800000000003</v>
      </c>
      <c r="CC35" s="166">
        <v>234.82730000000001</v>
      </c>
      <c r="CD35" s="167"/>
      <c r="CE35" s="166">
        <v>13.973000000000001</v>
      </c>
      <c r="CF35" s="166">
        <v>-91.046199999999999</v>
      </c>
      <c r="CG35" s="166">
        <v>-91.026300000000006</v>
      </c>
      <c r="CH35" s="166">
        <v>1.7373000000000001</v>
      </c>
      <c r="CI35" s="166">
        <v>-64.343299999999999</v>
      </c>
      <c r="CJ35" s="167"/>
      <c r="CK35" s="167"/>
      <c r="CL35" s="166">
        <v>31.7</v>
      </c>
      <c r="CM35" s="166">
        <v>129.19999999999999</v>
      </c>
      <c r="CN35" s="166">
        <v>-17.2</v>
      </c>
      <c r="CO35" s="166">
        <v>35.2836</v>
      </c>
      <c r="CP35" s="166">
        <v>34.986800000000002</v>
      </c>
      <c r="CQ35" s="166">
        <v>35.799700000000001</v>
      </c>
      <c r="CR35" s="166">
        <v>-19.021000000000001</v>
      </c>
      <c r="CS35" s="166">
        <v>-18.7348</v>
      </c>
      <c r="CT35" s="166">
        <v>25.881</v>
      </c>
      <c r="CU35" s="166">
        <v>-59.694699999999997</v>
      </c>
      <c r="CV35" s="166">
        <v>33.441499999999998</v>
      </c>
      <c r="CW35" s="166">
        <v>12.764799999999999</v>
      </c>
      <c r="CX35" s="166">
        <v>38.26</v>
      </c>
      <c r="CY35" s="166">
        <v>85</v>
      </c>
      <c r="CZ35" s="166">
        <v>52.741700000000002</v>
      </c>
      <c r="DA35" s="166">
        <v>49.9557</v>
      </c>
      <c r="DB35" s="166">
        <v>-33.57</v>
      </c>
      <c r="DC35" s="166">
        <v>-3.6423000000000001</v>
      </c>
      <c r="DD35" s="166">
        <v>63.976399999999998</v>
      </c>
      <c r="DE35" s="166">
        <v>64.135599999999997</v>
      </c>
      <c r="DF35" s="166">
        <v>-118.1961</v>
      </c>
      <c r="DG35" s="166">
        <v>1E-4</v>
      </c>
      <c r="DH35" s="166">
        <v>-20.364899999999999</v>
      </c>
      <c r="DI35" s="166">
        <v>-123.6</v>
      </c>
      <c r="DJ35" s="166">
        <v>-122.4</v>
      </c>
      <c r="DK35" s="166">
        <v>33.033099999999997</v>
      </c>
      <c r="DL35" s="166">
        <v>64.755200000000002</v>
      </c>
      <c r="DM35" s="166">
        <v>74.688400000000001</v>
      </c>
      <c r="DN35" s="166">
        <v>90.252700000000004</v>
      </c>
      <c r="DO35" s="166">
        <v>64.08</v>
      </c>
      <c r="DP35" s="166">
        <v>-11.79</v>
      </c>
      <c r="DQ35" s="166">
        <v>38.731499999999997</v>
      </c>
      <c r="DR35" s="166">
        <v>118.1617</v>
      </c>
      <c r="DS35" s="166">
        <v>-28.79</v>
      </c>
      <c r="DT35" s="166">
        <v>-29.06</v>
      </c>
      <c r="DU35" s="166">
        <v>113.41</v>
      </c>
      <c r="DV35" s="166">
        <v>75.12</v>
      </c>
      <c r="DW35" s="166">
        <v>119.01819999999999</v>
      </c>
      <c r="DX35" s="166">
        <v>114.5818</v>
      </c>
      <c r="DY35" s="166">
        <v>-70.415000000000006</v>
      </c>
      <c r="DZ35" s="166">
        <v>-67.472700000000003</v>
      </c>
      <c r="EA35" s="166">
        <v>221.89760000000001</v>
      </c>
      <c r="EB35" s="166">
        <v>169.46639999999999</v>
      </c>
      <c r="EC35" s="166">
        <v>161.67519999999999</v>
      </c>
      <c r="ED35" s="166">
        <v>165.49549999999999</v>
      </c>
      <c r="EE35" s="166">
        <v>4.8634000000000004</v>
      </c>
      <c r="EF35" s="166">
        <v>-12.115399999999999</v>
      </c>
      <c r="EG35" s="166">
        <v>-26.404</v>
      </c>
      <c r="EH35" s="166">
        <v>648.65980000000002</v>
      </c>
      <c r="EI35" s="166">
        <v>-209.68700000000001</v>
      </c>
      <c r="EJ35" s="167"/>
      <c r="EK35" s="166">
        <v>-29.447900000000001</v>
      </c>
      <c r="EL35" s="166">
        <v>-28.0001</v>
      </c>
      <c r="EM35" s="166">
        <v>83.630899999999997</v>
      </c>
      <c r="EN35" s="166">
        <v>-45.2849</v>
      </c>
      <c r="EO35" s="166">
        <v>-42.223399999999998</v>
      </c>
      <c r="EP35" s="166">
        <v>46.128</v>
      </c>
      <c r="EQ35" s="166">
        <v>-76.179400000000001</v>
      </c>
      <c r="ER35" s="166">
        <v>-78.200900000000004</v>
      </c>
      <c r="ES35" s="166">
        <v>52.527000000000001</v>
      </c>
      <c r="ET35" s="166">
        <v>0</v>
      </c>
      <c r="EU35" s="166">
        <v>-15</v>
      </c>
      <c r="EV35" s="166">
        <v>1</v>
      </c>
      <c r="EW35" s="166">
        <v>11.130699999999999</v>
      </c>
      <c r="EX35" s="166">
        <v>-134.0966</v>
      </c>
      <c r="EY35" s="166">
        <v>-11.751099999999999</v>
      </c>
      <c r="EZ35" s="166">
        <v>-11.2972</v>
      </c>
      <c r="FA35" s="166">
        <v>1.9119999999999999</v>
      </c>
      <c r="FB35" s="166">
        <v>14.402200000000001</v>
      </c>
      <c r="FC35" s="166">
        <v>-48.3</v>
      </c>
      <c r="FD35" s="167"/>
      <c r="FE35" s="166">
        <v>2.4083999999999999</v>
      </c>
      <c r="FF35" s="166">
        <v>2.3591000000000002</v>
      </c>
      <c r="FG35" s="167"/>
      <c r="FH35" s="167"/>
      <c r="FI35" s="167"/>
      <c r="FJ35" s="166">
        <v>57.604999999999997</v>
      </c>
      <c r="FK35" s="166">
        <v>57.772399999999998</v>
      </c>
      <c r="FL35" s="166">
        <v>9.0426000000000002</v>
      </c>
      <c r="FM35" s="166">
        <v>71.834199999999996</v>
      </c>
      <c r="FN35" s="166">
        <v>71.960700000000003</v>
      </c>
      <c r="FO35" s="166">
        <v>-9.1990999999999996</v>
      </c>
      <c r="FP35" s="166">
        <v>0</v>
      </c>
      <c r="FQ35" s="166">
        <v>8.0512999999999995</v>
      </c>
      <c r="FR35" s="166">
        <v>-13.26</v>
      </c>
      <c r="FS35" s="166">
        <v>10.179</v>
      </c>
      <c r="FT35" s="166">
        <v>1.0329999999999999</v>
      </c>
      <c r="FU35" s="166">
        <v>-5.86</v>
      </c>
      <c r="FV35" s="166">
        <v>17.66</v>
      </c>
      <c r="FW35" s="166">
        <v>0</v>
      </c>
      <c r="FX35" s="166">
        <v>8.7316000000000003</v>
      </c>
      <c r="FY35" s="166">
        <v>-8.2040000000000006</v>
      </c>
      <c r="FZ35" s="166">
        <v>4.4009999999999998</v>
      </c>
      <c r="GA35" s="166">
        <v>5.5903999999999998</v>
      </c>
      <c r="GB35" s="166">
        <v>35.56</v>
      </c>
      <c r="GC35" s="167"/>
      <c r="GD35" s="167"/>
      <c r="GE35" s="166">
        <v>13.85</v>
      </c>
      <c r="GF35" s="166">
        <v>92.421400000000006</v>
      </c>
      <c r="GG35" s="166">
        <v>24.4</v>
      </c>
      <c r="GH35" s="166">
        <v>-29.293600000000001</v>
      </c>
      <c r="GI35" s="167"/>
      <c r="GJ35" s="166">
        <v>-5.3299000000000003</v>
      </c>
      <c r="GK35" s="166">
        <v>2.0838999999999999</v>
      </c>
      <c r="GL35" s="167"/>
      <c r="GM35" s="167"/>
      <c r="GN35" s="166">
        <v>-13.9003</v>
      </c>
      <c r="GO35" s="166">
        <v>-45.194099999999999</v>
      </c>
      <c r="GP35" s="166">
        <v>19.9876</v>
      </c>
      <c r="GQ35" s="166">
        <v>70.418800000000005</v>
      </c>
      <c r="GR35" s="166">
        <v>55.040999999999997</v>
      </c>
      <c r="GS35" s="166">
        <v>58.1389</v>
      </c>
      <c r="GT35" s="166">
        <v>-159.66220000000001</v>
      </c>
      <c r="GU35" s="166">
        <v>-30.0488</v>
      </c>
      <c r="GV35" s="166">
        <v>39.356699999999996</v>
      </c>
      <c r="GW35" s="166">
        <v>-69.989599999999996</v>
      </c>
      <c r="GX35" s="166">
        <v>9.3665000000000003</v>
      </c>
      <c r="GY35" s="166">
        <v>13.606400000000001</v>
      </c>
      <c r="GZ35" s="166">
        <v>13.3027</v>
      </c>
      <c r="HA35" s="166">
        <v>10.804500000000001</v>
      </c>
      <c r="HB35" s="166">
        <v>136.64109999999999</v>
      </c>
      <c r="HC35" s="166">
        <v>138.63</v>
      </c>
      <c r="HD35" s="166">
        <v>278.7</v>
      </c>
      <c r="HE35" s="166">
        <v>-278.38600000000002</v>
      </c>
      <c r="HF35" s="166">
        <v>-412.25380000000001</v>
      </c>
      <c r="HG35" s="166">
        <v>413.22129999999999</v>
      </c>
      <c r="HH35" s="166">
        <v>412.98289999999997</v>
      </c>
      <c r="HI35" s="166">
        <v>-129.8878</v>
      </c>
      <c r="HJ35" s="166">
        <v>-131.53700000000001</v>
      </c>
      <c r="HK35" s="166">
        <v>-56.122</v>
      </c>
      <c r="HL35" s="166">
        <v>-48.092599999999997</v>
      </c>
      <c r="HM35" s="166">
        <v>80.721000000000004</v>
      </c>
      <c r="HN35" s="166">
        <v>80.113699999999994</v>
      </c>
      <c r="HO35" s="167"/>
      <c r="HP35" s="167"/>
      <c r="HQ35" s="166">
        <v>29.380600000000001</v>
      </c>
      <c r="HR35" s="166">
        <v>28.512699999999999</v>
      </c>
      <c r="HS35" s="166">
        <v>-21.249300000000002</v>
      </c>
      <c r="HT35" s="166">
        <v>-20.4514</v>
      </c>
      <c r="HU35" s="167"/>
      <c r="HV35" s="166">
        <v>78.63</v>
      </c>
      <c r="HW35" s="166">
        <v>42.4</v>
      </c>
      <c r="HX35" s="166">
        <v>42.4</v>
      </c>
      <c r="HY35" s="166">
        <v>22.540800000000001</v>
      </c>
      <c r="HZ35" s="166">
        <v>-65.680000000000007</v>
      </c>
      <c r="IA35" s="166">
        <v>-325.53019999999998</v>
      </c>
      <c r="IB35" s="166">
        <v>83.038399999999996</v>
      </c>
      <c r="IC35" s="166">
        <v>81.939400000000006</v>
      </c>
      <c r="ID35" s="166">
        <v>10.5</v>
      </c>
      <c r="IE35" s="166">
        <v>15.4</v>
      </c>
      <c r="IF35" s="166">
        <v>-26.8</v>
      </c>
      <c r="IG35" s="166">
        <v>-27.6</v>
      </c>
      <c r="IH35" s="166">
        <v>1.1457999999999999</v>
      </c>
      <c r="II35" s="167"/>
      <c r="IJ35" s="166">
        <v>-403.55</v>
      </c>
      <c r="IK35" s="166">
        <v>236.51169999999999</v>
      </c>
      <c r="IL35" s="166">
        <v>165.9281</v>
      </c>
      <c r="IM35" s="166">
        <v>140.78569999999999</v>
      </c>
      <c r="IN35" s="166">
        <v>-26.962299999999999</v>
      </c>
      <c r="IO35" s="166">
        <v>-133.95269999999999</v>
      </c>
      <c r="IP35" s="166">
        <v>128.59610000000001</v>
      </c>
      <c r="IQ35" s="166">
        <v>-94.001400000000004</v>
      </c>
      <c r="IR35" s="166">
        <v>-62.769599999999997</v>
      </c>
      <c r="IS35" s="166">
        <v>-127.0879</v>
      </c>
      <c r="IT35" s="166">
        <v>122.63079999999999</v>
      </c>
      <c r="IU35" s="166">
        <v>120.7796</v>
      </c>
      <c r="IV35" s="166">
        <v>95.082800000000006</v>
      </c>
      <c r="IW35" s="166">
        <v>-155.44929999999999</v>
      </c>
      <c r="IX35" s="166">
        <v>62.650799999999997</v>
      </c>
      <c r="IY35" s="166">
        <v>-93.373400000000004</v>
      </c>
      <c r="IZ35" s="166">
        <v>92.851500000000001</v>
      </c>
      <c r="JA35" s="166">
        <v>-9.6750000000000007</v>
      </c>
      <c r="JB35" s="167"/>
      <c r="JC35" s="166">
        <v>21.44</v>
      </c>
      <c r="JD35" s="166">
        <v>7.5119999999999996</v>
      </c>
      <c r="JE35" s="167"/>
      <c r="JF35" s="166">
        <v>-21.12</v>
      </c>
      <c r="JG35" s="166">
        <v>2.08</v>
      </c>
      <c r="JH35" s="167"/>
      <c r="JI35" s="166">
        <v>-1.3748</v>
      </c>
      <c r="JJ35" s="166">
        <v>-28.798300000000001</v>
      </c>
      <c r="JK35" s="166">
        <v>-18.4863</v>
      </c>
      <c r="JL35" s="166">
        <v>25.1</v>
      </c>
      <c r="JM35" s="166">
        <v>53.116</v>
      </c>
      <c r="JN35" s="166">
        <v>54.023000000000003</v>
      </c>
      <c r="JO35" s="166">
        <v>9.01</v>
      </c>
      <c r="JP35" s="166">
        <v>10.826700000000001</v>
      </c>
      <c r="JQ35" s="166">
        <v>52.400700000000001</v>
      </c>
      <c r="JR35" s="166">
        <v>52.323799999999999</v>
      </c>
      <c r="JS35" s="166">
        <v>55.2592</v>
      </c>
      <c r="JT35" s="167"/>
      <c r="JU35" s="166">
        <v>-13.9</v>
      </c>
      <c r="JV35" s="166">
        <v>25.038699999999999</v>
      </c>
      <c r="JW35" s="166">
        <v>8.07</v>
      </c>
      <c r="JX35" s="167"/>
      <c r="JY35" s="166">
        <v>-45.637599999999999</v>
      </c>
      <c r="JZ35" s="166">
        <v>76.431299999999993</v>
      </c>
      <c r="KA35" s="166">
        <v>56.368499999999997</v>
      </c>
      <c r="KB35" s="166">
        <v>-45.390999999999998</v>
      </c>
      <c r="KC35" s="166">
        <v>-75.371099999999998</v>
      </c>
      <c r="KD35" s="166">
        <v>47.119399999999999</v>
      </c>
      <c r="KE35" s="166">
        <v>28.344000000000001</v>
      </c>
      <c r="KF35" s="166">
        <v>13.4</v>
      </c>
      <c r="KG35" s="166">
        <v>-13.4</v>
      </c>
      <c r="KH35" s="167"/>
      <c r="KI35" s="166">
        <v>114.2885</v>
      </c>
    </row>
    <row r="36" spans="1:295" ht="18" customHeight="1" x14ac:dyDescent="0.3">
      <c r="A36" s="161" t="s">
        <v>42</v>
      </c>
      <c r="B36" s="161" t="s">
        <v>798</v>
      </c>
      <c r="C36" s="165">
        <v>0</v>
      </c>
      <c r="D36" s="167"/>
      <c r="E36" s="166">
        <v>-24.3901</v>
      </c>
      <c r="F36" s="166">
        <v>11.397600000000001</v>
      </c>
      <c r="G36" s="166">
        <v>29.411300000000001</v>
      </c>
      <c r="H36" s="167"/>
      <c r="I36" s="166">
        <v>58.667999999999999</v>
      </c>
      <c r="J36" s="166">
        <v>-59.582900000000002</v>
      </c>
      <c r="K36" s="166">
        <v>61.814300000000003</v>
      </c>
      <c r="L36" s="166">
        <v>31.113099999999999</v>
      </c>
      <c r="M36" s="166">
        <v>30.556799999999999</v>
      </c>
      <c r="N36" s="166">
        <v>11.1</v>
      </c>
      <c r="O36" s="166">
        <v>-58.238</v>
      </c>
      <c r="P36" s="166">
        <v>52.8</v>
      </c>
      <c r="Q36" s="166">
        <v>22.356000000000002</v>
      </c>
      <c r="R36" s="166">
        <v>-52.8</v>
      </c>
      <c r="S36" s="166">
        <v>13.020099999999999</v>
      </c>
      <c r="T36" s="166">
        <v>118.72499999999999</v>
      </c>
      <c r="U36" s="166">
        <v>13.900399999999999</v>
      </c>
      <c r="V36" s="166">
        <v>14.0075</v>
      </c>
      <c r="W36" s="166">
        <v>23.0198</v>
      </c>
      <c r="X36" s="166">
        <v>7.0651999999999999</v>
      </c>
      <c r="Y36" s="166">
        <v>0.34210000000000002</v>
      </c>
      <c r="Z36" s="166">
        <v>5.8783000000000003</v>
      </c>
      <c r="AA36" s="167"/>
      <c r="AB36" s="167"/>
      <c r="AC36" s="166">
        <v>-57.48</v>
      </c>
      <c r="AD36" s="166">
        <v>-57.21</v>
      </c>
      <c r="AE36" s="167"/>
      <c r="AF36" s="166">
        <v>-13.32</v>
      </c>
      <c r="AG36" s="166">
        <v>57.2</v>
      </c>
      <c r="AH36" s="166">
        <v>10.589</v>
      </c>
      <c r="AI36" s="166">
        <v>0.23699999999999999</v>
      </c>
      <c r="AJ36" s="166">
        <v>-55.03</v>
      </c>
      <c r="AK36" s="166">
        <v>-55.74</v>
      </c>
      <c r="AL36" s="166">
        <v>-52.47</v>
      </c>
      <c r="AM36" s="166">
        <v>55.38</v>
      </c>
      <c r="AN36" s="166">
        <v>56.52</v>
      </c>
      <c r="AO36" s="166">
        <v>11.3749</v>
      </c>
      <c r="AP36" s="166">
        <v>7.5232000000000001</v>
      </c>
      <c r="AQ36" s="166">
        <v>73.508499999999998</v>
      </c>
      <c r="AR36" s="166">
        <v>77.305899999999994</v>
      </c>
      <c r="AS36" s="166">
        <v>31.9223</v>
      </c>
      <c r="AT36" s="166">
        <v>-53.985500000000002</v>
      </c>
      <c r="AU36" s="166">
        <v>-53.058100000000003</v>
      </c>
      <c r="AV36" s="166">
        <v>25.837</v>
      </c>
      <c r="AW36" s="166">
        <v>23.9785</v>
      </c>
      <c r="AX36" s="166">
        <v>73.007800000000003</v>
      </c>
      <c r="AY36" s="166">
        <v>73.677599999999998</v>
      </c>
      <c r="AZ36" s="167"/>
      <c r="BA36" s="166">
        <v>21.525200000000002</v>
      </c>
      <c r="BB36" s="166">
        <v>-461.96699999999998</v>
      </c>
      <c r="BC36" s="166">
        <v>-17.3156</v>
      </c>
      <c r="BD36" s="166">
        <v>-11.8</v>
      </c>
      <c r="BE36" s="166">
        <v>-11.8</v>
      </c>
      <c r="BF36" s="166">
        <v>58.641300000000001</v>
      </c>
      <c r="BG36" s="166">
        <v>57.093600000000002</v>
      </c>
      <c r="BH36" s="166">
        <v>-5.8425000000000002</v>
      </c>
      <c r="BI36" s="167"/>
      <c r="BJ36" s="166">
        <v>-56.505499999999998</v>
      </c>
      <c r="BK36" s="166">
        <v>7.1460999999999997</v>
      </c>
      <c r="BL36" s="166">
        <v>8.9225999999999992</v>
      </c>
      <c r="BM36" s="166">
        <v>6.1445999999999996</v>
      </c>
      <c r="BN36" s="166">
        <v>510.51350000000002</v>
      </c>
      <c r="BO36" s="166">
        <v>180.8526</v>
      </c>
      <c r="BP36" s="166">
        <v>180.54740000000001</v>
      </c>
      <c r="BQ36" s="166">
        <v>-618.87519999999995</v>
      </c>
      <c r="BR36" s="166">
        <v>545.29060000000004</v>
      </c>
      <c r="BS36" s="167"/>
      <c r="BT36" s="166">
        <v>-51.980800000000002</v>
      </c>
      <c r="BU36" s="166">
        <v>52.370600000000003</v>
      </c>
      <c r="BV36" s="166">
        <v>94.1571</v>
      </c>
      <c r="BW36" s="166">
        <v>30.9</v>
      </c>
      <c r="BX36" s="166">
        <v>26.1</v>
      </c>
      <c r="BY36" s="166">
        <v>56.25</v>
      </c>
      <c r="BZ36" s="167"/>
      <c r="CA36" s="166">
        <v>-54.784300000000002</v>
      </c>
      <c r="CB36" s="166">
        <v>-54.1145</v>
      </c>
      <c r="CC36" s="166">
        <v>231.46729999999999</v>
      </c>
      <c r="CD36" s="167"/>
      <c r="CE36" s="166">
        <v>13.363899999999999</v>
      </c>
      <c r="CF36" s="166">
        <v>-92.911900000000003</v>
      </c>
      <c r="CG36" s="166">
        <v>-93.242599999999996</v>
      </c>
      <c r="CH36" s="166">
        <v>2.3837999999999999</v>
      </c>
      <c r="CI36" s="166">
        <v>-62.834600000000002</v>
      </c>
      <c r="CJ36" s="167"/>
      <c r="CK36" s="167"/>
      <c r="CL36" s="166">
        <v>34</v>
      </c>
      <c r="CM36" s="166">
        <v>126.3</v>
      </c>
      <c r="CN36" s="166">
        <v>-16.86</v>
      </c>
      <c r="CO36" s="166">
        <v>35.445300000000003</v>
      </c>
      <c r="CP36" s="166">
        <v>35.225499999999997</v>
      </c>
      <c r="CQ36" s="166">
        <v>36.447400000000002</v>
      </c>
      <c r="CR36" s="166">
        <v>-17.946200000000001</v>
      </c>
      <c r="CS36" s="166">
        <v>-16.880199999999999</v>
      </c>
      <c r="CT36" s="166">
        <v>23.719100000000001</v>
      </c>
      <c r="CU36" s="166">
        <v>-57.1295</v>
      </c>
      <c r="CV36" s="166">
        <v>29.470300000000002</v>
      </c>
      <c r="CW36" s="166">
        <v>12.436999999999999</v>
      </c>
      <c r="CX36" s="166">
        <v>39.729999999999997</v>
      </c>
      <c r="CY36" s="166">
        <v>85.47</v>
      </c>
      <c r="CZ36" s="166">
        <v>52.038600000000002</v>
      </c>
      <c r="DA36" s="166">
        <v>49.369799999999998</v>
      </c>
      <c r="DB36" s="166">
        <v>-33.57</v>
      </c>
      <c r="DC36" s="166">
        <v>-3.6423000000000001</v>
      </c>
      <c r="DD36" s="166">
        <v>62.6571</v>
      </c>
      <c r="DE36" s="166">
        <v>62.674700000000001</v>
      </c>
      <c r="DF36" s="166">
        <v>-114.9988</v>
      </c>
      <c r="DG36" s="166">
        <v>0</v>
      </c>
      <c r="DH36" s="166">
        <v>-20.4755</v>
      </c>
      <c r="DI36" s="166">
        <v>-123.2</v>
      </c>
      <c r="DJ36" s="166">
        <v>-122.3</v>
      </c>
      <c r="DK36" s="166">
        <v>33.362699999999997</v>
      </c>
      <c r="DL36" s="166">
        <v>62.997399999999999</v>
      </c>
      <c r="DM36" s="166">
        <v>74.218800000000002</v>
      </c>
      <c r="DN36" s="166">
        <v>89.080799999999996</v>
      </c>
      <c r="DO36" s="166">
        <v>62.69</v>
      </c>
      <c r="DP36" s="166">
        <v>-11.91</v>
      </c>
      <c r="DQ36" s="166">
        <v>40.378500000000003</v>
      </c>
      <c r="DR36" s="166">
        <v>109.8937</v>
      </c>
      <c r="DS36" s="166">
        <v>-28.96</v>
      </c>
      <c r="DT36" s="166">
        <v>-29.16</v>
      </c>
      <c r="DU36" s="166">
        <v>111.6</v>
      </c>
      <c r="DV36" s="166">
        <v>75.25</v>
      </c>
      <c r="DW36" s="166">
        <v>114.3818</v>
      </c>
      <c r="DX36" s="166">
        <v>113.1636</v>
      </c>
      <c r="DY36" s="166">
        <v>-66.874099999999999</v>
      </c>
      <c r="DZ36" s="166">
        <v>-65.290899999999993</v>
      </c>
      <c r="EA36" s="166">
        <v>222.006</v>
      </c>
      <c r="EB36" s="166">
        <v>166.0179</v>
      </c>
      <c r="EC36" s="166">
        <v>161.7724</v>
      </c>
      <c r="ED36" s="166">
        <v>162.32</v>
      </c>
      <c r="EE36" s="166">
        <v>38.989800000000002</v>
      </c>
      <c r="EF36" s="166">
        <v>23.986999999999998</v>
      </c>
      <c r="EG36" s="166">
        <v>-24.795000000000002</v>
      </c>
      <c r="EH36" s="166">
        <v>637.00710000000004</v>
      </c>
      <c r="EI36" s="166">
        <v>-169.5847</v>
      </c>
      <c r="EJ36" s="167"/>
      <c r="EK36" s="166">
        <v>-29.131499999999999</v>
      </c>
      <c r="EL36" s="166">
        <v>-27.290900000000001</v>
      </c>
      <c r="EM36" s="166">
        <v>49.288200000000003</v>
      </c>
      <c r="EN36" s="166">
        <v>-60.092100000000002</v>
      </c>
      <c r="EO36" s="166">
        <v>-55.332000000000001</v>
      </c>
      <c r="EP36" s="166">
        <v>161.34</v>
      </c>
      <c r="EQ36" s="166">
        <v>-91.214100000000002</v>
      </c>
      <c r="ER36" s="166">
        <v>-92.658900000000003</v>
      </c>
      <c r="ES36" s="166">
        <v>14.0535</v>
      </c>
      <c r="ET36" s="166">
        <v>0</v>
      </c>
      <c r="EU36" s="166">
        <v>-13.08</v>
      </c>
      <c r="EV36" s="166">
        <v>129</v>
      </c>
      <c r="EW36" s="166">
        <v>10.6976</v>
      </c>
      <c r="EX36" s="166">
        <v>-157.73099999999999</v>
      </c>
      <c r="EY36" s="166">
        <v>-12.4068</v>
      </c>
      <c r="EZ36" s="166">
        <v>-11.9876</v>
      </c>
      <c r="FA36" s="166">
        <v>2.1785000000000001</v>
      </c>
      <c r="FB36" s="166">
        <v>-23.2593</v>
      </c>
      <c r="FC36" s="166">
        <v>-17.005500000000001</v>
      </c>
      <c r="FD36" s="167"/>
      <c r="FE36" s="166">
        <v>2.3687</v>
      </c>
      <c r="FF36" s="166">
        <v>2.3252000000000002</v>
      </c>
      <c r="FG36" s="167"/>
      <c r="FH36" s="167"/>
      <c r="FI36" s="167"/>
      <c r="FJ36" s="166">
        <v>53.753500000000003</v>
      </c>
      <c r="FK36" s="166">
        <v>51.074199999999998</v>
      </c>
      <c r="FL36" s="166">
        <v>3.5165999999999999</v>
      </c>
      <c r="FM36" s="166">
        <v>68.535799999999995</v>
      </c>
      <c r="FN36" s="166">
        <v>68.0304</v>
      </c>
      <c r="FO36" s="166">
        <v>-12.3872</v>
      </c>
      <c r="FP36" s="167"/>
      <c r="FQ36" s="166">
        <v>5.1142000000000003</v>
      </c>
      <c r="FR36" s="166">
        <v>-13.11</v>
      </c>
      <c r="FS36" s="166">
        <v>12.1785</v>
      </c>
      <c r="FT36" s="166">
        <v>1.0207999999999999</v>
      </c>
      <c r="FU36" s="166">
        <v>-7.35</v>
      </c>
      <c r="FV36" s="166">
        <v>19.010000000000002</v>
      </c>
      <c r="FW36" s="166">
        <v>0</v>
      </c>
      <c r="FX36" s="166">
        <v>8.5623000000000005</v>
      </c>
      <c r="FY36" s="166">
        <v>-8.2870000000000008</v>
      </c>
      <c r="FZ36" s="166">
        <v>4.66</v>
      </c>
      <c r="GA36" s="166">
        <v>8.1875</v>
      </c>
      <c r="GB36" s="166">
        <v>35.659999999999997</v>
      </c>
      <c r="GC36" s="167"/>
      <c r="GD36" s="167"/>
      <c r="GE36" s="167"/>
      <c r="GF36" s="166">
        <v>92.704800000000006</v>
      </c>
      <c r="GG36" s="166">
        <v>25.1</v>
      </c>
      <c r="GH36" s="166">
        <v>-28.892700000000001</v>
      </c>
      <c r="GI36" s="167"/>
      <c r="GJ36" s="166">
        <v>-5.101</v>
      </c>
      <c r="GK36" s="166">
        <v>2.1071</v>
      </c>
      <c r="GL36" s="167"/>
      <c r="GM36" s="167"/>
      <c r="GN36" s="167"/>
      <c r="GO36" s="166">
        <v>-44.7485</v>
      </c>
      <c r="GP36" s="166">
        <v>22.352499999999999</v>
      </c>
      <c r="GQ36" s="166">
        <v>70.502799999999993</v>
      </c>
      <c r="GR36" s="166">
        <v>54.571899999999999</v>
      </c>
      <c r="GS36" s="166">
        <v>56.511200000000002</v>
      </c>
      <c r="GT36" s="166">
        <v>-159.6704</v>
      </c>
      <c r="GU36" s="166">
        <v>-31.26</v>
      </c>
      <c r="GV36" s="166">
        <v>38.857900000000001</v>
      </c>
      <c r="GW36" s="166">
        <v>-72.216499999999996</v>
      </c>
      <c r="GX36" s="166">
        <v>8.9990000000000006</v>
      </c>
      <c r="GY36" s="166">
        <v>13.196199999999999</v>
      </c>
      <c r="GZ36" s="166">
        <v>12.827999999999999</v>
      </c>
      <c r="HA36" s="166">
        <v>10.251300000000001</v>
      </c>
      <c r="HB36" s="166">
        <v>140.64160000000001</v>
      </c>
      <c r="HC36" s="166">
        <v>142.26779999999999</v>
      </c>
      <c r="HD36" s="166">
        <v>279.10000000000002</v>
      </c>
      <c r="HE36" s="166">
        <v>-277.77969999999999</v>
      </c>
      <c r="HF36" s="166">
        <v>-407.51580000000001</v>
      </c>
      <c r="HG36" s="166">
        <v>411.68619999999999</v>
      </c>
      <c r="HH36" s="166">
        <v>409.7509</v>
      </c>
      <c r="HI36" s="166">
        <v>-135.62889999999999</v>
      </c>
      <c r="HJ36" s="166">
        <v>-135.13040000000001</v>
      </c>
      <c r="HK36" s="166">
        <v>-55.416699999999999</v>
      </c>
      <c r="HL36" s="166">
        <v>-47.659799999999997</v>
      </c>
      <c r="HM36" s="166">
        <v>80.304000000000002</v>
      </c>
      <c r="HN36" s="166">
        <v>80.575100000000006</v>
      </c>
      <c r="HO36" s="167"/>
      <c r="HP36" s="167"/>
      <c r="HQ36" s="166">
        <v>27.996300000000002</v>
      </c>
      <c r="HR36" s="166">
        <v>27.5349</v>
      </c>
      <c r="HS36" s="166">
        <v>-22.7606</v>
      </c>
      <c r="HT36" s="166">
        <v>-23.2652</v>
      </c>
      <c r="HU36" s="167"/>
      <c r="HV36" s="166">
        <v>120.07</v>
      </c>
      <c r="HW36" s="166">
        <v>35.9</v>
      </c>
      <c r="HX36" s="166">
        <v>36</v>
      </c>
      <c r="HY36" s="166">
        <v>22.4575</v>
      </c>
      <c r="HZ36" s="166">
        <v>-62.56</v>
      </c>
      <c r="IA36" s="166">
        <v>-342.70510000000002</v>
      </c>
      <c r="IB36" s="166">
        <v>86.421199999999999</v>
      </c>
      <c r="IC36" s="166">
        <v>85.357200000000006</v>
      </c>
      <c r="ID36" s="166">
        <v>10.5</v>
      </c>
      <c r="IE36" s="166">
        <v>10.9</v>
      </c>
      <c r="IF36" s="166">
        <v>-28.4</v>
      </c>
      <c r="IG36" s="166">
        <v>-29.3</v>
      </c>
      <c r="IH36" s="167"/>
      <c r="II36" s="167"/>
      <c r="IJ36" s="166">
        <v>-401.97359999999998</v>
      </c>
      <c r="IK36" s="166">
        <v>201.55869999999999</v>
      </c>
      <c r="IL36" s="166">
        <v>193.93539999999999</v>
      </c>
      <c r="IM36" s="166">
        <v>163.2816</v>
      </c>
      <c r="IN36" s="166">
        <v>-30.772500000000001</v>
      </c>
      <c r="IO36" s="166">
        <v>-159.42750000000001</v>
      </c>
      <c r="IP36" s="166">
        <v>153.10640000000001</v>
      </c>
      <c r="IQ36" s="166">
        <v>-92.945899999999995</v>
      </c>
      <c r="IR36" s="166">
        <v>-71.3322</v>
      </c>
      <c r="IS36" s="166">
        <v>-152.4127</v>
      </c>
      <c r="IT36" s="166">
        <v>134.20660000000001</v>
      </c>
      <c r="IU36" s="166">
        <v>134.16730000000001</v>
      </c>
      <c r="IV36" s="166">
        <v>91.424700000000001</v>
      </c>
      <c r="IW36" s="166">
        <v>-184.57169999999999</v>
      </c>
      <c r="IX36" s="166">
        <v>71.324100000000001</v>
      </c>
      <c r="IY36" s="166">
        <v>-116.71299999999999</v>
      </c>
      <c r="IZ36" s="166">
        <v>113.3081</v>
      </c>
      <c r="JA36" s="166">
        <v>-9.7299000000000007</v>
      </c>
      <c r="JB36" s="167"/>
      <c r="JC36" s="166">
        <v>18.96</v>
      </c>
      <c r="JD36" s="166">
        <v>7.4279999999999999</v>
      </c>
      <c r="JE36" s="167"/>
      <c r="JF36" s="166">
        <v>-19.36</v>
      </c>
      <c r="JG36" s="166">
        <v>-1.04</v>
      </c>
      <c r="JH36" s="167"/>
      <c r="JI36" s="166">
        <v>1.2894000000000001</v>
      </c>
      <c r="JJ36" s="166">
        <v>-27.599</v>
      </c>
      <c r="JK36" s="166">
        <v>-20.711099999999998</v>
      </c>
      <c r="JL36" s="166">
        <v>23.3</v>
      </c>
      <c r="JM36" s="166">
        <v>56.348999999999997</v>
      </c>
      <c r="JN36" s="166">
        <v>56.92</v>
      </c>
      <c r="JO36" s="166">
        <v>9.6288</v>
      </c>
      <c r="JP36" s="166">
        <v>11.537599999999999</v>
      </c>
      <c r="JQ36" s="166">
        <v>52.923400000000001</v>
      </c>
      <c r="JR36" s="166">
        <v>53.245100000000001</v>
      </c>
      <c r="JS36" s="166">
        <v>53.122300000000003</v>
      </c>
      <c r="JT36" s="167"/>
      <c r="JU36" s="166">
        <v>-10.199999999999999</v>
      </c>
      <c r="JV36" s="166">
        <v>24.866700000000002</v>
      </c>
      <c r="JW36" s="166">
        <v>8.3000000000000007</v>
      </c>
      <c r="JX36" s="167"/>
      <c r="JY36" s="166">
        <v>-44.221299999999999</v>
      </c>
      <c r="JZ36" s="166">
        <v>78.365700000000004</v>
      </c>
      <c r="KA36" s="166">
        <v>57.387700000000002</v>
      </c>
      <c r="KB36" s="166">
        <v>-44.821399999999997</v>
      </c>
      <c r="KC36" s="166">
        <v>-75.903300000000002</v>
      </c>
      <c r="KD36" s="166">
        <v>46.487200000000001</v>
      </c>
      <c r="KE36" s="166">
        <v>29.908100000000001</v>
      </c>
      <c r="KF36" s="166">
        <v>10.9</v>
      </c>
      <c r="KG36" s="166">
        <v>-10.199999999999999</v>
      </c>
      <c r="KH36" s="167"/>
      <c r="KI36" s="166">
        <v>118.2848</v>
      </c>
    </row>
    <row r="37" spans="1:295" ht="18" customHeight="1" x14ac:dyDescent="0.3">
      <c r="A37" s="161" t="s">
        <v>42</v>
      </c>
      <c r="B37" s="161" t="s">
        <v>799</v>
      </c>
      <c r="C37" s="165">
        <v>0</v>
      </c>
      <c r="D37" s="166">
        <v>20.784700000000001</v>
      </c>
      <c r="E37" s="167"/>
      <c r="F37" s="166">
        <v>11.836499999999999</v>
      </c>
      <c r="G37" s="166">
        <v>30.649899999999999</v>
      </c>
      <c r="H37" s="167"/>
      <c r="I37" s="166">
        <v>60.537399999999998</v>
      </c>
      <c r="J37" s="166">
        <v>-61.337800000000001</v>
      </c>
      <c r="K37" s="166">
        <v>63.768700000000003</v>
      </c>
      <c r="L37" s="166">
        <v>32.173000000000002</v>
      </c>
      <c r="M37" s="166">
        <v>31.516300000000001</v>
      </c>
      <c r="N37" s="166">
        <v>0</v>
      </c>
      <c r="O37" s="166">
        <v>-58.536999999999999</v>
      </c>
      <c r="P37" s="166">
        <v>52.8</v>
      </c>
      <c r="Q37" s="166">
        <v>22.356000000000002</v>
      </c>
      <c r="R37" s="166">
        <v>-52.8</v>
      </c>
      <c r="S37" s="166">
        <v>13.1538</v>
      </c>
      <c r="T37" s="166">
        <v>123.47499999999999</v>
      </c>
      <c r="U37" s="166">
        <v>14.6518</v>
      </c>
      <c r="V37" s="166">
        <v>14.652100000000001</v>
      </c>
      <c r="W37" s="166">
        <v>23.894200000000001</v>
      </c>
      <c r="X37" s="166">
        <v>7.1509</v>
      </c>
      <c r="Y37" s="166">
        <v>0.42949999999999999</v>
      </c>
      <c r="Z37" s="166">
        <v>6.1536</v>
      </c>
      <c r="AA37" s="167"/>
      <c r="AB37" s="167"/>
      <c r="AC37" s="166">
        <v>-61.6</v>
      </c>
      <c r="AD37" s="166">
        <v>-61.33</v>
      </c>
      <c r="AE37" s="167"/>
      <c r="AF37" s="166">
        <v>0</v>
      </c>
      <c r="AG37" s="166">
        <v>57.2</v>
      </c>
      <c r="AH37" s="166">
        <v>9.9009999999999998</v>
      </c>
      <c r="AI37" s="166">
        <v>0.23599999999999999</v>
      </c>
      <c r="AJ37" s="166">
        <v>-60.34</v>
      </c>
      <c r="AK37" s="166">
        <v>-60.31</v>
      </c>
      <c r="AL37" s="166">
        <v>-51.53</v>
      </c>
      <c r="AM37" s="166">
        <v>60.55</v>
      </c>
      <c r="AN37" s="166">
        <v>60.98</v>
      </c>
      <c r="AO37" s="166">
        <v>12.3422</v>
      </c>
      <c r="AP37" s="166">
        <v>7.1718000000000002</v>
      </c>
      <c r="AQ37" s="166">
        <v>74.705100000000002</v>
      </c>
      <c r="AR37" s="166">
        <v>77.369399999999999</v>
      </c>
      <c r="AS37" s="166">
        <v>37.593600000000002</v>
      </c>
      <c r="AT37" s="166">
        <v>-55.459099999999999</v>
      </c>
      <c r="AU37" s="166">
        <v>-55.366799999999998</v>
      </c>
      <c r="AV37" s="166">
        <v>20.755500000000001</v>
      </c>
      <c r="AW37" s="166">
        <v>19.219899999999999</v>
      </c>
      <c r="AX37" s="166">
        <v>75.1511</v>
      </c>
      <c r="AY37" s="166">
        <v>77.562399999999997</v>
      </c>
      <c r="AZ37" s="167"/>
      <c r="BA37" s="166">
        <v>36.308799999999998</v>
      </c>
      <c r="BB37" s="166">
        <v>-493.74549999999999</v>
      </c>
      <c r="BC37" s="166">
        <v>-16.0565</v>
      </c>
      <c r="BD37" s="166">
        <v>-12.8</v>
      </c>
      <c r="BE37" s="166">
        <v>-12.7</v>
      </c>
      <c r="BF37" s="166">
        <v>60.257899999999999</v>
      </c>
      <c r="BG37" s="166">
        <v>60.3596</v>
      </c>
      <c r="BH37" s="166">
        <v>-5.5320999999999998</v>
      </c>
      <c r="BI37" s="167"/>
      <c r="BJ37" s="166">
        <v>-62.031100000000002</v>
      </c>
      <c r="BK37" s="166">
        <v>7.7347000000000001</v>
      </c>
      <c r="BL37" s="166">
        <v>9.5863999999999994</v>
      </c>
      <c r="BM37" s="166">
        <v>6.4576000000000002</v>
      </c>
      <c r="BN37" s="166">
        <v>535.53859999999997</v>
      </c>
      <c r="BO37" s="166">
        <v>184.75899999999999</v>
      </c>
      <c r="BP37" s="166">
        <v>184.94210000000001</v>
      </c>
      <c r="BQ37" s="166">
        <v>-629.30600000000004</v>
      </c>
      <c r="BR37" s="166">
        <v>569.16110000000003</v>
      </c>
      <c r="BS37" s="167"/>
      <c r="BT37" s="166">
        <v>-78.763999999999996</v>
      </c>
      <c r="BU37" s="166">
        <v>79.269599999999997</v>
      </c>
      <c r="BV37" s="166">
        <v>98.498199999999997</v>
      </c>
      <c r="BW37" s="166">
        <v>33.090000000000003</v>
      </c>
      <c r="BX37" s="166">
        <v>28.11</v>
      </c>
      <c r="BY37" s="166">
        <v>58.03</v>
      </c>
      <c r="BZ37" s="166">
        <v>82.99</v>
      </c>
      <c r="CA37" s="166">
        <v>-52.239100000000001</v>
      </c>
      <c r="CB37" s="166">
        <v>-52.1051</v>
      </c>
      <c r="CC37" s="166">
        <v>228.4854</v>
      </c>
      <c r="CD37" s="167"/>
      <c r="CE37" s="166">
        <v>12.3062</v>
      </c>
      <c r="CF37" s="166">
        <v>-102.2324</v>
      </c>
      <c r="CG37" s="166">
        <v>-101.86539999999999</v>
      </c>
      <c r="CH37" s="166">
        <v>2.7513000000000001</v>
      </c>
      <c r="CI37" s="166">
        <v>-65.812700000000007</v>
      </c>
      <c r="CJ37" s="167"/>
      <c r="CK37" s="167"/>
      <c r="CL37" s="166">
        <v>30.4</v>
      </c>
      <c r="CM37" s="166">
        <v>132.69999999999999</v>
      </c>
      <c r="CN37" s="166">
        <v>-17.66</v>
      </c>
      <c r="CO37" s="166">
        <v>31.3035</v>
      </c>
      <c r="CP37" s="166">
        <v>30.8157</v>
      </c>
      <c r="CQ37" s="166">
        <v>32.052100000000003</v>
      </c>
      <c r="CR37" s="166">
        <v>-24.898599999999998</v>
      </c>
      <c r="CS37" s="166">
        <v>-23.926100000000002</v>
      </c>
      <c r="CT37" s="166">
        <v>26.771899999999999</v>
      </c>
      <c r="CU37" s="166">
        <v>-57.540999999999997</v>
      </c>
      <c r="CV37" s="166">
        <v>33.641399999999997</v>
      </c>
      <c r="CW37" s="166">
        <v>12.796099999999999</v>
      </c>
      <c r="CX37" s="166">
        <v>41.68</v>
      </c>
      <c r="CY37" s="166">
        <v>92.07</v>
      </c>
      <c r="CZ37" s="166">
        <v>53.444800000000001</v>
      </c>
      <c r="DA37" s="166">
        <v>50.541699999999999</v>
      </c>
      <c r="DB37" s="166">
        <v>-34.71</v>
      </c>
      <c r="DC37" s="166">
        <v>-3.6423000000000001</v>
      </c>
      <c r="DD37" s="166">
        <v>66.242099999999994</v>
      </c>
      <c r="DE37" s="166">
        <v>65.772400000000005</v>
      </c>
      <c r="DF37" s="166">
        <v>-116.27</v>
      </c>
      <c r="DG37" s="166">
        <v>1E-4</v>
      </c>
      <c r="DH37" s="166">
        <v>-21.046500000000002</v>
      </c>
      <c r="DI37" s="166">
        <v>-126.7</v>
      </c>
      <c r="DJ37" s="166">
        <v>-126.4</v>
      </c>
      <c r="DK37" s="166">
        <v>33.543999999999997</v>
      </c>
      <c r="DL37" s="166">
        <v>62.997399999999999</v>
      </c>
      <c r="DM37" s="166">
        <v>75.158100000000005</v>
      </c>
      <c r="DN37" s="166">
        <v>89.080799999999996</v>
      </c>
      <c r="DO37" s="167"/>
      <c r="DP37" s="166">
        <v>-12.65</v>
      </c>
      <c r="DQ37" s="166">
        <v>42.470999999999997</v>
      </c>
      <c r="DR37" s="166">
        <v>114.179</v>
      </c>
      <c r="DS37" s="166">
        <v>-28.85</v>
      </c>
      <c r="DT37" s="166">
        <v>-29.11</v>
      </c>
      <c r="DU37" s="166">
        <v>113.91</v>
      </c>
      <c r="DV37" s="166">
        <v>77.88</v>
      </c>
      <c r="DW37" s="166">
        <v>117.9273</v>
      </c>
      <c r="DX37" s="166">
        <v>115.5091</v>
      </c>
      <c r="DY37" s="166">
        <v>-64.797399999999996</v>
      </c>
      <c r="DZ37" s="166">
        <v>-63.454500000000003</v>
      </c>
      <c r="EA37" s="166">
        <v>227.8931</v>
      </c>
      <c r="EB37" s="166">
        <v>171.05019999999999</v>
      </c>
      <c r="EC37" s="166">
        <v>165.61170000000001</v>
      </c>
      <c r="ED37" s="166">
        <v>166.1377</v>
      </c>
      <c r="EE37" s="166">
        <v>38.102899999999998</v>
      </c>
      <c r="EF37" s="166">
        <v>21.898</v>
      </c>
      <c r="EG37" s="166">
        <v>-26.347999999999999</v>
      </c>
      <c r="EH37" s="166">
        <v>642.13789999999995</v>
      </c>
      <c r="EI37" s="166">
        <v>-145.6841</v>
      </c>
      <c r="EJ37" s="167"/>
      <c r="EK37" s="166">
        <v>-28.880099999999999</v>
      </c>
      <c r="EL37" s="166">
        <v>-27.675000000000001</v>
      </c>
      <c r="EM37" s="166">
        <v>50.973700000000001</v>
      </c>
      <c r="EN37" s="166">
        <v>-54.994500000000002</v>
      </c>
      <c r="EO37" s="166">
        <v>-50.694499999999998</v>
      </c>
      <c r="EP37" s="166">
        <v>141.37200000000001</v>
      </c>
      <c r="EQ37" s="166">
        <v>-86.530199999999994</v>
      </c>
      <c r="ER37" s="166">
        <v>-87.496799999999993</v>
      </c>
      <c r="ES37" s="166">
        <v>17.34</v>
      </c>
      <c r="ET37" s="166">
        <v>0</v>
      </c>
      <c r="EU37" s="166">
        <v>-10.44</v>
      </c>
      <c r="EV37" s="166">
        <v>114.7</v>
      </c>
      <c r="EW37" s="166">
        <v>10.9039</v>
      </c>
      <c r="EX37" s="166">
        <v>-152.51609999999999</v>
      </c>
      <c r="EY37" s="166">
        <v>-13.0137</v>
      </c>
      <c r="EZ37" s="166">
        <v>-13.15</v>
      </c>
      <c r="FA37" s="166">
        <v>2.7995999999999999</v>
      </c>
      <c r="FB37" s="166">
        <v>-20.3963</v>
      </c>
      <c r="FC37" s="166">
        <v>-18.334700000000002</v>
      </c>
      <c r="FD37" s="167"/>
      <c r="FE37" s="166">
        <v>2.7244999999999999</v>
      </c>
      <c r="FF37" s="166">
        <v>2.7037</v>
      </c>
      <c r="FG37" s="167"/>
      <c r="FH37" s="167"/>
      <c r="FI37" s="167"/>
      <c r="FJ37" s="166">
        <v>50.906700000000001</v>
      </c>
      <c r="FK37" s="166">
        <v>49.902000000000001</v>
      </c>
      <c r="FL37" s="166">
        <v>1.6746000000000001</v>
      </c>
      <c r="FM37" s="166">
        <v>65.730099999999993</v>
      </c>
      <c r="FN37" s="166">
        <v>67.593199999999996</v>
      </c>
      <c r="FO37" s="166">
        <v>-10.8149</v>
      </c>
      <c r="FP37" s="166">
        <v>0</v>
      </c>
      <c r="FQ37" s="166">
        <v>-1.2800000000000001E-2</v>
      </c>
      <c r="FR37" s="166">
        <v>-12.59</v>
      </c>
      <c r="FS37" s="166">
        <v>13.0745</v>
      </c>
      <c r="FT37" s="166">
        <v>1.0085999999999999</v>
      </c>
      <c r="FU37" s="166">
        <v>-7.92</v>
      </c>
      <c r="FV37" s="166">
        <v>18.28</v>
      </c>
      <c r="FW37" s="166">
        <v>0</v>
      </c>
      <c r="FX37" s="166">
        <v>8.6608000000000001</v>
      </c>
      <c r="FY37" s="166">
        <v>-7.7919999999999998</v>
      </c>
      <c r="FZ37" s="166">
        <v>4.399</v>
      </c>
      <c r="GA37" s="166">
        <v>9.1338000000000008</v>
      </c>
      <c r="GB37" s="166">
        <v>33.950000000000003</v>
      </c>
      <c r="GC37" s="167"/>
      <c r="GD37" s="167"/>
      <c r="GE37" s="166">
        <v>14.46</v>
      </c>
      <c r="GF37" s="166">
        <v>92.649799999999999</v>
      </c>
      <c r="GG37" s="166">
        <v>26.2</v>
      </c>
      <c r="GH37" s="166">
        <v>-30.4603</v>
      </c>
      <c r="GI37" s="167"/>
      <c r="GJ37" s="166">
        <v>-5.0625</v>
      </c>
      <c r="GK37" s="166">
        <v>2.1583000000000001</v>
      </c>
      <c r="GL37" s="167"/>
      <c r="GM37" s="167"/>
      <c r="GN37" s="166">
        <v>-13.656599999999999</v>
      </c>
      <c r="GO37" s="166">
        <v>-47.152200000000001</v>
      </c>
      <c r="GP37" s="166">
        <v>22.484300000000001</v>
      </c>
      <c r="GQ37" s="166">
        <v>73.611999999999995</v>
      </c>
      <c r="GR37" s="166">
        <v>58.063699999999997</v>
      </c>
      <c r="GS37" s="166">
        <v>59.6006</v>
      </c>
      <c r="GT37" s="166">
        <v>-165.23990000000001</v>
      </c>
      <c r="GU37" s="166">
        <v>-31.924600000000002</v>
      </c>
      <c r="GV37" s="166">
        <v>40.495199999999997</v>
      </c>
      <c r="GW37" s="166">
        <v>-74.487899999999996</v>
      </c>
      <c r="GX37" s="166">
        <v>8.8552</v>
      </c>
      <c r="GY37" s="166">
        <v>14.2607</v>
      </c>
      <c r="GZ37" s="166">
        <v>13.924899999999999</v>
      </c>
      <c r="HA37" s="167"/>
      <c r="HB37" s="166">
        <v>149.14570000000001</v>
      </c>
      <c r="HC37" s="166">
        <v>148.8192</v>
      </c>
      <c r="HD37" s="166">
        <v>279.10000000000002</v>
      </c>
      <c r="HE37" s="166">
        <v>-276.87700000000001</v>
      </c>
      <c r="HF37" s="166">
        <v>-414.55439999999999</v>
      </c>
      <c r="HG37" s="166">
        <v>413.91390000000001</v>
      </c>
      <c r="HH37" s="166">
        <v>414.37279999999998</v>
      </c>
      <c r="HI37" s="166">
        <v>-141.1139</v>
      </c>
      <c r="HJ37" s="166">
        <v>-143.06479999999999</v>
      </c>
      <c r="HK37" s="166">
        <v>-52.440399999999997</v>
      </c>
      <c r="HL37" s="166">
        <v>-44.007599999999996</v>
      </c>
      <c r="HM37" s="166">
        <v>83.102800000000002</v>
      </c>
      <c r="HN37" s="166">
        <v>83.115499999999997</v>
      </c>
      <c r="HO37" s="166">
        <v>-91.548000000000002</v>
      </c>
      <c r="HP37" s="166">
        <v>-91.979799999999997</v>
      </c>
      <c r="HQ37" s="166">
        <v>27.721699999999998</v>
      </c>
      <c r="HR37" s="166">
        <v>26.710899999999999</v>
      </c>
      <c r="HS37" s="166">
        <v>-26.286799999999999</v>
      </c>
      <c r="HT37" s="166">
        <v>-27.365600000000001</v>
      </c>
      <c r="HU37" s="167"/>
      <c r="HV37" s="166">
        <v>125.82</v>
      </c>
      <c r="HW37" s="166">
        <v>36.799999999999997</v>
      </c>
      <c r="HX37" s="166">
        <v>36.6</v>
      </c>
      <c r="HY37" s="166">
        <v>22.192599999999999</v>
      </c>
      <c r="HZ37" s="166">
        <v>-58.88</v>
      </c>
      <c r="IA37" s="166">
        <v>-345.37479999999999</v>
      </c>
      <c r="IB37" s="166">
        <v>83.728300000000004</v>
      </c>
      <c r="IC37" s="166">
        <v>84.366299999999995</v>
      </c>
      <c r="ID37" s="167"/>
      <c r="IE37" s="166">
        <v>13.1</v>
      </c>
      <c r="IF37" s="166">
        <v>-26.6</v>
      </c>
      <c r="IG37" s="166">
        <v>-26.7</v>
      </c>
      <c r="IH37" s="167"/>
      <c r="II37" s="166">
        <v>1.0421</v>
      </c>
      <c r="IJ37" s="166">
        <v>-401.6182</v>
      </c>
      <c r="IK37" s="166">
        <v>178.52629999999999</v>
      </c>
      <c r="IL37" s="166">
        <v>215.39840000000001</v>
      </c>
      <c r="IM37" s="166">
        <v>171.63249999999999</v>
      </c>
      <c r="IN37" s="166">
        <v>-31.418800000000001</v>
      </c>
      <c r="IO37" s="166">
        <v>-164.958</v>
      </c>
      <c r="IP37" s="166">
        <v>166.92099999999999</v>
      </c>
      <c r="IQ37" s="166">
        <v>-89.980800000000002</v>
      </c>
      <c r="IR37" s="166">
        <v>-73.078900000000004</v>
      </c>
      <c r="IS37" s="166">
        <v>-160.98990000000001</v>
      </c>
      <c r="IT37" s="166">
        <v>137.2313</v>
      </c>
      <c r="IU37" s="166">
        <v>137.4452</v>
      </c>
      <c r="IV37" s="166">
        <v>95.972499999999997</v>
      </c>
      <c r="IW37" s="166">
        <v>-200.02109999999999</v>
      </c>
      <c r="IX37" s="166">
        <v>77.310599999999994</v>
      </c>
      <c r="IY37" s="166">
        <v>-128.83449999999999</v>
      </c>
      <c r="IZ37" s="166">
        <v>126.64</v>
      </c>
      <c r="JA37" s="166">
        <v>-9.1476000000000006</v>
      </c>
      <c r="JB37" s="167"/>
      <c r="JC37" s="166">
        <v>19.68</v>
      </c>
      <c r="JD37" s="166">
        <v>7.4450000000000003</v>
      </c>
      <c r="JE37" s="166">
        <v>7.399</v>
      </c>
      <c r="JF37" s="166">
        <v>-19.12</v>
      </c>
      <c r="JG37" s="166">
        <v>0</v>
      </c>
      <c r="JH37" s="167"/>
      <c r="JI37" s="166">
        <v>0.499</v>
      </c>
      <c r="JJ37" s="166">
        <v>-26.1921</v>
      </c>
      <c r="JK37" s="166">
        <v>-20.479099999999999</v>
      </c>
      <c r="JL37" s="166">
        <v>21.9</v>
      </c>
      <c r="JM37" s="166">
        <v>53.802</v>
      </c>
      <c r="JN37" s="166">
        <v>53.884999999999998</v>
      </c>
      <c r="JO37" s="167"/>
      <c r="JP37" s="166">
        <v>11.83</v>
      </c>
      <c r="JQ37" s="166">
        <v>55.700299999999999</v>
      </c>
      <c r="JR37" s="166">
        <v>55.565899999999999</v>
      </c>
      <c r="JS37" s="166">
        <v>52.501199999999997</v>
      </c>
      <c r="JT37" s="167"/>
      <c r="JU37" s="166">
        <v>-13</v>
      </c>
      <c r="JV37" s="166">
        <v>23.9861</v>
      </c>
      <c r="JW37" s="166">
        <v>8.39</v>
      </c>
      <c r="JX37" s="167"/>
      <c r="JY37" s="166">
        <v>-42.430599999999998</v>
      </c>
      <c r="JZ37" s="166">
        <v>76.435000000000002</v>
      </c>
      <c r="KA37" s="166">
        <v>53.4998</v>
      </c>
      <c r="KB37" s="166">
        <v>-41.581200000000003</v>
      </c>
      <c r="KC37" s="166">
        <v>-74.750699999999995</v>
      </c>
      <c r="KD37" s="166">
        <v>43.771700000000003</v>
      </c>
      <c r="KE37" s="166">
        <v>31.371200000000002</v>
      </c>
      <c r="KF37" s="166">
        <v>13.8</v>
      </c>
      <c r="KG37" s="166">
        <v>-13.8</v>
      </c>
      <c r="KH37" s="167"/>
      <c r="KI37" s="166">
        <v>121.9053</v>
      </c>
    </row>
    <row r="38" spans="1:295" ht="18" customHeight="1" x14ac:dyDescent="0.3">
      <c r="A38" s="161" t="s">
        <v>42</v>
      </c>
      <c r="B38" s="161" t="s">
        <v>800</v>
      </c>
      <c r="C38" s="165">
        <v>0</v>
      </c>
      <c r="D38" s="166">
        <v>20.533000000000001</v>
      </c>
      <c r="E38" s="166">
        <v>-24.300799999999999</v>
      </c>
      <c r="F38" s="166">
        <v>11.232100000000001</v>
      </c>
      <c r="G38" s="166">
        <v>30.3628</v>
      </c>
      <c r="H38" s="167"/>
      <c r="I38" s="166">
        <v>60.429900000000004</v>
      </c>
      <c r="J38" s="166">
        <v>-60.582099999999997</v>
      </c>
      <c r="K38" s="166">
        <v>64.286199999999994</v>
      </c>
      <c r="L38" s="166">
        <v>32.487000000000002</v>
      </c>
      <c r="M38" s="166">
        <v>31.701599999999999</v>
      </c>
      <c r="N38" s="166">
        <v>0</v>
      </c>
      <c r="O38" s="166">
        <v>-59.371000000000002</v>
      </c>
      <c r="P38" s="166">
        <v>52.8</v>
      </c>
      <c r="Q38" s="166">
        <v>22.356000000000002</v>
      </c>
      <c r="R38" s="166">
        <v>-52.8</v>
      </c>
      <c r="S38" s="166">
        <v>13.019500000000001</v>
      </c>
      <c r="T38" s="166">
        <v>122.1388</v>
      </c>
      <c r="U38" s="166">
        <v>15.136900000000001</v>
      </c>
      <c r="V38" s="166">
        <v>15.020899999999999</v>
      </c>
      <c r="W38" s="166">
        <v>24.798400000000001</v>
      </c>
      <c r="X38" s="166">
        <v>6.5282999999999998</v>
      </c>
      <c r="Y38" s="166">
        <v>0.3634</v>
      </c>
      <c r="Z38" s="166">
        <v>6.0118</v>
      </c>
      <c r="AA38" s="167"/>
      <c r="AB38" s="167"/>
      <c r="AC38" s="166">
        <v>-62.16</v>
      </c>
      <c r="AD38" s="166">
        <v>-62.14</v>
      </c>
      <c r="AE38" s="167"/>
      <c r="AF38" s="166">
        <v>0</v>
      </c>
      <c r="AG38" s="166">
        <v>57.2</v>
      </c>
      <c r="AH38" s="166">
        <v>11.170999999999999</v>
      </c>
      <c r="AI38" s="166">
        <v>0.23799999999999999</v>
      </c>
      <c r="AJ38" s="166">
        <v>-55.62</v>
      </c>
      <c r="AK38" s="166">
        <v>-55.96</v>
      </c>
      <c r="AL38" s="166">
        <v>-62.36</v>
      </c>
      <c r="AM38" s="166">
        <v>56.1</v>
      </c>
      <c r="AN38" s="166">
        <v>56.38</v>
      </c>
      <c r="AO38" s="166">
        <v>12.7331</v>
      </c>
      <c r="AP38" s="166">
        <v>6.5716999999999999</v>
      </c>
      <c r="AQ38" s="166">
        <v>76.257599999999996</v>
      </c>
      <c r="AR38" s="166">
        <v>78.986500000000007</v>
      </c>
      <c r="AS38" s="166">
        <v>40.646700000000003</v>
      </c>
      <c r="AT38" s="166">
        <v>-49.698900000000002</v>
      </c>
      <c r="AU38" s="166">
        <v>-47.793599999999998</v>
      </c>
      <c r="AV38" s="166">
        <v>4.5800999999999998</v>
      </c>
      <c r="AW38" s="166">
        <v>4.7859999999999996</v>
      </c>
      <c r="AX38" s="166">
        <v>79.169899999999998</v>
      </c>
      <c r="AY38" s="166">
        <v>80.6434</v>
      </c>
      <c r="AZ38" s="167"/>
      <c r="BA38" s="166">
        <v>6.6805000000000003</v>
      </c>
      <c r="BB38" s="166">
        <v>-503.25729999999999</v>
      </c>
      <c r="BC38" s="166">
        <v>-13.568899999999999</v>
      </c>
      <c r="BD38" s="166">
        <v>-13.3</v>
      </c>
      <c r="BE38" s="166">
        <v>-13.6</v>
      </c>
      <c r="BF38" s="166">
        <v>52.9392</v>
      </c>
      <c r="BG38" s="166">
        <v>51.530799999999999</v>
      </c>
      <c r="BH38" s="166">
        <v>-5.6542000000000003</v>
      </c>
      <c r="BI38" s="167"/>
      <c r="BJ38" s="166">
        <v>-49.631700000000002</v>
      </c>
      <c r="BK38" s="166">
        <v>6.1904000000000003</v>
      </c>
      <c r="BL38" s="166">
        <v>8.3035999999999994</v>
      </c>
      <c r="BM38" s="166">
        <v>5.7275</v>
      </c>
      <c r="BN38" s="166">
        <v>541.94749999999999</v>
      </c>
      <c r="BO38" s="166">
        <v>197.57679999999999</v>
      </c>
      <c r="BP38" s="166">
        <v>197.88200000000001</v>
      </c>
      <c r="BQ38" s="166">
        <v>-670.87379999999996</v>
      </c>
      <c r="BR38" s="166">
        <v>574.44169999999997</v>
      </c>
      <c r="BS38" s="167"/>
      <c r="BT38" s="166">
        <v>-25.894600000000001</v>
      </c>
      <c r="BU38" s="166">
        <v>27.786899999999999</v>
      </c>
      <c r="BV38" s="166">
        <v>99.426299999999998</v>
      </c>
      <c r="BW38" s="166">
        <v>34.11</v>
      </c>
      <c r="BX38" s="166">
        <v>29.15</v>
      </c>
      <c r="BY38" s="166">
        <v>58.55</v>
      </c>
      <c r="BZ38" s="166">
        <v>83.51</v>
      </c>
      <c r="CA38" s="166">
        <v>-57.999200000000002</v>
      </c>
      <c r="CB38" s="166">
        <v>-57.865299999999998</v>
      </c>
      <c r="CC38" s="166">
        <v>222.2415</v>
      </c>
      <c r="CD38" s="167"/>
      <c r="CE38" s="166">
        <v>13.963200000000001</v>
      </c>
      <c r="CF38" s="166">
        <v>-97.7928</v>
      </c>
      <c r="CG38" s="166">
        <v>-96.717600000000004</v>
      </c>
      <c r="CH38" s="166">
        <v>1.2958000000000001</v>
      </c>
      <c r="CI38" s="166">
        <v>-79.822500000000005</v>
      </c>
      <c r="CJ38" s="167"/>
      <c r="CK38" s="167"/>
      <c r="CL38" s="166">
        <v>0.1</v>
      </c>
      <c r="CM38" s="166">
        <v>159.5</v>
      </c>
      <c r="CN38" s="166">
        <v>-17.54</v>
      </c>
      <c r="CO38" s="166">
        <v>27.6082</v>
      </c>
      <c r="CP38" s="166">
        <v>27.411300000000001</v>
      </c>
      <c r="CQ38" s="166">
        <v>27.4375</v>
      </c>
      <c r="CR38" s="166">
        <v>-30.886500000000002</v>
      </c>
      <c r="CS38" s="166">
        <v>-30.635200000000001</v>
      </c>
      <c r="CT38" s="166">
        <v>46.777900000000002</v>
      </c>
      <c r="CU38" s="166">
        <v>-70.375100000000003</v>
      </c>
      <c r="CV38" s="166">
        <v>54.869500000000002</v>
      </c>
      <c r="CW38" s="166">
        <v>12.9222</v>
      </c>
      <c r="CX38" s="166">
        <v>45.44</v>
      </c>
      <c r="CY38" s="166">
        <v>99.79</v>
      </c>
      <c r="CZ38" s="166">
        <v>54.1479</v>
      </c>
      <c r="DA38" s="166">
        <v>51.127600000000001</v>
      </c>
      <c r="DB38" s="166">
        <v>-35.28</v>
      </c>
      <c r="DC38" s="166">
        <v>-3.6423000000000001</v>
      </c>
      <c r="DD38" s="166">
        <v>80.447900000000004</v>
      </c>
      <c r="DE38" s="166">
        <v>79.703699999999998</v>
      </c>
      <c r="DF38" s="166">
        <v>-174.54140000000001</v>
      </c>
      <c r="DG38" s="166">
        <v>0</v>
      </c>
      <c r="DH38" s="166">
        <v>-21.514900000000001</v>
      </c>
      <c r="DI38" s="166">
        <v>-126.3</v>
      </c>
      <c r="DJ38" s="166">
        <v>-125.9</v>
      </c>
      <c r="DK38" s="166">
        <v>33.357199999999999</v>
      </c>
      <c r="DL38" s="167"/>
      <c r="DM38" s="166">
        <v>78.445599999999999</v>
      </c>
      <c r="DN38" s="167"/>
      <c r="DO38" s="167"/>
      <c r="DP38" s="166">
        <v>-13.45</v>
      </c>
      <c r="DQ38" s="166">
        <v>39.851999999999997</v>
      </c>
      <c r="DR38" s="166">
        <v>170.62469999999999</v>
      </c>
      <c r="DS38" s="166">
        <v>-28.86</v>
      </c>
      <c r="DT38" s="166">
        <v>-29.03</v>
      </c>
      <c r="DU38" s="166">
        <v>114.89</v>
      </c>
      <c r="DV38" s="166">
        <v>76.709999999999994</v>
      </c>
      <c r="DW38" s="166">
        <v>171.2182</v>
      </c>
      <c r="DX38" s="166">
        <v>169.70910000000001</v>
      </c>
      <c r="DY38" s="166">
        <v>-48.915199999999999</v>
      </c>
      <c r="DZ38" s="166">
        <v>-49.2545</v>
      </c>
      <c r="EA38" s="166">
        <v>267.2602</v>
      </c>
      <c r="EB38" s="166">
        <v>209.3526</v>
      </c>
      <c r="EC38" s="166">
        <v>201.1241</v>
      </c>
      <c r="ED38" s="166">
        <v>203.63220000000001</v>
      </c>
      <c r="EE38" s="166">
        <v>16.291399999999999</v>
      </c>
      <c r="EF38" s="166">
        <v>-1.4321999999999999</v>
      </c>
      <c r="EG38" s="166">
        <v>-26.835000000000001</v>
      </c>
      <c r="EH38" s="166">
        <v>682.67150000000004</v>
      </c>
      <c r="EI38" s="166">
        <v>-162.4879</v>
      </c>
      <c r="EJ38" s="167"/>
      <c r="EK38" s="166">
        <v>-30.195399999999999</v>
      </c>
      <c r="EL38" s="166">
        <v>-28.0564</v>
      </c>
      <c r="EM38" s="166">
        <v>72.126800000000003</v>
      </c>
      <c r="EN38" s="166">
        <v>-46.2607</v>
      </c>
      <c r="EO38" s="166">
        <v>-43.450200000000002</v>
      </c>
      <c r="EP38" s="166">
        <v>43.055999999999997</v>
      </c>
      <c r="EQ38" s="166">
        <v>-63.4405</v>
      </c>
      <c r="ER38" s="166">
        <v>-64.339299999999994</v>
      </c>
      <c r="ES38" s="166">
        <v>41.414999999999999</v>
      </c>
      <c r="ET38" s="166">
        <v>0</v>
      </c>
      <c r="EU38" s="166">
        <v>-15.05</v>
      </c>
      <c r="EV38" s="166">
        <v>1</v>
      </c>
      <c r="EW38" s="166">
        <v>10.9621</v>
      </c>
      <c r="EX38" s="166">
        <v>-134.46</v>
      </c>
      <c r="EY38" s="166">
        <v>-13.555400000000001</v>
      </c>
      <c r="EZ38" s="166">
        <v>-13.122299999999999</v>
      </c>
      <c r="FA38" s="166">
        <v>3.6488999999999998</v>
      </c>
      <c r="FB38" s="166">
        <v>2.7130999999999998</v>
      </c>
      <c r="FC38" s="166">
        <v>-37.116199999999999</v>
      </c>
      <c r="FD38" s="167"/>
      <c r="FE38" s="166">
        <v>2.5329000000000002</v>
      </c>
      <c r="FF38" s="166">
        <v>2.5129000000000001</v>
      </c>
      <c r="FG38" s="167"/>
      <c r="FH38" s="167"/>
      <c r="FI38" s="167"/>
      <c r="FJ38" s="166">
        <v>57.939900000000002</v>
      </c>
      <c r="FK38" s="166">
        <v>54.758200000000002</v>
      </c>
      <c r="FL38" s="166">
        <v>17.582899999999999</v>
      </c>
      <c r="FM38" s="166">
        <v>52.128599999999999</v>
      </c>
      <c r="FN38" s="166">
        <v>51.414099999999998</v>
      </c>
      <c r="FO38" s="166">
        <v>-0.1108</v>
      </c>
      <c r="FP38" s="166">
        <v>0</v>
      </c>
      <c r="FQ38" s="166">
        <v>10.9078</v>
      </c>
      <c r="FR38" s="166">
        <v>-13.24</v>
      </c>
      <c r="FS38" s="166">
        <v>10.0594</v>
      </c>
      <c r="FT38" s="166">
        <v>1.0207999999999999</v>
      </c>
      <c r="FU38" s="166">
        <v>-5.81</v>
      </c>
      <c r="FV38" s="166">
        <v>19.34</v>
      </c>
      <c r="FW38" s="166">
        <v>9.9975000000000005</v>
      </c>
      <c r="FX38" s="166">
        <v>9.0607000000000006</v>
      </c>
      <c r="FY38" s="166">
        <v>-7.7930000000000001</v>
      </c>
      <c r="FZ38" s="166">
        <v>4.4550000000000001</v>
      </c>
      <c r="GA38" s="166">
        <v>9.7750000000000004</v>
      </c>
      <c r="GB38" s="166">
        <v>37.65</v>
      </c>
      <c r="GC38" s="167"/>
      <c r="GD38" s="167"/>
      <c r="GE38" s="167"/>
      <c r="GF38" s="166">
        <v>98.166600000000003</v>
      </c>
      <c r="GG38" s="166">
        <v>23.8</v>
      </c>
      <c r="GH38" s="166">
        <v>-30.142900000000001</v>
      </c>
      <c r="GI38" s="167"/>
      <c r="GJ38" s="166">
        <v>-5.9774000000000003</v>
      </c>
      <c r="GK38" s="166">
        <v>2.1644000000000001</v>
      </c>
      <c r="GL38" s="167"/>
      <c r="GM38" s="167"/>
      <c r="GN38" s="167"/>
      <c r="GO38" s="166">
        <v>-47.439</v>
      </c>
      <c r="GP38" s="166">
        <v>24.057200000000002</v>
      </c>
      <c r="GQ38" s="166">
        <v>74.956500000000005</v>
      </c>
      <c r="GR38" s="166">
        <v>56.070700000000002</v>
      </c>
      <c r="GS38" s="166">
        <v>57.577599999999997</v>
      </c>
      <c r="GT38" s="166">
        <v>-165.46039999999999</v>
      </c>
      <c r="GU38" s="166">
        <v>-31.660499999999999</v>
      </c>
      <c r="GV38" s="166">
        <v>40.884700000000002</v>
      </c>
      <c r="GW38" s="166">
        <v>-75.213700000000003</v>
      </c>
      <c r="GX38" s="166">
        <v>9.1782000000000004</v>
      </c>
      <c r="GY38" s="166">
        <v>15.2483</v>
      </c>
      <c r="GZ38" s="166">
        <v>14.8215</v>
      </c>
      <c r="HA38" s="166">
        <v>11</v>
      </c>
      <c r="HB38" s="166">
        <v>153.70590000000001</v>
      </c>
      <c r="HC38" s="166">
        <v>153.02959999999999</v>
      </c>
      <c r="HD38" s="166">
        <v>276.2</v>
      </c>
      <c r="HE38" s="167"/>
      <c r="HF38" s="166">
        <v>-407.8227</v>
      </c>
      <c r="HG38" s="166">
        <v>409.7706</v>
      </c>
      <c r="HH38" s="166">
        <v>407.5949</v>
      </c>
      <c r="HI38" s="166">
        <v>-147.2919</v>
      </c>
      <c r="HJ38" s="166">
        <v>-145.27350000000001</v>
      </c>
      <c r="HK38" s="166">
        <v>-50.101700000000001</v>
      </c>
      <c r="HL38" s="166">
        <v>-40.904600000000002</v>
      </c>
      <c r="HM38" s="166">
        <v>82.274000000000001</v>
      </c>
      <c r="HN38" s="166">
        <v>83.313699999999997</v>
      </c>
      <c r="HO38" s="167"/>
      <c r="HP38" s="167"/>
      <c r="HQ38" s="166">
        <v>26.0078</v>
      </c>
      <c r="HR38" s="166">
        <v>25.963799999999999</v>
      </c>
      <c r="HS38" s="166">
        <v>-30.720800000000001</v>
      </c>
      <c r="HT38" s="166">
        <v>-31.033000000000001</v>
      </c>
      <c r="HU38" s="166">
        <v>0</v>
      </c>
      <c r="HV38" s="166">
        <v>132.63999999999999</v>
      </c>
      <c r="HW38" s="166">
        <v>38.6</v>
      </c>
      <c r="HX38" s="166">
        <v>38.6</v>
      </c>
      <c r="HY38" s="166">
        <v>22.0687</v>
      </c>
      <c r="HZ38" s="166">
        <v>-53.36</v>
      </c>
      <c r="IA38" s="166">
        <v>-343.65609999999998</v>
      </c>
      <c r="IB38" s="166">
        <v>83.82</v>
      </c>
      <c r="IC38" s="166">
        <v>83.562899999999999</v>
      </c>
      <c r="ID38" s="166">
        <v>11.1</v>
      </c>
      <c r="IE38" s="166">
        <v>14.3</v>
      </c>
      <c r="IF38" s="166">
        <v>-25.8</v>
      </c>
      <c r="IG38" s="166">
        <v>-26</v>
      </c>
      <c r="IH38" s="166">
        <v>1.2366999999999999</v>
      </c>
      <c r="II38" s="166">
        <v>0.89439999999999997</v>
      </c>
      <c r="IJ38" s="166">
        <v>-399.44920000000002</v>
      </c>
      <c r="IK38" s="166">
        <v>194.9366</v>
      </c>
      <c r="IL38" s="166">
        <v>228.11189999999999</v>
      </c>
      <c r="IM38" s="166">
        <v>183.2653</v>
      </c>
      <c r="IN38" s="166">
        <v>-37.302100000000003</v>
      </c>
      <c r="IO38" s="166">
        <v>-177.70400000000001</v>
      </c>
      <c r="IP38" s="166">
        <v>176.42939999999999</v>
      </c>
      <c r="IQ38" s="166">
        <v>-98.343199999999996</v>
      </c>
      <c r="IR38" s="166">
        <v>-80.085400000000007</v>
      </c>
      <c r="IS38" s="166">
        <v>-174.88300000000001</v>
      </c>
      <c r="IT38" s="166">
        <v>141.43289999999999</v>
      </c>
      <c r="IU38" s="166">
        <v>141.6645</v>
      </c>
      <c r="IV38" s="166">
        <v>96.697800000000001</v>
      </c>
      <c r="IW38" s="166">
        <v>-216.23570000000001</v>
      </c>
      <c r="IX38" s="166">
        <v>80.272099999999995</v>
      </c>
      <c r="IY38" s="166">
        <v>-135.99</v>
      </c>
      <c r="IZ38" s="166">
        <v>136.98910000000001</v>
      </c>
      <c r="JA38" s="166">
        <v>-8.8317999999999994</v>
      </c>
      <c r="JB38" s="167"/>
      <c r="JC38" s="166">
        <v>18.96</v>
      </c>
      <c r="JD38" s="166">
        <v>7.3710000000000004</v>
      </c>
      <c r="JE38" s="166">
        <v>7.39</v>
      </c>
      <c r="JF38" s="166">
        <v>-18.079999999999998</v>
      </c>
      <c r="JG38" s="166">
        <v>0</v>
      </c>
      <c r="JH38" s="167"/>
      <c r="JI38" s="166">
        <v>1.0849</v>
      </c>
      <c r="JJ38" s="166">
        <v>-25.868600000000001</v>
      </c>
      <c r="JK38" s="166">
        <v>-19.7742</v>
      </c>
      <c r="JL38" s="166">
        <v>21.4</v>
      </c>
      <c r="JM38" s="166">
        <v>54.171999999999997</v>
      </c>
      <c r="JN38" s="166">
        <v>55.16</v>
      </c>
      <c r="JO38" s="166">
        <v>9.8550000000000004</v>
      </c>
      <c r="JP38" s="167"/>
      <c r="JQ38" s="166">
        <v>54.255400000000002</v>
      </c>
      <c r="JR38" s="166">
        <v>54.107799999999997</v>
      </c>
      <c r="JS38" s="166">
        <v>53.906300000000002</v>
      </c>
      <c r="JT38" s="167"/>
      <c r="JU38" s="166">
        <v>-13.7</v>
      </c>
      <c r="JV38" s="166">
        <v>21.6084</v>
      </c>
      <c r="JW38" s="166">
        <v>8.5</v>
      </c>
      <c r="JX38" s="167"/>
      <c r="JY38" s="166">
        <v>-36.801499999999997</v>
      </c>
      <c r="JZ38" s="166">
        <v>73.516800000000003</v>
      </c>
      <c r="KA38" s="166">
        <v>51.229900000000001</v>
      </c>
      <c r="KB38" s="166">
        <v>-36.777299999999997</v>
      </c>
      <c r="KC38" s="166">
        <v>-72.406300000000002</v>
      </c>
      <c r="KD38" s="166">
        <v>40.603400000000001</v>
      </c>
      <c r="KE38" s="166">
        <v>32.599400000000003</v>
      </c>
      <c r="KF38" s="166">
        <v>13</v>
      </c>
      <c r="KG38" s="166">
        <v>-12.8</v>
      </c>
      <c r="KH38" s="167"/>
      <c r="KI38" s="166">
        <v>104.5245</v>
      </c>
    </row>
    <row r="39" spans="1:295" ht="18" customHeight="1" x14ac:dyDescent="0.3">
      <c r="A39" s="161" t="s">
        <v>42</v>
      </c>
      <c r="B39" s="161" t="s">
        <v>801</v>
      </c>
      <c r="C39" s="165">
        <v>0</v>
      </c>
      <c r="D39" s="166">
        <v>20.450500000000002</v>
      </c>
      <c r="E39" s="166">
        <v>-24.2559</v>
      </c>
      <c r="F39" s="166">
        <v>11.3461</v>
      </c>
      <c r="G39" s="166">
        <v>29.898900000000001</v>
      </c>
      <c r="H39" s="167"/>
      <c r="I39" s="166">
        <v>59.525799999999997</v>
      </c>
      <c r="J39" s="166">
        <v>-59.0914</v>
      </c>
      <c r="K39" s="166">
        <v>63.951900000000002</v>
      </c>
      <c r="L39" s="166">
        <v>32.616999999999997</v>
      </c>
      <c r="M39" s="166">
        <v>31.9892</v>
      </c>
      <c r="N39" s="166">
        <v>2.2200000000000002</v>
      </c>
      <c r="O39" s="166">
        <v>-60.057000000000002</v>
      </c>
      <c r="P39" s="166">
        <v>55</v>
      </c>
      <c r="Q39" s="166">
        <v>23.184000000000001</v>
      </c>
      <c r="R39" s="166">
        <v>-52.8</v>
      </c>
      <c r="S39" s="166">
        <v>11.487399999999999</v>
      </c>
      <c r="T39" s="166">
        <v>119.8172</v>
      </c>
      <c r="U39" s="166">
        <v>14.6305</v>
      </c>
      <c r="V39" s="166">
        <v>14.8651</v>
      </c>
      <c r="W39" s="166">
        <v>24.874400000000001</v>
      </c>
      <c r="X39" s="166">
        <v>6.9286000000000003</v>
      </c>
      <c r="Y39" s="166">
        <v>0.31530000000000002</v>
      </c>
      <c r="Z39" s="166">
        <v>5.9626999999999999</v>
      </c>
      <c r="AA39" s="167"/>
      <c r="AB39" s="167"/>
      <c r="AC39" s="166">
        <v>-61.06</v>
      </c>
      <c r="AD39" s="166">
        <v>-61.44</v>
      </c>
      <c r="AE39" s="167"/>
      <c r="AF39" s="166">
        <v>-2.2200000000000002</v>
      </c>
      <c r="AG39" s="166">
        <v>57.2</v>
      </c>
      <c r="AH39" s="166">
        <v>11.227</v>
      </c>
      <c r="AI39" s="166">
        <v>0.24399999999999999</v>
      </c>
      <c r="AJ39" s="166">
        <v>-60.63</v>
      </c>
      <c r="AK39" s="166">
        <v>-60.81</v>
      </c>
      <c r="AL39" s="166">
        <v>-49.77</v>
      </c>
      <c r="AM39" s="166">
        <v>62.2</v>
      </c>
      <c r="AN39" s="166">
        <v>61.51</v>
      </c>
      <c r="AO39" s="166">
        <v>12.804500000000001</v>
      </c>
      <c r="AP39" s="166">
        <v>6.6943999999999999</v>
      </c>
      <c r="AQ39" s="166">
        <v>76.126400000000004</v>
      </c>
      <c r="AR39" s="166">
        <v>79.229699999999994</v>
      </c>
      <c r="AS39" s="166">
        <v>39.931899999999999</v>
      </c>
      <c r="AT39" s="166">
        <v>-58.674100000000003</v>
      </c>
      <c r="AU39" s="166">
        <v>-57.231900000000003</v>
      </c>
      <c r="AV39" s="166">
        <v>27.969000000000001</v>
      </c>
      <c r="AW39" s="166">
        <v>27.171199999999999</v>
      </c>
      <c r="AX39" s="166">
        <v>76.490700000000004</v>
      </c>
      <c r="AY39" s="166">
        <v>79.169899999999998</v>
      </c>
      <c r="AZ39" s="167"/>
      <c r="BA39" s="166">
        <v>42.810099999999998</v>
      </c>
      <c r="BB39" s="166">
        <v>-512.79719999999998</v>
      </c>
      <c r="BC39" s="166">
        <v>-15.1714</v>
      </c>
      <c r="BD39" s="166">
        <v>-12.9</v>
      </c>
      <c r="BE39" s="166">
        <v>-12.8</v>
      </c>
      <c r="BF39" s="166">
        <v>63.273800000000001</v>
      </c>
      <c r="BG39" s="166">
        <v>62.035600000000002</v>
      </c>
      <c r="BH39" s="166">
        <v>-5.1390000000000002</v>
      </c>
      <c r="BI39" s="167"/>
      <c r="BJ39" s="166">
        <v>-67.252899999999997</v>
      </c>
      <c r="BK39" s="166">
        <v>7.2899000000000003</v>
      </c>
      <c r="BL39" s="166">
        <v>8.8604000000000003</v>
      </c>
      <c r="BM39" s="166">
        <v>6.1261000000000001</v>
      </c>
      <c r="BN39" s="166">
        <v>552.59849999999994</v>
      </c>
      <c r="BO39" s="166">
        <v>183.81290000000001</v>
      </c>
      <c r="BP39" s="166">
        <v>183.3246</v>
      </c>
      <c r="BQ39" s="166">
        <v>-656.02080000000001</v>
      </c>
      <c r="BR39" s="166">
        <v>573.44979999999998</v>
      </c>
      <c r="BS39" s="167"/>
      <c r="BT39" s="166">
        <v>-39.780700000000003</v>
      </c>
      <c r="BU39" s="166">
        <v>41.130200000000002</v>
      </c>
      <c r="BV39" s="166">
        <v>99.915300000000002</v>
      </c>
      <c r="BW39" s="166">
        <v>33.340000000000003</v>
      </c>
      <c r="BX39" s="166">
        <v>28.38</v>
      </c>
      <c r="BY39" s="166">
        <v>59.11</v>
      </c>
      <c r="BZ39" s="166">
        <v>82.72</v>
      </c>
      <c r="CA39" s="166">
        <v>-73.672200000000004</v>
      </c>
      <c r="CB39" s="166">
        <v>-71.796800000000005</v>
      </c>
      <c r="CC39" s="166">
        <v>135.72489999999999</v>
      </c>
      <c r="CD39" s="166">
        <v>136.024</v>
      </c>
      <c r="CE39" s="166">
        <v>21.979299999999999</v>
      </c>
      <c r="CF39" s="166">
        <v>-99.590100000000007</v>
      </c>
      <c r="CG39" s="166">
        <v>-99.624399999999994</v>
      </c>
      <c r="CH39" s="166">
        <v>3.4476</v>
      </c>
      <c r="CI39" s="166">
        <v>-69.081100000000006</v>
      </c>
      <c r="CJ39" s="167"/>
      <c r="CK39" s="167"/>
      <c r="CL39" s="166">
        <v>17.399999999999999</v>
      </c>
      <c r="CM39" s="166">
        <v>140.4</v>
      </c>
      <c r="CN39" s="166">
        <v>-17.36</v>
      </c>
      <c r="CO39" s="166">
        <v>30.8886</v>
      </c>
      <c r="CP39" s="166">
        <v>28.416899999999998</v>
      </c>
      <c r="CQ39" s="166">
        <v>29.705400000000001</v>
      </c>
      <c r="CR39" s="166">
        <v>-27.089600000000001</v>
      </c>
      <c r="CS39" s="166">
        <v>-26.944700000000001</v>
      </c>
      <c r="CT39" s="166">
        <v>29.7943</v>
      </c>
      <c r="CU39" s="166">
        <v>-56.249400000000001</v>
      </c>
      <c r="CV39" s="166">
        <v>36.552700000000002</v>
      </c>
      <c r="CW39" s="166">
        <v>12.9153</v>
      </c>
      <c r="CX39" s="166">
        <v>48.21</v>
      </c>
      <c r="CY39" s="166">
        <v>95.96</v>
      </c>
      <c r="CZ39" s="166">
        <v>54.851100000000002</v>
      </c>
      <c r="DA39" s="166">
        <v>51.86</v>
      </c>
      <c r="DB39" s="166">
        <v>-35.619999999999997</v>
      </c>
      <c r="DC39" s="166">
        <v>-3.6423000000000001</v>
      </c>
      <c r="DD39" s="166">
        <v>69.777199999999993</v>
      </c>
      <c r="DE39" s="166">
        <v>68.075500000000005</v>
      </c>
      <c r="DF39" s="166">
        <v>-138.6437</v>
      </c>
      <c r="DG39" s="166">
        <v>0</v>
      </c>
      <c r="DH39" s="166">
        <v>-21.542999999999999</v>
      </c>
      <c r="DI39" s="166">
        <v>-127</v>
      </c>
      <c r="DJ39" s="166">
        <v>-125.9</v>
      </c>
      <c r="DK39" s="166">
        <v>31.5335</v>
      </c>
      <c r="DL39" s="167"/>
      <c r="DM39" s="166">
        <v>77.506299999999996</v>
      </c>
      <c r="DN39" s="166">
        <v>87.908900000000003</v>
      </c>
      <c r="DO39" s="166">
        <v>62.04</v>
      </c>
      <c r="DP39" s="166">
        <v>-13.29</v>
      </c>
      <c r="DQ39" s="166">
        <v>41.58</v>
      </c>
      <c r="DR39" s="166">
        <v>135.09270000000001</v>
      </c>
      <c r="DS39" s="166">
        <v>-28</v>
      </c>
      <c r="DT39" s="166">
        <v>-28.31</v>
      </c>
      <c r="DU39" s="166">
        <v>121.06</v>
      </c>
      <c r="DV39" s="166">
        <v>78.349999999999994</v>
      </c>
      <c r="DW39" s="166">
        <v>138.98179999999999</v>
      </c>
      <c r="DX39" s="166">
        <v>135.89089999999999</v>
      </c>
      <c r="DY39" s="166">
        <v>-48.756100000000004</v>
      </c>
      <c r="DZ39" s="166">
        <v>-48.445500000000003</v>
      </c>
      <c r="EA39" s="166">
        <v>250.18819999999999</v>
      </c>
      <c r="EB39" s="166">
        <v>193.12909999999999</v>
      </c>
      <c r="EC39" s="166">
        <v>186.4014</v>
      </c>
      <c r="ED39" s="166">
        <v>188.50489999999999</v>
      </c>
      <c r="EE39" s="166">
        <v>30.011399999999998</v>
      </c>
      <c r="EF39" s="166">
        <v>11.2171</v>
      </c>
      <c r="EG39" s="166">
        <v>-25.337</v>
      </c>
      <c r="EH39" s="166">
        <v>667.85260000000005</v>
      </c>
      <c r="EI39" s="166">
        <v>-174.6618</v>
      </c>
      <c r="EJ39" s="167"/>
      <c r="EK39" s="166">
        <v>-31.035699999999999</v>
      </c>
      <c r="EL39" s="166">
        <v>-27.5701</v>
      </c>
      <c r="EM39" s="166">
        <v>63.2254</v>
      </c>
      <c r="EN39" s="166">
        <v>-57.474499999999999</v>
      </c>
      <c r="EO39" s="166">
        <v>-53.0488</v>
      </c>
      <c r="EP39" s="166">
        <v>164.41200000000001</v>
      </c>
      <c r="EQ39" s="166">
        <v>-78.177099999999996</v>
      </c>
      <c r="ER39" s="166">
        <v>-77.964500000000001</v>
      </c>
      <c r="ES39" s="166">
        <v>21.077300000000001</v>
      </c>
      <c r="ET39" s="166">
        <v>0</v>
      </c>
      <c r="EU39" s="166">
        <v>-8.41</v>
      </c>
      <c r="EV39" s="166">
        <v>99.2</v>
      </c>
      <c r="EW39" s="166">
        <v>10.745200000000001</v>
      </c>
      <c r="EX39" s="166">
        <v>-159.0316</v>
      </c>
      <c r="EY39" s="166">
        <v>-13.5648</v>
      </c>
      <c r="EZ39" s="166">
        <v>-13.027200000000001</v>
      </c>
      <c r="FA39" s="166">
        <v>3.6861000000000002</v>
      </c>
      <c r="FB39" s="166">
        <v>-14.5443</v>
      </c>
      <c r="FC39" s="166">
        <v>-31.808299999999999</v>
      </c>
      <c r="FD39" s="167"/>
      <c r="FE39" s="166">
        <v>2.4897</v>
      </c>
      <c r="FF39" s="166">
        <v>2.4220999999999999</v>
      </c>
      <c r="FG39" s="167"/>
      <c r="FH39" s="167"/>
      <c r="FI39" s="167"/>
      <c r="FJ39" s="166">
        <v>71.168899999999994</v>
      </c>
      <c r="FK39" s="166">
        <v>69.494399999999999</v>
      </c>
      <c r="FL39" s="166">
        <v>20.094799999999999</v>
      </c>
      <c r="FM39" s="166">
        <v>51.098999999999997</v>
      </c>
      <c r="FN39" s="166">
        <v>51.3705</v>
      </c>
      <c r="FO39" s="166">
        <v>-3.4476</v>
      </c>
      <c r="FP39" s="166">
        <v>0</v>
      </c>
      <c r="FQ39" s="166">
        <v>14.064500000000001</v>
      </c>
      <c r="FR39" s="166">
        <v>-11.41</v>
      </c>
      <c r="FS39" s="166">
        <v>10.176500000000001</v>
      </c>
      <c r="FT39" s="166">
        <v>1.0416000000000001</v>
      </c>
      <c r="FU39" s="166">
        <v>-5.98</v>
      </c>
      <c r="FV39" s="166">
        <v>20.079999999999998</v>
      </c>
      <c r="FW39" s="166">
        <v>9.5881000000000007</v>
      </c>
      <c r="FX39" s="166">
        <v>8.5511999999999997</v>
      </c>
      <c r="FY39" s="166">
        <v>-7.7039999999999997</v>
      </c>
      <c r="FZ39" s="166">
        <v>4.4829999999999997</v>
      </c>
      <c r="GA39" s="166">
        <v>8.1282999999999994</v>
      </c>
      <c r="GB39" s="166">
        <v>38.71</v>
      </c>
      <c r="GC39" s="167"/>
      <c r="GD39" s="167"/>
      <c r="GE39" s="166">
        <v>15.16</v>
      </c>
      <c r="GF39" s="166">
        <v>99.212100000000007</v>
      </c>
      <c r="GG39" s="166">
        <v>25.1</v>
      </c>
      <c r="GH39" s="166">
        <v>-30.029900000000001</v>
      </c>
      <c r="GI39" s="167"/>
      <c r="GJ39" s="166">
        <v>-6.5777000000000001</v>
      </c>
      <c r="GK39" s="166">
        <v>2.2080000000000002</v>
      </c>
      <c r="GL39" s="167"/>
      <c r="GM39" s="167"/>
      <c r="GN39" s="166">
        <v>-15.5688</v>
      </c>
      <c r="GO39" s="166">
        <v>-47.506999999999998</v>
      </c>
      <c r="GP39" s="166">
        <v>23.503299999999999</v>
      </c>
      <c r="GQ39" s="166">
        <v>74.368300000000005</v>
      </c>
      <c r="GR39" s="166">
        <v>55.447200000000002</v>
      </c>
      <c r="GS39" s="166">
        <v>56.5107</v>
      </c>
      <c r="GT39" s="166">
        <v>-159.50839999999999</v>
      </c>
      <c r="GU39" s="166">
        <v>-32.283799999999999</v>
      </c>
      <c r="GV39" s="166">
        <v>41.0319</v>
      </c>
      <c r="GW39" s="166">
        <v>-77.727900000000005</v>
      </c>
      <c r="GX39" s="167"/>
      <c r="GY39" s="166">
        <v>15.6389</v>
      </c>
      <c r="GZ39" s="166">
        <v>15.0746</v>
      </c>
      <c r="HA39" s="167"/>
      <c r="HB39" s="166">
        <v>147.23009999999999</v>
      </c>
      <c r="HC39" s="166">
        <v>150.2645</v>
      </c>
      <c r="HD39" s="166">
        <v>280.8</v>
      </c>
      <c r="HE39" s="166">
        <v>-280.2516</v>
      </c>
      <c r="HF39" s="166">
        <v>-405.2004</v>
      </c>
      <c r="HG39" s="166">
        <v>406.09219999999999</v>
      </c>
      <c r="HH39" s="166">
        <v>406.83769999999998</v>
      </c>
      <c r="HI39" s="166">
        <v>-142.57650000000001</v>
      </c>
      <c r="HJ39" s="166">
        <v>-141.51990000000001</v>
      </c>
      <c r="HK39" s="166">
        <v>-52.104100000000003</v>
      </c>
      <c r="HL39" s="166">
        <v>-41.908999999999999</v>
      </c>
      <c r="HM39" s="166">
        <v>84.5608</v>
      </c>
      <c r="HN39" s="166">
        <v>83.341099999999997</v>
      </c>
      <c r="HO39" s="167"/>
      <c r="HP39" s="167"/>
      <c r="HQ39" s="166">
        <v>27.5459</v>
      </c>
      <c r="HR39" s="166">
        <v>26.084700000000002</v>
      </c>
      <c r="HS39" s="166">
        <v>-32.722700000000003</v>
      </c>
      <c r="HT39" s="166">
        <v>-30.761900000000001</v>
      </c>
      <c r="HU39" s="167"/>
      <c r="HV39" s="166">
        <v>125.23</v>
      </c>
      <c r="HW39" s="166">
        <v>37.299999999999997</v>
      </c>
      <c r="HX39" s="166">
        <v>37.299999999999997</v>
      </c>
      <c r="HY39" s="166">
        <v>22.2118</v>
      </c>
      <c r="HZ39" s="166">
        <v>-45.04</v>
      </c>
      <c r="IA39" s="166">
        <v>-332.54820000000001</v>
      </c>
      <c r="IB39" s="166">
        <v>79.408199999999994</v>
      </c>
      <c r="IC39" s="166">
        <v>79.149299999999997</v>
      </c>
      <c r="ID39" s="166">
        <v>11.6</v>
      </c>
      <c r="IE39" s="166">
        <v>13.1</v>
      </c>
      <c r="IF39" s="166">
        <v>-25.4</v>
      </c>
      <c r="IG39" s="166">
        <v>-26</v>
      </c>
      <c r="IH39" s="166">
        <v>1.34</v>
      </c>
      <c r="II39" s="166">
        <v>1.1342000000000001</v>
      </c>
      <c r="IJ39" s="166">
        <v>-395.38810000000001</v>
      </c>
      <c r="IK39" s="166">
        <v>196.9315</v>
      </c>
      <c r="IL39" s="166">
        <v>225.30850000000001</v>
      </c>
      <c r="IM39" s="166">
        <v>183.5778</v>
      </c>
      <c r="IN39" s="166">
        <v>-40.6402</v>
      </c>
      <c r="IO39" s="166">
        <v>-178.0429</v>
      </c>
      <c r="IP39" s="166">
        <v>174.31319999999999</v>
      </c>
      <c r="IQ39" s="166">
        <v>-92.621700000000004</v>
      </c>
      <c r="IR39" s="166">
        <v>-79.521900000000002</v>
      </c>
      <c r="IS39" s="166">
        <v>-174.45670000000001</v>
      </c>
      <c r="IT39" s="166">
        <v>137.565</v>
      </c>
      <c r="IU39" s="166">
        <v>138.00069999999999</v>
      </c>
      <c r="IV39" s="166">
        <v>97.459299999999999</v>
      </c>
      <c r="IW39" s="166">
        <v>-220.7124</v>
      </c>
      <c r="IX39" s="166">
        <v>82.148499999999999</v>
      </c>
      <c r="IY39" s="166">
        <v>-137.2191</v>
      </c>
      <c r="IZ39" s="166">
        <v>137.90950000000001</v>
      </c>
      <c r="JA39" s="166">
        <v>-8.9114000000000004</v>
      </c>
      <c r="JB39" s="167"/>
      <c r="JC39" s="166">
        <v>18.079999999999998</v>
      </c>
      <c r="JD39" s="166">
        <v>7.37</v>
      </c>
      <c r="JE39" s="166">
        <v>7.3940000000000001</v>
      </c>
      <c r="JF39" s="166">
        <v>-18.32</v>
      </c>
      <c r="JG39" s="166">
        <v>-1.28</v>
      </c>
      <c r="JH39" s="167"/>
      <c r="JI39" s="166">
        <v>1.2039</v>
      </c>
      <c r="JJ39" s="166">
        <v>-26.2196</v>
      </c>
      <c r="JK39" s="166">
        <v>-20.418099999999999</v>
      </c>
      <c r="JL39" s="166">
        <v>20.8</v>
      </c>
      <c r="JM39" s="166">
        <v>52.118000000000002</v>
      </c>
      <c r="JN39" s="166">
        <v>53.570999999999998</v>
      </c>
      <c r="JO39" s="167"/>
      <c r="JP39" s="167"/>
      <c r="JQ39" s="166">
        <v>55.112699999999997</v>
      </c>
      <c r="JR39" s="166">
        <v>54.995399999999997</v>
      </c>
      <c r="JS39" s="166">
        <v>52.020699999999998</v>
      </c>
      <c r="JT39" s="167"/>
      <c r="JU39" s="166">
        <v>-13.4</v>
      </c>
      <c r="JV39" s="166">
        <v>21.7547</v>
      </c>
      <c r="JW39" s="166">
        <v>8.3000000000000007</v>
      </c>
      <c r="JX39" s="167"/>
      <c r="JY39" s="166">
        <v>-39.029000000000003</v>
      </c>
      <c r="JZ39" s="166">
        <v>77.095600000000005</v>
      </c>
      <c r="KA39" s="166">
        <v>52.735500000000002</v>
      </c>
      <c r="KB39" s="166">
        <v>-38.3127</v>
      </c>
      <c r="KC39" s="166">
        <v>-75.593800000000002</v>
      </c>
      <c r="KD39" s="166">
        <v>41.191699999999997</v>
      </c>
      <c r="KE39" s="166">
        <v>33.7072</v>
      </c>
      <c r="KF39" s="166">
        <v>13.1</v>
      </c>
      <c r="KG39" s="166">
        <v>-13</v>
      </c>
      <c r="KH39" s="167"/>
      <c r="KI39" s="166">
        <v>100.5831</v>
      </c>
    </row>
    <row r="40" spans="1:295" ht="18" customHeight="1" x14ac:dyDescent="0.3">
      <c r="A40" s="161" t="s">
        <v>42</v>
      </c>
      <c r="B40" s="161" t="s">
        <v>802</v>
      </c>
      <c r="C40" s="168">
        <v>0</v>
      </c>
      <c r="D40" s="170">
        <v>19.540700000000001</v>
      </c>
      <c r="E40" s="170">
        <v>-23.1812</v>
      </c>
      <c r="F40" s="170">
        <v>11.1182</v>
      </c>
      <c r="G40" s="170">
        <v>27.958300000000001</v>
      </c>
      <c r="H40" s="169"/>
      <c r="I40" s="170">
        <v>48.929200000000002</v>
      </c>
      <c r="J40" s="170">
        <v>-57.603400000000001</v>
      </c>
      <c r="K40" s="170">
        <v>63.133299999999998</v>
      </c>
      <c r="L40" s="170">
        <v>32.177</v>
      </c>
      <c r="M40" s="170">
        <v>31.3325</v>
      </c>
      <c r="N40" s="170">
        <v>2.2200000000000002</v>
      </c>
      <c r="O40" s="170">
        <v>-59.07</v>
      </c>
      <c r="P40" s="170">
        <v>52.8</v>
      </c>
      <c r="Q40" s="170">
        <v>23.184000000000001</v>
      </c>
      <c r="R40" s="170">
        <v>-52.8</v>
      </c>
      <c r="S40" s="170">
        <v>9.4695</v>
      </c>
      <c r="T40" s="170">
        <v>117.8626</v>
      </c>
      <c r="U40" s="170">
        <v>14.7439</v>
      </c>
      <c r="V40" s="170">
        <v>14.9145</v>
      </c>
      <c r="W40" s="170">
        <v>24.476099999999999</v>
      </c>
      <c r="X40" s="170">
        <v>6.9817</v>
      </c>
      <c r="Y40" s="170">
        <v>0.2366</v>
      </c>
      <c r="Z40" s="170">
        <v>6.3941999999999997</v>
      </c>
      <c r="AA40" s="169"/>
      <c r="AB40" s="169"/>
      <c r="AC40" s="170">
        <v>-62.02</v>
      </c>
      <c r="AD40" s="170">
        <v>-62.01</v>
      </c>
      <c r="AE40" s="169"/>
      <c r="AF40" s="170">
        <v>-2.2200000000000002</v>
      </c>
      <c r="AG40" s="170">
        <v>57.2</v>
      </c>
      <c r="AH40" s="170">
        <v>11.365</v>
      </c>
      <c r="AI40" s="170">
        <v>0.24</v>
      </c>
      <c r="AJ40" s="170">
        <v>-57.67</v>
      </c>
      <c r="AK40" s="170">
        <v>-58.09</v>
      </c>
      <c r="AL40" s="170">
        <v>-57.67</v>
      </c>
      <c r="AM40" s="170">
        <v>58.86</v>
      </c>
      <c r="AN40" s="170">
        <v>58.45</v>
      </c>
      <c r="AO40" s="170">
        <v>12.770200000000001</v>
      </c>
      <c r="AP40" s="170">
        <v>6.9252000000000002</v>
      </c>
      <c r="AQ40" s="170">
        <v>74.592600000000004</v>
      </c>
      <c r="AR40" s="170">
        <v>77.048599999999993</v>
      </c>
      <c r="AS40" s="170">
        <v>38.223399999999998</v>
      </c>
      <c r="AT40" s="170">
        <v>-57.200600000000001</v>
      </c>
      <c r="AU40" s="170">
        <v>-51.514000000000003</v>
      </c>
      <c r="AV40" s="170">
        <v>22.136199999999999</v>
      </c>
      <c r="AW40" s="170">
        <v>25.203399999999998</v>
      </c>
      <c r="AX40" s="170">
        <v>74.481300000000005</v>
      </c>
      <c r="AY40" s="170">
        <v>78.232200000000006</v>
      </c>
      <c r="AZ40" s="169"/>
      <c r="BA40" s="170">
        <v>34.124400000000001</v>
      </c>
      <c r="BB40" s="170">
        <v>-477.54390000000001</v>
      </c>
      <c r="BC40" s="170">
        <v>-16.9832</v>
      </c>
      <c r="BD40" s="170">
        <v>-12.3</v>
      </c>
      <c r="BE40" s="170">
        <v>-12</v>
      </c>
      <c r="BF40" s="170">
        <v>60.094999999999999</v>
      </c>
      <c r="BG40" s="170">
        <v>58.1648</v>
      </c>
      <c r="BH40" s="170">
        <v>-5.2773000000000003</v>
      </c>
      <c r="BI40" s="169"/>
      <c r="BJ40" s="170">
        <v>-54.162599999999998</v>
      </c>
      <c r="BK40" s="170">
        <v>7.1569000000000003</v>
      </c>
      <c r="BL40" s="170">
        <v>8.3904999999999994</v>
      </c>
      <c r="BM40" s="170">
        <v>5.7975000000000003</v>
      </c>
      <c r="BN40" s="170">
        <v>524.06370000000004</v>
      </c>
      <c r="BO40" s="170">
        <v>180.30330000000001</v>
      </c>
      <c r="BP40" s="170">
        <v>180.91370000000001</v>
      </c>
      <c r="BQ40" s="170">
        <v>-627.04570000000001</v>
      </c>
      <c r="BR40" s="170">
        <v>546.49570000000006</v>
      </c>
      <c r="BS40" s="169"/>
      <c r="BT40" s="170">
        <v>-40.587400000000002</v>
      </c>
      <c r="BU40" s="170">
        <v>41.290799999999997</v>
      </c>
      <c r="BV40" s="170">
        <v>98.917299999999997</v>
      </c>
      <c r="BW40" s="170">
        <v>33.450000000000003</v>
      </c>
      <c r="BX40" s="170">
        <v>27.08</v>
      </c>
      <c r="BY40" s="170">
        <v>59.09</v>
      </c>
      <c r="BZ40" s="170">
        <v>85.73</v>
      </c>
      <c r="CA40" s="170">
        <v>-67.376199999999997</v>
      </c>
      <c r="CB40" s="170">
        <v>-66.706500000000005</v>
      </c>
      <c r="CC40" s="170">
        <v>132.3229</v>
      </c>
      <c r="CD40" s="170">
        <v>131.48060000000001</v>
      </c>
      <c r="CE40" s="170">
        <v>22.501300000000001</v>
      </c>
      <c r="CF40" s="170">
        <v>-99.414400000000001</v>
      </c>
      <c r="CG40" s="170">
        <v>-99.522900000000007</v>
      </c>
      <c r="CH40" s="170">
        <v>1.0939000000000001</v>
      </c>
      <c r="CI40" s="170">
        <v>-72.500699999999995</v>
      </c>
      <c r="CJ40" s="169"/>
      <c r="CK40" s="169"/>
      <c r="CL40" s="170">
        <v>11.7</v>
      </c>
      <c r="CM40" s="170">
        <v>145.4</v>
      </c>
      <c r="CN40" s="170">
        <v>-17.43</v>
      </c>
      <c r="CO40" s="170">
        <v>30.2423</v>
      </c>
      <c r="CP40" s="170">
        <v>28.924600000000002</v>
      </c>
      <c r="CQ40" s="170">
        <v>30.327000000000002</v>
      </c>
      <c r="CR40" s="170">
        <v>-29.171700000000001</v>
      </c>
      <c r="CS40" s="170">
        <v>-32.368299999999998</v>
      </c>
      <c r="CT40" s="170">
        <v>28.641200000000001</v>
      </c>
      <c r="CU40" s="170">
        <v>-52.886800000000001</v>
      </c>
      <c r="CV40" s="170">
        <v>38.884599999999999</v>
      </c>
      <c r="CW40" s="170">
        <v>13.0222</v>
      </c>
      <c r="CX40" s="170">
        <v>46.24</v>
      </c>
      <c r="CY40" s="170">
        <v>97.68</v>
      </c>
      <c r="CZ40" s="170">
        <v>54.616700000000002</v>
      </c>
      <c r="DA40" s="170">
        <v>51.86</v>
      </c>
      <c r="DB40" s="170">
        <v>-35.21</v>
      </c>
      <c r="DC40" s="170">
        <v>-3.6423000000000001</v>
      </c>
      <c r="DD40" s="170">
        <v>73.268500000000003</v>
      </c>
      <c r="DE40" s="170">
        <v>72.536500000000004</v>
      </c>
      <c r="DF40" s="170">
        <v>-149.44880000000001</v>
      </c>
      <c r="DG40" s="170">
        <v>0</v>
      </c>
      <c r="DH40" s="170">
        <v>-21.549800000000001</v>
      </c>
      <c r="DI40" s="170">
        <v>-125.1</v>
      </c>
      <c r="DJ40" s="170">
        <v>-126.3</v>
      </c>
      <c r="DK40" s="170">
        <v>31.445599999999999</v>
      </c>
      <c r="DL40" s="170">
        <v>62.118499999999997</v>
      </c>
      <c r="DM40" s="170">
        <v>77.506299999999996</v>
      </c>
      <c r="DN40" s="169"/>
      <c r="DO40" s="169"/>
      <c r="DP40" s="170">
        <v>-13.66</v>
      </c>
      <c r="DQ40" s="170">
        <v>38.151000000000003</v>
      </c>
      <c r="DR40" s="170">
        <v>147.29839999999999</v>
      </c>
      <c r="DS40" s="170">
        <v>-29.7</v>
      </c>
      <c r="DT40" s="170">
        <v>-30.01</v>
      </c>
      <c r="DU40" s="170">
        <v>121.87</v>
      </c>
      <c r="DV40" s="170">
        <v>78</v>
      </c>
      <c r="DW40" s="170">
        <v>149.4727</v>
      </c>
      <c r="DX40" s="170">
        <v>145.5273</v>
      </c>
      <c r="DY40" s="170">
        <v>-41.375799999999998</v>
      </c>
      <c r="DZ40" s="170">
        <v>-41.781799999999997</v>
      </c>
      <c r="EA40" s="170">
        <v>257.4323</v>
      </c>
      <c r="EB40" s="170">
        <v>201.4162</v>
      </c>
      <c r="EC40" s="170">
        <v>194.131</v>
      </c>
      <c r="ED40" s="170">
        <v>197.5985</v>
      </c>
      <c r="EE40" s="170">
        <v>42.922199999999997</v>
      </c>
      <c r="EF40" s="170">
        <v>28.020700000000001</v>
      </c>
      <c r="EG40" s="170">
        <v>-23.927</v>
      </c>
      <c r="EH40" s="170">
        <v>644.28800000000001</v>
      </c>
      <c r="EI40" s="170">
        <v>-64.910300000000007</v>
      </c>
      <c r="EJ40" s="169"/>
      <c r="EK40" s="170">
        <v>-30.618300000000001</v>
      </c>
      <c r="EL40" s="170">
        <v>-28.327000000000002</v>
      </c>
      <c r="EM40" s="170">
        <v>43.758299999999998</v>
      </c>
      <c r="EN40" s="170">
        <v>-48.047499999999999</v>
      </c>
      <c r="EO40" s="170">
        <v>-44.735599999999998</v>
      </c>
      <c r="EP40" s="170">
        <v>104.496</v>
      </c>
      <c r="EQ40" s="170">
        <v>-65.338300000000004</v>
      </c>
      <c r="ER40" s="170">
        <v>-66.273700000000005</v>
      </c>
      <c r="ES40" s="170">
        <v>11.6111</v>
      </c>
      <c r="ET40" s="170">
        <v>0</v>
      </c>
      <c r="EU40" s="170">
        <v>-9.7899999999999991</v>
      </c>
      <c r="EV40" s="170">
        <v>69.099999999999994</v>
      </c>
      <c r="EW40" s="170">
        <v>10.176299999999999</v>
      </c>
      <c r="EX40" s="170">
        <v>-136.88929999999999</v>
      </c>
      <c r="EY40" s="170">
        <v>-13.442399999999999</v>
      </c>
      <c r="EZ40" s="170">
        <v>-12.9025</v>
      </c>
      <c r="FA40" s="170">
        <v>3.8130000000000002</v>
      </c>
      <c r="FB40" s="170">
        <v>-28.1632</v>
      </c>
      <c r="FC40" s="170">
        <v>-10.035500000000001</v>
      </c>
      <c r="FD40" s="169"/>
      <c r="FE40" s="170">
        <v>2.5354000000000001</v>
      </c>
      <c r="FF40" s="170">
        <v>2.5266999999999999</v>
      </c>
      <c r="FG40" s="169"/>
      <c r="FH40" s="169"/>
      <c r="FI40" s="169"/>
      <c r="FJ40" s="170">
        <v>65.642899999999997</v>
      </c>
      <c r="FK40" s="170">
        <v>66.982500000000002</v>
      </c>
      <c r="FL40" s="170">
        <v>-22.6066</v>
      </c>
      <c r="FM40" s="170">
        <v>42.998699999999999</v>
      </c>
      <c r="FN40" s="170">
        <v>42.533499999999997</v>
      </c>
      <c r="FO40" s="170">
        <v>-29.1404</v>
      </c>
      <c r="FP40" s="170">
        <v>-21.9496</v>
      </c>
      <c r="FQ40" s="170">
        <v>7.2602000000000002</v>
      </c>
      <c r="FR40" s="170">
        <v>-16.68</v>
      </c>
      <c r="FS40" s="170">
        <v>10.0594</v>
      </c>
      <c r="FT40" s="170">
        <v>1.0451999999999999</v>
      </c>
      <c r="FU40" s="170">
        <v>-5.93</v>
      </c>
      <c r="FV40" s="170">
        <v>18.73</v>
      </c>
      <c r="FW40" s="170">
        <v>0</v>
      </c>
      <c r="FX40" s="170">
        <v>9.3531999999999993</v>
      </c>
      <c r="FY40" s="170">
        <v>-7.673</v>
      </c>
      <c r="FZ40" s="170">
        <v>4.5</v>
      </c>
      <c r="GA40" s="170">
        <v>6.8476999999999997</v>
      </c>
      <c r="GB40" s="170">
        <v>38.21</v>
      </c>
      <c r="GC40" s="169"/>
      <c r="GD40" s="169"/>
      <c r="GE40" s="170">
        <v>14.4</v>
      </c>
      <c r="GF40" s="170">
        <v>100.58969999999999</v>
      </c>
      <c r="GG40" s="170">
        <v>25.3</v>
      </c>
      <c r="GH40" s="170">
        <v>-30.750299999999999</v>
      </c>
      <c r="GI40" s="169"/>
      <c r="GJ40" s="170">
        <v>-6.06</v>
      </c>
      <c r="GK40" s="170">
        <v>2.1294</v>
      </c>
      <c r="GL40" s="169"/>
      <c r="GM40" s="169"/>
      <c r="GN40" s="170">
        <v>-15.0509</v>
      </c>
      <c r="GO40" s="170">
        <v>-47.871699999999997</v>
      </c>
      <c r="GP40" s="170">
        <v>21.895600000000002</v>
      </c>
      <c r="GQ40" s="170">
        <v>75.544799999999995</v>
      </c>
      <c r="GR40" s="170">
        <v>55.564999999999998</v>
      </c>
      <c r="GS40" s="170">
        <v>57.400399999999998</v>
      </c>
      <c r="GT40" s="170">
        <v>-168.23400000000001</v>
      </c>
      <c r="GU40" s="170">
        <v>-31.822199999999999</v>
      </c>
      <c r="GV40" s="170">
        <v>41.183</v>
      </c>
      <c r="GW40" s="170">
        <v>-74.713300000000004</v>
      </c>
      <c r="GX40" s="170">
        <v>10.489100000000001</v>
      </c>
      <c r="GY40" s="170">
        <v>16.625299999999999</v>
      </c>
      <c r="GZ40" s="170">
        <v>16.288799999999998</v>
      </c>
      <c r="HA40" s="170">
        <v>12.0235</v>
      </c>
      <c r="HB40" s="170">
        <v>160.5299</v>
      </c>
      <c r="HC40" s="170">
        <v>161.81729999999999</v>
      </c>
      <c r="HD40" s="170">
        <v>226.3</v>
      </c>
      <c r="HE40" s="170">
        <v>-224.23240000000001</v>
      </c>
      <c r="HF40" s="170">
        <v>-365.67829999999998</v>
      </c>
      <c r="HG40" s="170">
        <v>366.1601</v>
      </c>
      <c r="HH40" s="170">
        <v>363.58760000000001</v>
      </c>
      <c r="HI40" s="170">
        <v>-152.4759</v>
      </c>
      <c r="HJ40" s="170">
        <v>-152.6283</v>
      </c>
      <c r="HK40" s="170">
        <v>-50.453600000000002</v>
      </c>
      <c r="HL40" s="170">
        <v>-40.819899999999997</v>
      </c>
      <c r="HM40" s="170">
        <v>78.087800000000001</v>
      </c>
      <c r="HN40" s="170">
        <v>78.268799999999999</v>
      </c>
      <c r="HO40" s="169"/>
      <c r="HP40" s="169"/>
      <c r="HQ40" s="170">
        <v>32.072299999999998</v>
      </c>
      <c r="HR40" s="170">
        <v>31.753699999999998</v>
      </c>
      <c r="HS40" s="170">
        <v>-45.846600000000002</v>
      </c>
      <c r="HT40" s="170">
        <v>-44.952100000000002</v>
      </c>
      <c r="HU40" s="170">
        <v>72.599999999999994</v>
      </c>
      <c r="HV40" s="170">
        <v>72.69</v>
      </c>
      <c r="HW40" s="170">
        <v>38.9</v>
      </c>
      <c r="HX40" s="170">
        <v>39.200000000000003</v>
      </c>
      <c r="HY40" s="170">
        <v>22.5002</v>
      </c>
      <c r="HZ40" s="170">
        <v>-24.48</v>
      </c>
      <c r="IA40" s="170">
        <v>-334.54939999999999</v>
      </c>
      <c r="IB40" s="170">
        <v>85.839399999999998</v>
      </c>
      <c r="IC40" s="170">
        <v>85.0488</v>
      </c>
      <c r="ID40" s="170">
        <v>12.2</v>
      </c>
      <c r="IE40" s="170">
        <v>14.8</v>
      </c>
      <c r="IF40" s="170">
        <v>-29.2</v>
      </c>
      <c r="IG40" s="170">
        <v>-30.2</v>
      </c>
      <c r="IH40" s="170">
        <v>1.151</v>
      </c>
      <c r="II40" s="170">
        <v>0.94359999999999999</v>
      </c>
      <c r="IJ40" s="170">
        <v>-358.76479999999998</v>
      </c>
      <c r="IK40" s="170">
        <v>98.608000000000004</v>
      </c>
      <c r="IL40" s="170">
        <v>285.23860000000002</v>
      </c>
      <c r="IM40" s="170">
        <v>221.87389999999999</v>
      </c>
      <c r="IN40" s="170">
        <v>-45.024700000000003</v>
      </c>
      <c r="IO40" s="170">
        <v>-218.70410000000001</v>
      </c>
      <c r="IP40" s="170">
        <v>219.10329999999999</v>
      </c>
      <c r="IQ40" s="170">
        <v>-117.2358</v>
      </c>
      <c r="IR40" s="170">
        <v>-106.44240000000001</v>
      </c>
      <c r="IS40" s="170">
        <v>-217.7225</v>
      </c>
      <c r="IT40" s="170">
        <v>131.33779999999999</v>
      </c>
      <c r="IU40" s="170">
        <v>130.1867</v>
      </c>
      <c r="IV40" s="170">
        <v>116.532</v>
      </c>
      <c r="IW40" s="170">
        <v>-276.85070000000002</v>
      </c>
      <c r="IX40" s="170">
        <v>107.6571</v>
      </c>
      <c r="IY40" s="170">
        <v>-168.49109999999999</v>
      </c>
      <c r="IZ40" s="170">
        <v>169.28100000000001</v>
      </c>
      <c r="JA40" s="170">
        <v>-8.4362999999999992</v>
      </c>
      <c r="JB40" s="169"/>
      <c r="JC40" s="170">
        <v>16.559999999999999</v>
      </c>
      <c r="JD40" s="170">
        <v>7.202</v>
      </c>
      <c r="JE40" s="170">
        <v>7.25</v>
      </c>
      <c r="JF40" s="170">
        <v>-16.72</v>
      </c>
      <c r="JG40" s="170">
        <v>-2.64</v>
      </c>
      <c r="JH40" s="169"/>
      <c r="JI40" s="170">
        <v>2.1987999999999999</v>
      </c>
      <c r="JJ40" s="170">
        <v>-27.9499</v>
      </c>
      <c r="JK40" s="170">
        <v>-19.9207</v>
      </c>
      <c r="JL40" s="170">
        <v>22</v>
      </c>
      <c r="JM40" s="170">
        <v>54.732999999999997</v>
      </c>
      <c r="JN40" s="170">
        <v>55.201999999999998</v>
      </c>
      <c r="JO40" s="170">
        <v>9.8600999999999992</v>
      </c>
      <c r="JP40" s="169"/>
      <c r="JQ40" s="170">
        <v>50.603099999999998</v>
      </c>
      <c r="JR40" s="170">
        <v>50.554900000000004</v>
      </c>
      <c r="JS40" s="170">
        <v>52.1145</v>
      </c>
      <c r="JT40" s="169"/>
      <c r="JU40" s="170">
        <v>-12.6</v>
      </c>
      <c r="JV40" s="170">
        <v>21.456399999999999</v>
      </c>
      <c r="JW40" s="170">
        <v>8.2200000000000006</v>
      </c>
      <c r="JX40" s="169"/>
      <c r="JY40" s="170">
        <v>-40.162300000000002</v>
      </c>
      <c r="JZ40" s="170">
        <v>74.574299999999994</v>
      </c>
      <c r="KA40" s="170">
        <v>51.648200000000003</v>
      </c>
      <c r="KB40" s="170">
        <v>-39.403799999999997</v>
      </c>
      <c r="KC40" s="170">
        <v>-73.378100000000003</v>
      </c>
      <c r="KD40" s="170">
        <v>39.723700000000001</v>
      </c>
      <c r="KE40" s="170">
        <v>33.386800000000001</v>
      </c>
      <c r="KF40" s="170">
        <v>13.2</v>
      </c>
      <c r="KG40" s="170">
        <v>-12.6</v>
      </c>
      <c r="KH40" s="169"/>
      <c r="KI40" s="170">
        <v>97.770799999999994</v>
      </c>
    </row>
    <row r="41" spans="1:295" ht="18" customHeight="1" x14ac:dyDescent="0.3">
      <c r="A41" s="161" t="s">
        <v>42</v>
      </c>
      <c r="B41" s="161" t="s">
        <v>803</v>
      </c>
      <c r="C41" s="162">
        <v>0</v>
      </c>
      <c r="D41" s="163">
        <v>19.294499999999999</v>
      </c>
      <c r="E41" s="163">
        <v>-22.909300000000002</v>
      </c>
      <c r="F41" s="163">
        <v>10.8451</v>
      </c>
      <c r="G41" s="163">
        <v>27.706700000000001</v>
      </c>
      <c r="H41" s="164"/>
      <c r="I41" s="163">
        <v>47.222000000000001</v>
      </c>
      <c r="J41" s="163">
        <v>-56.390900000000002</v>
      </c>
      <c r="K41" s="163">
        <v>61.707500000000003</v>
      </c>
      <c r="L41" s="163">
        <v>31.533000000000001</v>
      </c>
      <c r="M41" s="163">
        <v>30.545400000000001</v>
      </c>
      <c r="N41" s="163">
        <v>6.66</v>
      </c>
      <c r="O41" s="163">
        <v>-58.627000000000002</v>
      </c>
      <c r="P41" s="163">
        <v>52.8</v>
      </c>
      <c r="Q41" s="163">
        <v>22.356000000000002</v>
      </c>
      <c r="R41" s="163">
        <v>-52.8</v>
      </c>
      <c r="S41" s="163">
        <v>11.8451</v>
      </c>
      <c r="T41" s="163">
        <v>114.1686</v>
      </c>
      <c r="U41" s="163">
        <v>14.5853</v>
      </c>
      <c r="V41" s="163">
        <v>14.7119</v>
      </c>
      <c r="W41" s="163">
        <v>24.270700000000001</v>
      </c>
      <c r="X41" s="163">
        <v>7.0381999999999998</v>
      </c>
      <c r="Y41" s="163">
        <v>0.35630000000000001</v>
      </c>
      <c r="Z41" s="163">
        <v>5.82</v>
      </c>
      <c r="AA41" s="164"/>
      <c r="AB41" s="164"/>
      <c r="AC41" s="163">
        <v>-59.81</v>
      </c>
      <c r="AD41" s="163">
        <v>-59.84</v>
      </c>
      <c r="AE41" s="164"/>
      <c r="AF41" s="163">
        <v>-6.66</v>
      </c>
      <c r="AG41" s="163">
        <v>57.2</v>
      </c>
      <c r="AH41" s="163">
        <v>11.271000000000001</v>
      </c>
      <c r="AI41" s="163">
        <v>0.248</v>
      </c>
      <c r="AJ41" s="163">
        <v>-55.09</v>
      </c>
      <c r="AK41" s="163">
        <v>-55.17</v>
      </c>
      <c r="AL41" s="163">
        <v>-56.89</v>
      </c>
      <c r="AM41" s="163">
        <v>55.52</v>
      </c>
      <c r="AN41" s="163">
        <v>55.73</v>
      </c>
      <c r="AO41" s="163">
        <v>12.9727</v>
      </c>
      <c r="AP41" s="163">
        <v>6.6525999999999996</v>
      </c>
      <c r="AQ41" s="163">
        <v>73.120500000000007</v>
      </c>
      <c r="AR41" s="163">
        <v>76.083299999999994</v>
      </c>
      <c r="AS41" s="163">
        <v>37.7258</v>
      </c>
      <c r="AT41" s="163">
        <v>-51.574300000000001</v>
      </c>
      <c r="AU41" s="163">
        <v>-52.1023</v>
      </c>
      <c r="AV41" s="163">
        <v>27.866399999999999</v>
      </c>
      <c r="AW41" s="163">
        <v>26.3551</v>
      </c>
      <c r="AX41" s="163">
        <v>74.079400000000007</v>
      </c>
      <c r="AY41" s="163">
        <v>73.543599999999998</v>
      </c>
      <c r="AZ41" s="163">
        <v>3.1570999999999998</v>
      </c>
      <c r="BA41" s="163">
        <v>21.458500000000001</v>
      </c>
      <c r="BB41" s="163">
        <v>-494.64319999999998</v>
      </c>
      <c r="BC41" s="163">
        <v>-15.085900000000001</v>
      </c>
      <c r="BD41" s="163">
        <v>-13.1</v>
      </c>
      <c r="BE41" s="163">
        <v>-13.1</v>
      </c>
      <c r="BF41" s="163">
        <v>58.112000000000002</v>
      </c>
      <c r="BG41" s="163">
        <v>57.218899999999998</v>
      </c>
      <c r="BH41" s="163">
        <v>-5.1364000000000001</v>
      </c>
      <c r="BI41" s="164"/>
      <c r="BJ41" s="163">
        <v>-59.7759</v>
      </c>
      <c r="BK41" s="163">
        <v>5.6166999999999998</v>
      </c>
      <c r="BL41" s="163">
        <v>8.3727999999999998</v>
      </c>
      <c r="BM41" s="163">
        <v>5.6913</v>
      </c>
      <c r="BN41" s="163">
        <v>532.94460000000004</v>
      </c>
      <c r="BO41" s="163">
        <v>167.27189999999999</v>
      </c>
      <c r="BP41" s="163">
        <v>167.4855</v>
      </c>
      <c r="BQ41" s="163">
        <v>-618.39179999999999</v>
      </c>
      <c r="BR41" s="163">
        <v>546.2355</v>
      </c>
      <c r="BS41" s="164"/>
      <c r="BT41" s="163">
        <v>-47.112099999999998</v>
      </c>
      <c r="BU41" s="163">
        <v>47.668599999999998</v>
      </c>
      <c r="BV41" s="163">
        <v>96.891499999999994</v>
      </c>
      <c r="BW41" s="163">
        <v>33.799999999999997</v>
      </c>
      <c r="BX41" s="163">
        <v>26.97</v>
      </c>
      <c r="BY41" s="163">
        <v>60.3</v>
      </c>
      <c r="BZ41" s="163">
        <v>86.91</v>
      </c>
      <c r="CA41" s="163">
        <v>-49.292000000000002</v>
      </c>
      <c r="CB41" s="163">
        <v>-50.631599999999999</v>
      </c>
      <c r="CC41" s="163">
        <v>113.2685</v>
      </c>
      <c r="CD41" s="163">
        <v>113.9516</v>
      </c>
      <c r="CE41" s="163">
        <v>23.226700000000001</v>
      </c>
      <c r="CF41" s="163">
        <v>-82.316400000000002</v>
      </c>
      <c r="CG41" s="163">
        <v>-81.993399999999994</v>
      </c>
      <c r="CH41" s="163">
        <v>1.2344999999999999</v>
      </c>
      <c r="CI41" s="163">
        <v>-61.223300000000002</v>
      </c>
      <c r="CJ41" s="164"/>
      <c r="CK41" s="164"/>
      <c r="CL41" s="163">
        <v>34</v>
      </c>
      <c r="CM41" s="163">
        <v>123.2</v>
      </c>
      <c r="CN41" s="163">
        <v>-17.28</v>
      </c>
      <c r="CO41" s="163">
        <v>44.186199999999999</v>
      </c>
      <c r="CP41" s="163">
        <v>43.500799999999998</v>
      </c>
      <c r="CQ41" s="163">
        <v>44.429000000000002</v>
      </c>
      <c r="CR41" s="163">
        <v>-53.401699999999998</v>
      </c>
      <c r="CS41" s="163">
        <v>-53.247</v>
      </c>
      <c r="CT41" s="163">
        <v>40.8889</v>
      </c>
      <c r="CU41" s="163">
        <v>-39.898200000000003</v>
      </c>
      <c r="CV41" s="163">
        <v>46.346499999999999</v>
      </c>
      <c r="CW41" s="163">
        <v>12.9976</v>
      </c>
      <c r="CX41" s="163">
        <v>49.73</v>
      </c>
      <c r="CY41" s="163">
        <v>95.37</v>
      </c>
      <c r="CZ41" s="163">
        <v>54.616700000000002</v>
      </c>
      <c r="DA41" s="163">
        <v>51.274099999999997</v>
      </c>
      <c r="DB41" s="163">
        <v>-35.159999999999997</v>
      </c>
      <c r="DC41" s="163">
        <v>-3.6423000000000001</v>
      </c>
      <c r="DD41" s="163">
        <v>62.041699999999999</v>
      </c>
      <c r="DE41" s="163">
        <v>60.575299999999999</v>
      </c>
      <c r="DF41" s="163">
        <v>-137.5909</v>
      </c>
      <c r="DG41" s="163">
        <v>0</v>
      </c>
      <c r="DH41" s="163">
        <v>-21.323899999999998</v>
      </c>
      <c r="DI41" s="163">
        <v>-127.1</v>
      </c>
      <c r="DJ41" s="163">
        <v>-126.7</v>
      </c>
      <c r="DK41" s="163">
        <v>30.682099999999998</v>
      </c>
      <c r="DL41" s="164"/>
      <c r="DM41" s="163">
        <v>77.506299999999996</v>
      </c>
      <c r="DN41" s="164"/>
      <c r="DO41" s="163">
        <v>61.41</v>
      </c>
      <c r="DP41" s="163">
        <v>-13.65</v>
      </c>
      <c r="DQ41" s="163">
        <v>42.808500000000002</v>
      </c>
      <c r="DR41" s="163">
        <v>133.8426</v>
      </c>
      <c r="DS41" s="163">
        <v>-29.22</v>
      </c>
      <c r="DT41" s="163">
        <v>-29.5</v>
      </c>
      <c r="DU41" s="163">
        <v>120.6</v>
      </c>
      <c r="DV41" s="163">
        <v>78.209999999999994</v>
      </c>
      <c r="DW41" s="163">
        <v>136.18180000000001</v>
      </c>
      <c r="DX41" s="163">
        <v>135.49090000000001</v>
      </c>
      <c r="DY41" s="163">
        <v>-27.355699999999999</v>
      </c>
      <c r="DZ41" s="163">
        <v>-27.663599999999999</v>
      </c>
      <c r="EA41" s="163">
        <v>258.26420000000002</v>
      </c>
      <c r="EB41" s="163">
        <v>199.47389999999999</v>
      </c>
      <c r="EC41" s="163">
        <v>193.2388</v>
      </c>
      <c r="ED41" s="163">
        <v>197.12899999999999</v>
      </c>
      <c r="EE41" s="163">
        <v>63.680900000000001</v>
      </c>
      <c r="EF41" s="163">
        <v>49.229599999999998</v>
      </c>
      <c r="EG41" s="163">
        <v>-23.364999999999998</v>
      </c>
      <c r="EH41" s="163">
        <v>633.75559999999996</v>
      </c>
      <c r="EI41" s="163">
        <v>67.983599999999996</v>
      </c>
      <c r="EJ41" s="164"/>
      <c r="EK41" s="163">
        <v>-30.110399999999998</v>
      </c>
      <c r="EL41" s="163">
        <v>-28.287299999999998</v>
      </c>
      <c r="EM41" s="163">
        <v>17.622199999999999</v>
      </c>
      <c r="EN41" s="163">
        <v>-47.156399999999998</v>
      </c>
      <c r="EO41" s="163">
        <v>-44.5685</v>
      </c>
      <c r="EP41" s="163">
        <v>156.732</v>
      </c>
      <c r="EQ41" s="163">
        <v>-62.438699999999997</v>
      </c>
      <c r="ER41" s="163">
        <v>-65.195700000000002</v>
      </c>
      <c r="ES41" s="163">
        <v>-13.738899999999999</v>
      </c>
      <c r="ET41" s="163">
        <v>0</v>
      </c>
      <c r="EU41" s="163">
        <v>-5.56</v>
      </c>
      <c r="EV41" s="163">
        <v>116.6</v>
      </c>
      <c r="EW41" s="163">
        <v>10.14</v>
      </c>
      <c r="EX41" s="163">
        <v>-132.9468</v>
      </c>
      <c r="EY41" s="163">
        <v>-13.4488</v>
      </c>
      <c r="EZ41" s="163">
        <v>-12.886900000000001</v>
      </c>
      <c r="FA41" s="163">
        <v>3.6558000000000002</v>
      </c>
      <c r="FB41" s="163">
        <v>-49.386200000000002</v>
      </c>
      <c r="FC41" s="163">
        <v>13.057399999999999</v>
      </c>
      <c r="FD41" s="164"/>
      <c r="FE41" s="163">
        <v>2.5872000000000002</v>
      </c>
      <c r="FF41" s="163">
        <v>2.5724999999999998</v>
      </c>
      <c r="FG41" s="164"/>
      <c r="FH41" s="164"/>
      <c r="FI41" s="164"/>
      <c r="FJ41" s="163">
        <v>48.3949</v>
      </c>
      <c r="FK41" s="163">
        <v>48.06</v>
      </c>
      <c r="FL41" s="163">
        <v>0</v>
      </c>
      <c r="FM41" s="163">
        <v>28.551400000000001</v>
      </c>
      <c r="FN41" s="163">
        <v>28.2974</v>
      </c>
      <c r="FO41" s="163">
        <v>-12.2125</v>
      </c>
      <c r="FP41" s="163">
        <v>0</v>
      </c>
      <c r="FQ41" s="163">
        <v>7.2236000000000002</v>
      </c>
      <c r="FR41" s="163">
        <v>-13.76</v>
      </c>
      <c r="FS41" s="163">
        <v>10.2742</v>
      </c>
      <c r="FT41" s="163">
        <v>1.0207999999999999</v>
      </c>
      <c r="FU41" s="163">
        <v>-6.1</v>
      </c>
      <c r="FV41" s="163">
        <v>17.66</v>
      </c>
      <c r="FW41" s="163">
        <v>0</v>
      </c>
      <c r="FX41" s="163">
        <v>9.0847999999999995</v>
      </c>
      <c r="FY41" s="163">
        <v>-7.4790000000000001</v>
      </c>
      <c r="FZ41" s="163">
        <v>4.4009999999999998</v>
      </c>
      <c r="GA41" s="163">
        <v>8.4953000000000003</v>
      </c>
      <c r="GB41" s="163">
        <v>36.99</v>
      </c>
      <c r="GC41" s="164"/>
      <c r="GD41" s="164"/>
      <c r="GE41" s="163">
        <v>14.61</v>
      </c>
      <c r="GF41" s="163">
        <v>96.753900000000002</v>
      </c>
      <c r="GG41" s="163">
        <v>25.5</v>
      </c>
      <c r="GH41" s="163">
        <v>-28.477599999999999</v>
      </c>
      <c r="GI41" s="164"/>
      <c r="GJ41" s="163">
        <v>-6.5391000000000004</v>
      </c>
      <c r="GK41" s="163">
        <v>2.0684999999999998</v>
      </c>
      <c r="GL41" s="164"/>
      <c r="GM41" s="164"/>
      <c r="GN41" s="163">
        <v>-15.633100000000001</v>
      </c>
      <c r="GO41" s="163">
        <v>-45.199599999999997</v>
      </c>
      <c r="GP41" s="163">
        <v>21.086300000000001</v>
      </c>
      <c r="GQ41" s="163">
        <v>71.427199999999999</v>
      </c>
      <c r="GR41" s="163">
        <v>56.492800000000003</v>
      </c>
      <c r="GS41" s="163">
        <v>60.717100000000002</v>
      </c>
      <c r="GT41" s="163">
        <v>-157.45070000000001</v>
      </c>
      <c r="GU41" s="163">
        <v>-30.885400000000001</v>
      </c>
      <c r="GV41" s="163">
        <v>39.7164</v>
      </c>
      <c r="GW41" s="163">
        <v>-73.533100000000005</v>
      </c>
      <c r="GX41" s="163">
        <v>10.378399999999999</v>
      </c>
      <c r="GY41" s="163">
        <v>16.244399999999999</v>
      </c>
      <c r="GZ41" s="163">
        <v>15.812900000000001</v>
      </c>
      <c r="HA41" s="163">
        <v>11.7</v>
      </c>
      <c r="HB41" s="163">
        <v>185.03319999999999</v>
      </c>
      <c r="HC41" s="163">
        <v>184.76580000000001</v>
      </c>
      <c r="HD41" s="163">
        <v>223.4</v>
      </c>
      <c r="HE41" s="163">
        <v>-223.63720000000001</v>
      </c>
      <c r="HF41" s="163">
        <v>-384.08819999999997</v>
      </c>
      <c r="HG41" s="163">
        <v>386.69369999999998</v>
      </c>
      <c r="HH41" s="163">
        <v>385.63400000000001</v>
      </c>
      <c r="HI41" s="163">
        <v>-176.96190000000001</v>
      </c>
      <c r="HJ41" s="163">
        <v>-177.4941</v>
      </c>
      <c r="HK41" s="163">
        <v>-49.449199999999998</v>
      </c>
      <c r="HL41" s="163">
        <v>-39.323099999999997</v>
      </c>
      <c r="HM41" s="163">
        <v>78.146000000000001</v>
      </c>
      <c r="HN41" s="163">
        <v>78.555300000000003</v>
      </c>
      <c r="HO41" s="163">
        <v>-109.3532</v>
      </c>
      <c r="HP41" s="163">
        <v>-111.66589999999999</v>
      </c>
      <c r="HQ41" s="163">
        <v>45.377000000000002</v>
      </c>
      <c r="HR41" s="163">
        <v>45.354999999999997</v>
      </c>
      <c r="HS41" s="163">
        <v>-59.520800000000001</v>
      </c>
      <c r="HT41" s="163">
        <v>-59.332700000000003</v>
      </c>
      <c r="HU41" s="163">
        <v>85.66</v>
      </c>
      <c r="HV41" s="163">
        <v>85.57</v>
      </c>
      <c r="HW41" s="163">
        <v>36.299999999999997</v>
      </c>
      <c r="HX41" s="163">
        <v>35.299999999999997</v>
      </c>
      <c r="HY41" s="163">
        <v>22.028099999999998</v>
      </c>
      <c r="HZ41" s="163">
        <v>7.44</v>
      </c>
      <c r="IA41" s="163">
        <v>-332.53070000000002</v>
      </c>
      <c r="IB41" s="163">
        <v>91.935199999999995</v>
      </c>
      <c r="IC41" s="163">
        <v>91.726399999999998</v>
      </c>
      <c r="ID41" s="163">
        <v>15.1</v>
      </c>
      <c r="IE41" s="163">
        <v>9.1</v>
      </c>
      <c r="IF41" s="163">
        <v>-42.9</v>
      </c>
      <c r="IG41" s="163">
        <v>-44.3</v>
      </c>
      <c r="IH41" s="164"/>
      <c r="II41" s="164"/>
      <c r="IJ41" s="163">
        <v>-379.53149999999999</v>
      </c>
      <c r="IK41" s="163">
        <v>-36.767600000000002</v>
      </c>
      <c r="IL41" s="163">
        <v>370.13959999999997</v>
      </c>
      <c r="IM41" s="163">
        <v>297.17790000000002</v>
      </c>
      <c r="IN41" s="163">
        <v>-45.779200000000003</v>
      </c>
      <c r="IO41" s="163">
        <v>-292.09219999999999</v>
      </c>
      <c r="IP41" s="163">
        <v>293.00490000000002</v>
      </c>
      <c r="IQ41" s="163">
        <v>-130.952</v>
      </c>
      <c r="IR41" s="163">
        <v>-160.68459999999999</v>
      </c>
      <c r="IS41" s="163">
        <v>-288.22640000000001</v>
      </c>
      <c r="IT41" s="163">
        <v>117.44759999999999</v>
      </c>
      <c r="IU41" s="163">
        <v>116.9965</v>
      </c>
      <c r="IV41" s="163">
        <v>131.01929999999999</v>
      </c>
      <c r="IW41" s="163">
        <v>-362.54070000000002</v>
      </c>
      <c r="IX41" s="163">
        <v>162.51349999999999</v>
      </c>
      <c r="IY41" s="163">
        <v>-198.72810000000001</v>
      </c>
      <c r="IZ41" s="163">
        <v>198.53380000000001</v>
      </c>
      <c r="JA41" s="163">
        <v>-8.5955999999999992</v>
      </c>
      <c r="JB41" s="164"/>
      <c r="JC41" s="163">
        <v>14.88</v>
      </c>
      <c r="JD41" s="163">
        <v>7.5209999999999999</v>
      </c>
      <c r="JE41" s="163">
        <v>7.5179999999999998</v>
      </c>
      <c r="JF41" s="163">
        <v>-13.92</v>
      </c>
      <c r="JG41" s="163">
        <v>-4.5599999999999996</v>
      </c>
      <c r="JH41" s="164"/>
      <c r="JI41" s="163">
        <v>4.9516</v>
      </c>
      <c r="JJ41" s="163">
        <v>-29.677299999999999</v>
      </c>
      <c r="JK41" s="163">
        <v>-19.8932</v>
      </c>
      <c r="JL41" s="163">
        <v>21.9</v>
      </c>
      <c r="JM41" s="163">
        <v>52.831000000000003</v>
      </c>
      <c r="JN41" s="163">
        <v>52.972000000000001</v>
      </c>
      <c r="JO41" s="163">
        <v>9.6836000000000002</v>
      </c>
      <c r="JP41" s="164"/>
      <c r="JQ41" s="163">
        <v>50.667999999999999</v>
      </c>
      <c r="JR41" s="163">
        <v>51.489400000000003</v>
      </c>
      <c r="JS41" s="163">
        <v>52.072000000000003</v>
      </c>
      <c r="JT41" s="164"/>
      <c r="JU41" s="163">
        <v>-8.6</v>
      </c>
      <c r="JV41" s="163">
        <v>22.2728</v>
      </c>
      <c r="JW41" s="163">
        <v>8.27</v>
      </c>
      <c r="JX41" s="164"/>
      <c r="JY41" s="163">
        <v>-37.416400000000003</v>
      </c>
      <c r="JZ41" s="163">
        <v>75.7834</v>
      </c>
      <c r="KA41" s="163">
        <v>50.588000000000001</v>
      </c>
      <c r="KB41" s="163">
        <v>-37.492699999999999</v>
      </c>
      <c r="KC41" s="163">
        <v>-74.798900000000003</v>
      </c>
      <c r="KD41" s="163">
        <v>38.629800000000003</v>
      </c>
      <c r="KE41" s="163">
        <v>35.4893</v>
      </c>
      <c r="KF41" s="163">
        <v>8.6999999999999993</v>
      </c>
      <c r="KG41" s="163">
        <v>-8.4</v>
      </c>
      <c r="KH41" s="164"/>
      <c r="KI41" s="163">
        <v>91.404600000000002</v>
      </c>
    </row>
    <row r="42" spans="1:295" ht="18" customHeight="1" x14ac:dyDescent="0.3">
      <c r="A42" s="161" t="s">
        <v>42</v>
      </c>
      <c r="B42" s="161" t="s">
        <v>804</v>
      </c>
      <c r="C42" s="165">
        <v>0</v>
      </c>
      <c r="D42" s="166">
        <v>18.594999999999999</v>
      </c>
      <c r="E42" s="166">
        <v>-22.072500000000002</v>
      </c>
      <c r="F42" s="166">
        <v>10.898899999999999</v>
      </c>
      <c r="G42" s="166">
        <v>26.568899999999999</v>
      </c>
      <c r="H42" s="167"/>
      <c r="I42" s="166">
        <v>46.241500000000002</v>
      </c>
      <c r="J42" s="166">
        <v>-53.816099999999999</v>
      </c>
      <c r="K42" s="166">
        <v>61.131100000000004</v>
      </c>
      <c r="L42" s="166">
        <v>30.819099999999999</v>
      </c>
      <c r="M42" s="166">
        <v>30.373999999999999</v>
      </c>
      <c r="N42" s="166">
        <v>6.66</v>
      </c>
      <c r="O42" s="166">
        <v>-55.082999999999998</v>
      </c>
      <c r="P42" s="166">
        <v>48.4</v>
      </c>
      <c r="Q42" s="166">
        <v>19.044</v>
      </c>
      <c r="R42" s="166">
        <v>-48.4</v>
      </c>
      <c r="S42" s="166">
        <v>14.5449</v>
      </c>
      <c r="T42" s="166">
        <v>108.9014</v>
      </c>
      <c r="U42" s="166">
        <v>14.7287</v>
      </c>
      <c r="V42" s="166">
        <v>14.811</v>
      </c>
      <c r="W42" s="166">
        <v>24.3508</v>
      </c>
      <c r="X42" s="166">
        <v>6.9987000000000004</v>
      </c>
      <c r="Y42" s="166">
        <v>0.245</v>
      </c>
      <c r="Z42" s="166">
        <v>5.8194999999999997</v>
      </c>
      <c r="AA42" s="167"/>
      <c r="AB42" s="167"/>
      <c r="AC42" s="166">
        <v>-56.38</v>
      </c>
      <c r="AD42" s="166">
        <v>-56.34</v>
      </c>
      <c r="AE42" s="167"/>
      <c r="AF42" s="166">
        <v>-6.66</v>
      </c>
      <c r="AG42" s="166">
        <v>52.8</v>
      </c>
      <c r="AH42" s="166">
        <v>10.952999999999999</v>
      </c>
      <c r="AI42" s="166">
        <v>0.24099999999999999</v>
      </c>
      <c r="AJ42" s="166">
        <v>-49.88</v>
      </c>
      <c r="AK42" s="166">
        <v>-49.75</v>
      </c>
      <c r="AL42" s="166">
        <v>-61.09</v>
      </c>
      <c r="AM42" s="166">
        <v>50.05</v>
      </c>
      <c r="AN42" s="166">
        <v>50.71</v>
      </c>
      <c r="AO42" s="166">
        <v>13.1608</v>
      </c>
      <c r="AP42" s="166">
        <v>6.3097000000000003</v>
      </c>
      <c r="AQ42" s="166">
        <v>70.635800000000003</v>
      </c>
      <c r="AR42" s="166">
        <v>74.081199999999995</v>
      </c>
      <c r="AS42" s="166">
        <v>34.484200000000001</v>
      </c>
      <c r="AT42" s="166">
        <v>-49.698900000000002</v>
      </c>
      <c r="AU42" s="166">
        <v>-48.65</v>
      </c>
      <c r="AV42" s="166">
        <v>6.1067</v>
      </c>
      <c r="AW42" s="166">
        <v>5.9805999999999999</v>
      </c>
      <c r="AX42" s="166">
        <v>73.1417</v>
      </c>
      <c r="AY42" s="166">
        <v>73.543599999999998</v>
      </c>
      <c r="AZ42" s="166">
        <v>1.0632999999999999</v>
      </c>
      <c r="BA42" s="166">
        <v>6.7618999999999998</v>
      </c>
      <c r="BB42" s="166">
        <v>-451.32960000000003</v>
      </c>
      <c r="BC42" s="166">
        <v>-14.216900000000001</v>
      </c>
      <c r="BD42" s="166">
        <v>-13.3</v>
      </c>
      <c r="BE42" s="166">
        <v>-13.4</v>
      </c>
      <c r="BF42" s="166">
        <v>54.148299999999999</v>
      </c>
      <c r="BG42" s="166">
        <v>53.4529</v>
      </c>
      <c r="BH42" s="166">
        <v>-5.0269000000000004</v>
      </c>
      <c r="BI42" s="167"/>
      <c r="BJ42" s="166">
        <v>-58.331099999999999</v>
      </c>
      <c r="BK42" s="166">
        <v>5.4943999999999997</v>
      </c>
      <c r="BL42" s="166">
        <v>8.0075000000000003</v>
      </c>
      <c r="BM42" s="166">
        <v>5.5781999999999998</v>
      </c>
      <c r="BN42" s="166">
        <v>493.27050000000003</v>
      </c>
      <c r="BO42" s="166">
        <v>157.8417</v>
      </c>
      <c r="BP42" s="166">
        <v>158.51310000000001</v>
      </c>
      <c r="BQ42" s="166">
        <v>-583.46460000000002</v>
      </c>
      <c r="BR42" s="166">
        <v>521.98519999999996</v>
      </c>
      <c r="BS42" s="167"/>
      <c r="BT42" s="166">
        <v>-58.2866</v>
      </c>
      <c r="BU42" s="166">
        <v>61.071599999999997</v>
      </c>
      <c r="BV42" s="166">
        <v>95.813699999999997</v>
      </c>
      <c r="BW42" s="166">
        <v>33.020000000000003</v>
      </c>
      <c r="BX42" s="166">
        <v>26.69</v>
      </c>
      <c r="BY42" s="166">
        <v>59.64</v>
      </c>
      <c r="BZ42" s="166">
        <v>84.97</v>
      </c>
      <c r="CA42" s="166">
        <v>-40.986699999999999</v>
      </c>
      <c r="CB42" s="166">
        <v>-43.264000000000003</v>
      </c>
      <c r="CC42" s="166">
        <v>107.7204</v>
      </c>
      <c r="CD42" s="166">
        <v>109.12260000000001</v>
      </c>
      <c r="CE42" s="166">
        <v>21.7438</v>
      </c>
      <c r="CF42" s="166">
        <v>-81.982900000000001</v>
      </c>
      <c r="CG42" s="166">
        <v>-82.071799999999996</v>
      </c>
      <c r="CH42" s="166">
        <v>1.0993999999999999</v>
      </c>
      <c r="CI42" s="166">
        <v>-61.77</v>
      </c>
      <c r="CJ42" s="167"/>
      <c r="CK42" s="167"/>
      <c r="CL42" s="166">
        <v>33.4</v>
      </c>
      <c r="CM42" s="166">
        <v>122.8</v>
      </c>
      <c r="CN42" s="166">
        <v>-17.489999999999998</v>
      </c>
      <c r="CO42" s="166">
        <v>43.067700000000002</v>
      </c>
      <c r="CP42" s="166">
        <v>42.715800000000002</v>
      </c>
      <c r="CQ42" s="166">
        <v>43.709499999999998</v>
      </c>
      <c r="CR42" s="166">
        <v>-52.174999999999997</v>
      </c>
      <c r="CS42" s="166">
        <v>-51.582599999999999</v>
      </c>
      <c r="CT42" s="166">
        <v>30.915700000000001</v>
      </c>
      <c r="CU42" s="166">
        <v>-30.768599999999999</v>
      </c>
      <c r="CV42" s="166">
        <v>36.044600000000003</v>
      </c>
      <c r="CW42" s="166">
        <v>13.0595</v>
      </c>
      <c r="CX42" s="166">
        <v>51.96</v>
      </c>
      <c r="CY42" s="166">
        <v>97.22</v>
      </c>
      <c r="CZ42" s="166">
        <v>54.616700000000002</v>
      </c>
      <c r="DA42" s="167"/>
      <c r="DB42" s="166">
        <v>-35.57</v>
      </c>
      <c r="DC42" s="166">
        <v>-3.6423000000000001</v>
      </c>
      <c r="DD42" s="166">
        <v>62.121299999999998</v>
      </c>
      <c r="DE42" s="166">
        <v>61.223300000000002</v>
      </c>
      <c r="DF42" s="166">
        <v>-140.69730000000001</v>
      </c>
      <c r="DG42" s="166">
        <v>1E-4</v>
      </c>
      <c r="DH42" s="166">
        <v>-21.759599999999999</v>
      </c>
      <c r="DI42" s="166">
        <v>-127.2</v>
      </c>
      <c r="DJ42" s="166">
        <v>-126.7</v>
      </c>
      <c r="DK42" s="166">
        <v>30.1328</v>
      </c>
      <c r="DL42" s="167"/>
      <c r="DM42" s="166">
        <v>78.915199999999999</v>
      </c>
      <c r="DN42" s="166">
        <v>86.737099999999998</v>
      </c>
      <c r="DO42" s="167"/>
      <c r="DP42" s="166">
        <v>-14.23</v>
      </c>
      <c r="DQ42" s="166">
        <v>38.191499999999998</v>
      </c>
      <c r="DR42" s="166">
        <v>139.5429</v>
      </c>
      <c r="DS42" s="166">
        <v>-30.24</v>
      </c>
      <c r="DT42" s="166">
        <v>-30.35</v>
      </c>
      <c r="DU42" s="166">
        <v>125.47</v>
      </c>
      <c r="DV42" s="166">
        <v>77.37</v>
      </c>
      <c r="DW42" s="166">
        <v>140.6182</v>
      </c>
      <c r="DX42" s="166">
        <v>137.05459999999999</v>
      </c>
      <c r="DY42" s="166">
        <v>-23.677800000000001</v>
      </c>
      <c r="DZ42" s="166">
        <v>-24.290900000000001</v>
      </c>
      <c r="EA42" s="166">
        <v>264.40980000000002</v>
      </c>
      <c r="EB42" s="166">
        <v>206.46960000000001</v>
      </c>
      <c r="EC42" s="166">
        <v>199.97839999999999</v>
      </c>
      <c r="ED42" s="166">
        <v>202.64070000000001</v>
      </c>
      <c r="EE42" s="166">
        <v>49.246099999999998</v>
      </c>
      <c r="EF42" s="166">
        <v>33.365499999999997</v>
      </c>
      <c r="EG42" s="166">
        <v>-23.815000000000001</v>
      </c>
      <c r="EH42" s="166">
        <v>599.97220000000004</v>
      </c>
      <c r="EI42" s="166">
        <v>170.68469999999999</v>
      </c>
      <c r="EJ42" s="167"/>
      <c r="EK42" s="166">
        <v>-29.589099999999998</v>
      </c>
      <c r="EL42" s="166">
        <v>-27.4467</v>
      </c>
      <c r="EM42" s="166">
        <v>35.6783</v>
      </c>
      <c r="EN42" s="166">
        <v>-33.189900000000002</v>
      </c>
      <c r="EO42" s="166">
        <v>-30.661000000000001</v>
      </c>
      <c r="EP42" s="166">
        <v>41.52</v>
      </c>
      <c r="EQ42" s="166">
        <v>-38.965800000000002</v>
      </c>
      <c r="ER42" s="166">
        <v>-39.776600000000002</v>
      </c>
      <c r="ES42" s="166">
        <v>6.1448</v>
      </c>
      <c r="ET42" s="166">
        <v>0</v>
      </c>
      <c r="EU42" s="166">
        <v>-13.52</v>
      </c>
      <c r="EV42" s="166">
        <v>1</v>
      </c>
      <c r="EW42" s="166">
        <v>8.8861000000000008</v>
      </c>
      <c r="EX42" s="166">
        <v>-101.53700000000001</v>
      </c>
      <c r="EY42" s="166">
        <v>-13.383800000000001</v>
      </c>
      <c r="EZ42" s="166">
        <v>-12.8935</v>
      </c>
      <c r="FA42" s="166">
        <v>3.5331000000000001</v>
      </c>
      <c r="FB42" s="166">
        <v>-30.5717</v>
      </c>
      <c r="FC42" s="166">
        <v>0</v>
      </c>
      <c r="FD42" s="167"/>
      <c r="FE42" s="166">
        <v>2.6347999999999998</v>
      </c>
      <c r="FF42" s="166">
        <v>2.5627</v>
      </c>
      <c r="FG42" s="167"/>
      <c r="FH42" s="167"/>
      <c r="FI42" s="167"/>
      <c r="FJ42" s="166">
        <v>42.198999999999998</v>
      </c>
      <c r="FK42" s="166">
        <v>43.371200000000002</v>
      </c>
      <c r="FL42" s="166">
        <v>-3.1817000000000002</v>
      </c>
      <c r="FM42" s="166">
        <v>25.056100000000001</v>
      </c>
      <c r="FN42" s="166">
        <v>24.604099999999999</v>
      </c>
      <c r="FO42" s="166">
        <v>-19.330200000000001</v>
      </c>
      <c r="FP42" s="166">
        <v>-10.8939</v>
      </c>
      <c r="FQ42" s="166">
        <v>8.9521999999999995</v>
      </c>
      <c r="FR42" s="166">
        <v>-14.24</v>
      </c>
      <c r="FS42" s="166">
        <v>8.8605999999999998</v>
      </c>
      <c r="FT42" s="166">
        <v>1.1257999999999999</v>
      </c>
      <c r="FU42" s="166">
        <v>-5.47</v>
      </c>
      <c r="FV42" s="166">
        <v>17.77</v>
      </c>
      <c r="FW42" s="166">
        <v>0</v>
      </c>
      <c r="FX42" s="166">
        <v>8.9908000000000001</v>
      </c>
      <c r="FY42" s="166">
        <v>-7.6760000000000002</v>
      </c>
      <c r="FZ42" s="166">
        <v>4.649</v>
      </c>
      <c r="GA42" s="166">
        <v>9.7911999999999999</v>
      </c>
      <c r="GB42" s="166">
        <v>37.119999999999997</v>
      </c>
      <c r="GC42" s="167"/>
      <c r="GD42" s="167"/>
      <c r="GE42" s="166">
        <v>14.08</v>
      </c>
      <c r="GF42" s="166">
        <v>94.186599999999999</v>
      </c>
      <c r="GG42" s="166">
        <v>24.2</v>
      </c>
      <c r="GH42" s="166">
        <v>-27.497900000000001</v>
      </c>
      <c r="GI42" s="167"/>
      <c r="GJ42" s="166">
        <v>-5.1757</v>
      </c>
      <c r="GK42" s="166">
        <v>2.0996000000000001</v>
      </c>
      <c r="GL42" s="167"/>
      <c r="GM42" s="167"/>
      <c r="GN42" s="167"/>
      <c r="GO42" s="166">
        <v>-43.820700000000002</v>
      </c>
      <c r="GP42" s="166">
        <v>20.709099999999999</v>
      </c>
      <c r="GQ42" s="166">
        <v>69.074299999999994</v>
      </c>
      <c r="GR42" s="166">
        <v>54.348599999999998</v>
      </c>
      <c r="GS42" s="166">
        <v>55.340499999999999</v>
      </c>
      <c r="GT42" s="166">
        <v>-147.321</v>
      </c>
      <c r="GU42" s="166">
        <v>-29.5349</v>
      </c>
      <c r="GV42" s="166">
        <v>37.091000000000001</v>
      </c>
      <c r="GW42" s="166">
        <v>-70.416399999999996</v>
      </c>
      <c r="GX42" s="166">
        <v>10.7624</v>
      </c>
      <c r="GY42" s="166">
        <v>16.439699999999998</v>
      </c>
      <c r="GZ42" s="166">
        <v>16.139900000000001</v>
      </c>
      <c r="HA42" s="166">
        <v>12</v>
      </c>
      <c r="HB42" s="166">
        <v>217.3245</v>
      </c>
      <c r="HC42" s="166">
        <v>217.73249999999999</v>
      </c>
      <c r="HD42" s="166">
        <v>224.2</v>
      </c>
      <c r="HE42" s="166">
        <v>-221.39660000000001</v>
      </c>
      <c r="HF42" s="166">
        <v>-409.36500000000001</v>
      </c>
      <c r="HG42" s="166">
        <v>411.66539999999998</v>
      </c>
      <c r="HH42" s="166">
        <v>409.8141</v>
      </c>
      <c r="HI42" s="166">
        <v>-204.953</v>
      </c>
      <c r="HJ42" s="166">
        <v>-202.4597</v>
      </c>
      <c r="HK42" s="166">
        <v>-43.532499999999999</v>
      </c>
      <c r="HL42" s="166">
        <v>-31.957899999999999</v>
      </c>
      <c r="HM42" s="166">
        <v>80.782799999999995</v>
      </c>
      <c r="HN42" s="166">
        <v>77.643699999999995</v>
      </c>
      <c r="HO42" s="166">
        <v>-131.82900000000001</v>
      </c>
      <c r="HP42" s="166">
        <v>-131.72120000000001</v>
      </c>
      <c r="HQ42" s="166">
        <v>58.253100000000003</v>
      </c>
      <c r="HR42" s="166">
        <v>58.099299999999999</v>
      </c>
      <c r="HS42" s="166">
        <v>-71.811800000000005</v>
      </c>
      <c r="HT42" s="166">
        <v>-72.033799999999999</v>
      </c>
      <c r="HU42" s="166">
        <v>95.35</v>
      </c>
      <c r="HV42" s="166">
        <v>95.48</v>
      </c>
      <c r="HW42" s="166">
        <v>39.700000000000003</v>
      </c>
      <c r="HX42" s="166">
        <v>39.200000000000003</v>
      </c>
      <c r="HY42" s="166">
        <v>22.2332</v>
      </c>
      <c r="HZ42" s="166">
        <v>28</v>
      </c>
      <c r="IA42" s="166">
        <v>-336.37119999999999</v>
      </c>
      <c r="IB42" s="166">
        <v>97.669600000000003</v>
      </c>
      <c r="IC42" s="166">
        <v>97.280299999999997</v>
      </c>
      <c r="ID42" s="166">
        <v>17.899999999999999</v>
      </c>
      <c r="IE42" s="166">
        <v>8.6</v>
      </c>
      <c r="IF42" s="166">
        <v>-54.8</v>
      </c>
      <c r="IG42" s="166">
        <v>-56.7</v>
      </c>
      <c r="IH42" s="166">
        <v>1.2583</v>
      </c>
      <c r="II42" s="166">
        <v>1.0338000000000001</v>
      </c>
      <c r="IJ42" s="166">
        <v>-404.54430000000002</v>
      </c>
      <c r="IK42" s="166">
        <v>-134.33920000000001</v>
      </c>
      <c r="IL42" s="166">
        <v>456.42880000000002</v>
      </c>
      <c r="IM42" s="166">
        <v>366.5917</v>
      </c>
      <c r="IN42" s="166">
        <v>-50.398699999999998</v>
      </c>
      <c r="IO42" s="166">
        <v>-360.88749999999999</v>
      </c>
      <c r="IP42" s="166">
        <v>361.73509999999999</v>
      </c>
      <c r="IQ42" s="166">
        <v>-142.85830000000001</v>
      </c>
      <c r="IR42" s="166">
        <v>-208.4649</v>
      </c>
      <c r="IS42" s="166">
        <v>-358.39359999999999</v>
      </c>
      <c r="IT42" s="166">
        <v>110.84350000000001</v>
      </c>
      <c r="IU42" s="166">
        <v>112.148</v>
      </c>
      <c r="IV42" s="166">
        <v>146.9828</v>
      </c>
      <c r="IW42" s="166">
        <v>-449.54820000000001</v>
      </c>
      <c r="IX42" s="166">
        <v>211.0027</v>
      </c>
      <c r="IY42" s="166">
        <v>-234.37559999999999</v>
      </c>
      <c r="IZ42" s="166">
        <v>235.42939999999999</v>
      </c>
      <c r="JA42" s="166">
        <v>-7.3293999999999997</v>
      </c>
      <c r="JB42" s="167"/>
      <c r="JC42" s="166">
        <v>16.079999999999998</v>
      </c>
      <c r="JD42" s="166">
        <v>7.2510000000000003</v>
      </c>
      <c r="JE42" s="166">
        <v>7.242</v>
      </c>
      <c r="JF42" s="166">
        <v>-14.32</v>
      </c>
      <c r="JG42" s="166">
        <v>-6.8</v>
      </c>
      <c r="JH42" s="167"/>
      <c r="JI42" s="166">
        <v>5.8914999999999997</v>
      </c>
      <c r="JJ42" s="166">
        <v>-32.167499999999997</v>
      </c>
      <c r="JK42" s="166">
        <v>-18.6328</v>
      </c>
      <c r="JL42" s="166">
        <v>21.3</v>
      </c>
      <c r="JM42" s="166">
        <v>54.234000000000002</v>
      </c>
      <c r="JN42" s="166">
        <v>55.045999999999999</v>
      </c>
      <c r="JO42" s="167"/>
      <c r="JP42" s="167"/>
      <c r="JQ42" s="166">
        <v>52.030799999999999</v>
      </c>
      <c r="JR42" s="166">
        <v>50.861199999999997</v>
      </c>
      <c r="JS42" s="166">
        <v>52.329599999999999</v>
      </c>
      <c r="JT42" s="167"/>
      <c r="JU42" s="166">
        <v>-9.1999999999999993</v>
      </c>
      <c r="JV42" s="166">
        <v>21.275700000000001</v>
      </c>
      <c r="JW42" s="166">
        <v>8.19</v>
      </c>
      <c r="JX42" s="167"/>
      <c r="JY42" s="166">
        <v>-28.779900000000001</v>
      </c>
      <c r="JZ42" s="166">
        <v>70.554100000000005</v>
      </c>
      <c r="KA42" s="166">
        <v>43.947299999999998</v>
      </c>
      <c r="KB42" s="166">
        <v>-29.329899999999999</v>
      </c>
      <c r="KC42" s="166">
        <v>-70.054900000000004</v>
      </c>
      <c r="KD42" s="166">
        <v>32.999899999999997</v>
      </c>
      <c r="KE42" s="166">
        <v>37.7654</v>
      </c>
      <c r="KF42" s="166">
        <v>9.5</v>
      </c>
      <c r="KG42" s="166">
        <v>-8.9</v>
      </c>
      <c r="KH42" s="167"/>
      <c r="KI42" s="166">
        <v>85.467500000000001</v>
      </c>
    </row>
    <row r="43" spans="1:295" ht="18" customHeight="1" x14ac:dyDescent="0.3">
      <c r="A43" s="161" t="s">
        <v>42</v>
      </c>
      <c r="B43" s="161" t="s">
        <v>805</v>
      </c>
      <c r="C43" s="165">
        <v>0</v>
      </c>
      <c r="D43" s="166">
        <v>18.798999999999999</v>
      </c>
      <c r="E43" s="167"/>
      <c r="F43" s="166">
        <v>11.0703</v>
      </c>
      <c r="G43" s="166">
        <v>26.245799999999999</v>
      </c>
      <c r="H43" s="167"/>
      <c r="I43" s="166">
        <v>43.348199999999999</v>
      </c>
      <c r="J43" s="166">
        <v>-48.510199999999998</v>
      </c>
      <c r="K43" s="166">
        <v>59.662399999999998</v>
      </c>
      <c r="L43" s="166">
        <v>30.459099999999999</v>
      </c>
      <c r="M43" s="166">
        <v>29.834199999999999</v>
      </c>
      <c r="N43" s="166">
        <v>8.8800000000000008</v>
      </c>
      <c r="O43" s="166">
        <v>-50.335999999999999</v>
      </c>
      <c r="P43" s="166">
        <v>44</v>
      </c>
      <c r="Q43" s="166">
        <v>17.388000000000002</v>
      </c>
      <c r="R43" s="166">
        <v>-44</v>
      </c>
      <c r="S43" s="166">
        <v>14.2896</v>
      </c>
      <c r="T43" s="166">
        <v>99.186400000000006</v>
      </c>
      <c r="U43" s="166">
        <v>13.7486</v>
      </c>
      <c r="V43" s="166">
        <v>13.8857</v>
      </c>
      <c r="W43" s="166">
        <v>22.831700000000001</v>
      </c>
      <c r="X43" s="166">
        <v>6.7996999999999996</v>
      </c>
      <c r="Y43" s="166">
        <v>0.26679999999999998</v>
      </c>
      <c r="Z43" s="166">
        <v>6.1106999999999996</v>
      </c>
      <c r="AA43" s="167"/>
      <c r="AB43" s="167"/>
      <c r="AC43" s="166">
        <v>-56.31</v>
      </c>
      <c r="AD43" s="166">
        <v>-56.22</v>
      </c>
      <c r="AE43" s="167"/>
      <c r="AF43" s="166">
        <v>-11.1</v>
      </c>
      <c r="AG43" s="166">
        <v>48.4</v>
      </c>
      <c r="AH43" s="166">
        <v>10.756</v>
      </c>
      <c r="AI43" s="166">
        <v>0.245</v>
      </c>
      <c r="AJ43" s="166">
        <v>-54.04</v>
      </c>
      <c r="AK43" s="166">
        <v>-54.23</v>
      </c>
      <c r="AL43" s="166">
        <v>-52.7</v>
      </c>
      <c r="AM43" s="166">
        <v>54.47</v>
      </c>
      <c r="AN43" s="166">
        <v>54.51</v>
      </c>
      <c r="AO43" s="166">
        <v>13.527799999999999</v>
      </c>
      <c r="AP43" s="166">
        <v>6.1288999999999998</v>
      </c>
      <c r="AQ43" s="166">
        <v>71.206299999999999</v>
      </c>
      <c r="AR43" s="166">
        <v>74.051699999999997</v>
      </c>
      <c r="AS43" s="166">
        <v>30.537199999999999</v>
      </c>
      <c r="AT43" s="166">
        <v>-54.3874</v>
      </c>
      <c r="AU43" s="166">
        <v>-53.459299999999999</v>
      </c>
      <c r="AV43" s="166">
        <v>29.258299999999998</v>
      </c>
      <c r="AW43" s="166">
        <v>30.191099999999999</v>
      </c>
      <c r="AX43" s="166">
        <v>67.381500000000003</v>
      </c>
      <c r="AY43" s="166">
        <v>68.989000000000004</v>
      </c>
      <c r="AZ43" s="166">
        <v>4.2039999999999997</v>
      </c>
      <c r="BA43" s="166">
        <v>22.537400000000002</v>
      </c>
      <c r="BB43" s="166">
        <v>-442.30450000000002</v>
      </c>
      <c r="BC43" s="166">
        <v>-14.461</v>
      </c>
      <c r="BD43" s="166">
        <v>-13.7</v>
      </c>
      <c r="BE43" s="166">
        <v>-13.9</v>
      </c>
      <c r="BF43" s="166">
        <v>60.342700000000001</v>
      </c>
      <c r="BG43" s="166">
        <v>58.59</v>
      </c>
      <c r="BH43" s="166">
        <v>-4.5269000000000004</v>
      </c>
      <c r="BI43" s="167"/>
      <c r="BJ43" s="166">
        <v>-63.735599999999998</v>
      </c>
      <c r="BK43" s="166">
        <v>6.4180999999999999</v>
      </c>
      <c r="BL43" s="166">
        <v>6.9499000000000004</v>
      </c>
      <c r="BM43" s="166">
        <v>4.6783000000000001</v>
      </c>
      <c r="BN43" s="166">
        <v>482.86369999999999</v>
      </c>
      <c r="BO43" s="166">
        <v>151.43279999999999</v>
      </c>
      <c r="BP43" s="166">
        <v>151.76849999999999</v>
      </c>
      <c r="BQ43" s="166">
        <v>-554.99289999999996</v>
      </c>
      <c r="BR43" s="166">
        <v>516.46510000000001</v>
      </c>
      <c r="BS43" s="167"/>
      <c r="BT43" s="166">
        <v>-77.4084</v>
      </c>
      <c r="BU43" s="166">
        <v>79.746700000000004</v>
      </c>
      <c r="BV43" s="166">
        <v>96.711799999999997</v>
      </c>
      <c r="BW43" s="166">
        <v>30.01</v>
      </c>
      <c r="BX43" s="166">
        <v>27.64</v>
      </c>
      <c r="BY43" s="166">
        <v>70.180000000000007</v>
      </c>
      <c r="BZ43" s="166">
        <v>86.14</v>
      </c>
      <c r="CA43" s="166">
        <v>-41.656500000000001</v>
      </c>
      <c r="CB43" s="166">
        <v>-40.048999999999999</v>
      </c>
      <c r="CC43" s="166">
        <v>108.672</v>
      </c>
      <c r="CD43" s="166">
        <v>108.01439999999999</v>
      </c>
      <c r="CE43" s="166">
        <v>23.130500000000001</v>
      </c>
      <c r="CF43" s="166">
        <v>-83.974199999999996</v>
      </c>
      <c r="CG43" s="166">
        <v>-84.766599999999997</v>
      </c>
      <c r="CH43" s="166">
        <v>0.17349999999999999</v>
      </c>
      <c r="CI43" s="166">
        <v>-59.8003</v>
      </c>
      <c r="CJ43" s="167"/>
      <c r="CK43" s="167"/>
      <c r="CL43" s="166">
        <v>35.4</v>
      </c>
      <c r="CM43" s="166">
        <v>120.1</v>
      </c>
      <c r="CN43" s="166">
        <v>-16.920000000000002</v>
      </c>
      <c r="CO43" s="166">
        <v>40.343200000000003</v>
      </c>
      <c r="CP43" s="166">
        <v>40.926400000000001</v>
      </c>
      <c r="CQ43" s="166">
        <v>40.953099999999999</v>
      </c>
      <c r="CR43" s="166">
        <v>-55.786299999999997</v>
      </c>
      <c r="CS43" s="166">
        <v>-55.6999</v>
      </c>
      <c r="CT43" s="166">
        <v>19.950199999999999</v>
      </c>
      <c r="CU43" s="166">
        <v>-16.825700000000001</v>
      </c>
      <c r="CV43" s="166">
        <v>25.32</v>
      </c>
      <c r="CW43" s="166">
        <v>12.720599999999999</v>
      </c>
      <c r="CX43" s="166">
        <v>48.95</v>
      </c>
      <c r="CY43" s="166">
        <v>81.34</v>
      </c>
      <c r="CZ43" s="166">
        <v>54.616700000000002</v>
      </c>
      <c r="DA43" s="166">
        <v>51.86</v>
      </c>
      <c r="DB43" s="166">
        <v>-36.35</v>
      </c>
      <c r="DC43" s="166">
        <v>-3.6423000000000001</v>
      </c>
      <c r="DD43" s="166">
        <v>60.957099999999997</v>
      </c>
      <c r="DE43" s="166">
        <v>59.372599999999998</v>
      </c>
      <c r="DF43" s="166">
        <v>-120.0515</v>
      </c>
      <c r="DG43" s="166">
        <v>0</v>
      </c>
      <c r="DH43" s="166">
        <v>-21.914200000000001</v>
      </c>
      <c r="DI43" s="166">
        <v>-136.5</v>
      </c>
      <c r="DJ43" s="166">
        <v>-134.9</v>
      </c>
      <c r="DK43" s="166">
        <v>30.5063</v>
      </c>
      <c r="DL43" s="167"/>
      <c r="DM43" s="166">
        <v>77.975899999999996</v>
      </c>
      <c r="DN43" s="166">
        <v>87.908900000000003</v>
      </c>
      <c r="DO43" s="166">
        <v>62.05</v>
      </c>
      <c r="DP43" s="166">
        <v>-13.26</v>
      </c>
      <c r="DQ43" s="166">
        <v>39.609000000000002</v>
      </c>
      <c r="DR43" s="166">
        <v>120.5294</v>
      </c>
      <c r="DS43" s="166">
        <v>-29.85</v>
      </c>
      <c r="DT43" s="166">
        <v>-30.31</v>
      </c>
      <c r="DU43" s="166">
        <v>124</v>
      </c>
      <c r="DV43" s="166">
        <v>77.459999999999994</v>
      </c>
      <c r="DW43" s="166">
        <v>121.8</v>
      </c>
      <c r="DX43" s="166">
        <v>117.43640000000001</v>
      </c>
      <c r="DY43" s="166">
        <v>-26.522099999999998</v>
      </c>
      <c r="DZ43" s="166">
        <v>-24.5</v>
      </c>
      <c r="EA43" s="166">
        <v>255.38659999999999</v>
      </c>
      <c r="EB43" s="166">
        <v>196.6275</v>
      </c>
      <c r="EC43" s="166">
        <v>190.42689999999999</v>
      </c>
      <c r="ED43" s="166">
        <v>192.39340000000001</v>
      </c>
      <c r="EE43" s="166">
        <v>72.538600000000002</v>
      </c>
      <c r="EF43" s="166">
        <v>61.033700000000003</v>
      </c>
      <c r="EG43" s="166">
        <v>-23.696999999999999</v>
      </c>
      <c r="EH43" s="166">
        <v>568.69460000000004</v>
      </c>
      <c r="EI43" s="166">
        <v>222.22730000000001</v>
      </c>
      <c r="EJ43" s="167"/>
      <c r="EK43" s="166">
        <v>-24.4801</v>
      </c>
      <c r="EL43" s="166">
        <v>-23.258299999999998</v>
      </c>
      <c r="EM43" s="166">
        <v>0</v>
      </c>
      <c r="EN43" s="166">
        <v>-36.629100000000001</v>
      </c>
      <c r="EO43" s="166">
        <v>-33.985100000000003</v>
      </c>
      <c r="EP43" s="166">
        <v>155.196</v>
      </c>
      <c r="EQ43" s="166">
        <v>-51.730200000000004</v>
      </c>
      <c r="ER43" s="166">
        <v>-50.347200000000001</v>
      </c>
      <c r="ES43" s="166">
        <v>-20.129100000000001</v>
      </c>
      <c r="ET43" s="166">
        <v>0</v>
      </c>
      <c r="EU43" s="166">
        <v>-12.8</v>
      </c>
      <c r="EV43" s="166">
        <v>98.5</v>
      </c>
      <c r="EW43" s="166">
        <v>8.6641999999999992</v>
      </c>
      <c r="EX43" s="166">
        <v>-107.5569</v>
      </c>
      <c r="EY43" s="166">
        <v>-13.841799999999999</v>
      </c>
      <c r="EZ43" s="166">
        <v>-13.456200000000001</v>
      </c>
      <c r="FA43" s="166">
        <v>3.2793000000000001</v>
      </c>
      <c r="FB43" s="166">
        <v>-50.181399999999996</v>
      </c>
      <c r="FC43" s="166">
        <v>15.167999999999999</v>
      </c>
      <c r="FD43" s="167"/>
      <c r="FE43" s="166">
        <v>2.7959000000000001</v>
      </c>
      <c r="FF43" s="166">
        <v>2.7610999999999999</v>
      </c>
      <c r="FG43" s="167"/>
      <c r="FH43" s="167"/>
      <c r="FI43" s="167"/>
      <c r="FJ43" s="166">
        <v>40.189500000000002</v>
      </c>
      <c r="FK43" s="166">
        <v>39.687100000000001</v>
      </c>
      <c r="FL43" s="166">
        <v>-25.453399999999998</v>
      </c>
      <c r="FM43" s="166">
        <v>26.771699999999999</v>
      </c>
      <c r="FN43" s="166">
        <v>26.4086</v>
      </c>
      <c r="FO43" s="166">
        <v>-26.116299999999999</v>
      </c>
      <c r="FP43" s="166">
        <v>-16.685600000000001</v>
      </c>
      <c r="FQ43" s="166">
        <v>-3.1183000000000001</v>
      </c>
      <c r="FR43" s="166">
        <v>-13.92</v>
      </c>
      <c r="FS43" s="166">
        <v>13.167299999999999</v>
      </c>
      <c r="FT43" s="166">
        <v>1.232</v>
      </c>
      <c r="FU43" s="166">
        <v>-7.94</v>
      </c>
      <c r="FV43" s="166">
        <v>16.8</v>
      </c>
      <c r="FW43" s="167"/>
      <c r="FX43" s="166">
        <v>9.4306999999999999</v>
      </c>
      <c r="FY43" s="166">
        <v>-7.1689999999999996</v>
      </c>
      <c r="FZ43" s="166">
        <v>4.5460000000000003</v>
      </c>
      <c r="GA43" s="166">
        <v>9.9267000000000003</v>
      </c>
      <c r="GB43" s="166">
        <v>33.26</v>
      </c>
      <c r="GC43" s="167"/>
      <c r="GD43" s="167"/>
      <c r="GE43" s="166">
        <v>13.36</v>
      </c>
      <c r="GF43" s="166">
        <v>91.482200000000006</v>
      </c>
      <c r="GG43" s="166">
        <v>24.3</v>
      </c>
      <c r="GH43" s="166">
        <v>-27.008900000000001</v>
      </c>
      <c r="GI43" s="167"/>
      <c r="GJ43" s="166">
        <v>-4.4850000000000003</v>
      </c>
      <c r="GK43" s="166">
        <v>2.1981999999999999</v>
      </c>
      <c r="GL43" s="167"/>
      <c r="GM43" s="167"/>
      <c r="GN43" s="166">
        <v>-14.111000000000001</v>
      </c>
      <c r="GO43" s="166">
        <v>-44.721499999999999</v>
      </c>
      <c r="GP43" s="166">
        <v>20.180800000000001</v>
      </c>
      <c r="GQ43" s="166">
        <v>70.082700000000003</v>
      </c>
      <c r="GR43" s="166">
        <v>57.576999999999998</v>
      </c>
      <c r="GS43" s="166">
        <v>59.507800000000003</v>
      </c>
      <c r="GT43" s="166">
        <v>-150.994</v>
      </c>
      <c r="GU43" s="166">
        <v>-28.969799999999999</v>
      </c>
      <c r="GV43" s="166">
        <v>36.574800000000003</v>
      </c>
      <c r="GW43" s="166">
        <v>-67.798100000000005</v>
      </c>
      <c r="GX43" s="166">
        <v>10.339700000000001</v>
      </c>
      <c r="GY43" s="166">
        <v>16.5471</v>
      </c>
      <c r="GZ43" s="166">
        <v>16.139900000000001</v>
      </c>
      <c r="HA43" s="166">
        <v>11.9635</v>
      </c>
      <c r="HB43" s="166">
        <v>226.00810000000001</v>
      </c>
      <c r="HC43" s="166">
        <v>225.90979999999999</v>
      </c>
      <c r="HD43" s="166">
        <v>228.4</v>
      </c>
      <c r="HE43" s="166">
        <v>-227.1558</v>
      </c>
      <c r="HF43" s="166">
        <v>-421.54430000000002</v>
      </c>
      <c r="HG43" s="166">
        <v>423.4932</v>
      </c>
      <c r="HH43" s="166">
        <v>420.12220000000002</v>
      </c>
      <c r="HI43" s="166">
        <v>-210.05690000000001</v>
      </c>
      <c r="HJ43" s="166">
        <v>-212.44110000000001</v>
      </c>
      <c r="HK43" s="166">
        <v>-45.800199999999997</v>
      </c>
      <c r="HL43" s="166">
        <v>-34.965499999999999</v>
      </c>
      <c r="HM43" s="166">
        <v>81.937200000000004</v>
      </c>
      <c r="HN43" s="166">
        <v>80.073499999999996</v>
      </c>
      <c r="HO43" s="166">
        <v>-145.82589999999999</v>
      </c>
      <c r="HP43" s="166">
        <v>-146.10239999999999</v>
      </c>
      <c r="HQ43" s="166">
        <v>65.899699999999996</v>
      </c>
      <c r="HR43" s="166">
        <v>65.789900000000003</v>
      </c>
      <c r="HS43" s="166">
        <v>-80.142600000000002</v>
      </c>
      <c r="HT43" s="166">
        <v>-79.658500000000004</v>
      </c>
      <c r="HU43" s="166">
        <v>87.8</v>
      </c>
      <c r="HV43" s="166">
        <v>87.31</v>
      </c>
      <c r="HW43" s="166">
        <v>39.5</v>
      </c>
      <c r="HX43" s="166">
        <v>43.9</v>
      </c>
      <c r="HY43" s="166">
        <v>22.0473</v>
      </c>
      <c r="HZ43" s="166">
        <v>37.28</v>
      </c>
      <c r="IA43" s="166">
        <v>-350.43549999999999</v>
      </c>
      <c r="IB43" s="166">
        <v>111.83499999999999</v>
      </c>
      <c r="IC43" s="166">
        <v>110.9821</v>
      </c>
      <c r="ID43" s="166">
        <v>19</v>
      </c>
      <c r="IE43" s="166">
        <v>15.4</v>
      </c>
      <c r="IF43" s="166">
        <v>-64.2</v>
      </c>
      <c r="IG43" s="166">
        <v>-65.599999999999994</v>
      </c>
      <c r="IH43" s="166">
        <v>1.2112000000000001</v>
      </c>
      <c r="II43" s="166">
        <v>0.96109999999999995</v>
      </c>
      <c r="IJ43" s="166">
        <v>-415.99419999999998</v>
      </c>
      <c r="IK43" s="166">
        <v>-187.56399999999999</v>
      </c>
      <c r="IL43" s="166">
        <v>486.19119999999998</v>
      </c>
      <c r="IM43" s="166">
        <v>390.46359999999999</v>
      </c>
      <c r="IN43" s="166">
        <v>-47.241799999999998</v>
      </c>
      <c r="IO43" s="166">
        <v>-380.08150000000001</v>
      </c>
      <c r="IP43" s="166">
        <v>384.61040000000003</v>
      </c>
      <c r="IQ43" s="166">
        <v>-162.2398</v>
      </c>
      <c r="IR43" s="166">
        <v>-222.4237</v>
      </c>
      <c r="IS43" s="166">
        <v>-374.53969999999998</v>
      </c>
      <c r="IT43" s="166">
        <v>103.6992</v>
      </c>
      <c r="IU43" s="166">
        <v>103.9209</v>
      </c>
      <c r="IV43" s="166">
        <v>164.95830000000001</v>
      </c>
      <c r="IW43" s="166">
        <v>-474.9083</v>
      </c>
      <c r="IX43" s="166">
        <v>230.70849999999999</v>
      </c>
      <c r="IY43" s="166">
        <v>-246.10650000000001</v>
      </c>
      <c r="IZ43" s="166">
        <v>245.70949999999999</v>
      </c>
      <c r="JA43" s="166">
        <v>-7.2771999999999997</v>
      </c>
      <c r="JB43" s="167"/>
      <c r="JC43" s="166">
        <v>16.239999999999998</v>
      </c>
      <c r="JD43" s="166">
        <v>7.4320000000000004</v>
      </c>
      <c r="JE43" s="166">
        <v>7.3650000000000002</v>
      </c>
      <c r="JF43" s="166">
        <v>-16.48</v>
      </c>
      <c r="JG43" s="166">
        <v>-4.8</v>
      </c>
      <c r="JH43" s="167"/>
      <c r="JI43" s="166">
        <v>5.4215</v>
      </c>
      <c r="JJ43" s="166">
        <v>-33.134999999999998</v>
      </c>
      <c r="JK43" s="166">
        <v>-16.111999999999998</v>
      </c>
      <c r="JL43" s="166">
        <v>20.6</v>
      </c>
      <c r="JM43" s="166">
        <v>55.045999999999999</v>
      </c>
      <c r="JN43" s="166">
        <v>54.634</v>
      </c>
      <c r="JO43" s="166">
        <v>9.8112999999999992</v>
      </c>
      <c r="JP43" s="166">
        <v>11.892899999999999</v>
      </c>
      <c r="JQ43" s="166">
        <v>52.977899999999998</v>
      </c>
      <c r="JR43" s="166">
        <v>52.029299999999999</v>
      </c>
      <c r="JS43" s="166">
        <v>53.096299999999999</v>
      </c>
      <c r="JT43" s="167"/>
      <c r="JU43" s="166">
        <v>-14.8</v>
      </c>
      <c r="JV43" s="166">
        <v>20.174299999999999</v>
      </c>
      <c r="JW43" s="166">
        <v>9.81</v>
      </c>
      <c r="JX43" s="167"/>
      <c r="JY43" s="166">
        <v>-30.008800000000001</v>
      </c>
      <c r="JZ43" s="166">
        <v>74.517300000000006</v>
      </c>
      <c r="KA43" s="166">
        <v>45.661999999999999</v>
      </c>
      <c r="KB43" s="166">
        <v>-28.4207</v>
      </c>
      <c r="KC43" s="166">
        <v>-71.942499999999995</v>
      </c>
      <c r="KD43" s="166">
        <v>34.156199999999998</v>
      </c>
      <c r="KE43" s="166">
        <v>38.5291</v>
      </c>
      <c r="KF43" s="166">
        <v>14.3</v>
      </c>
      <c r="KG43" s="166">
        <v>-14.9</v>
      </c>
      <c r="KH43" s="167"/>
      <c r="KI43" s="166">
        <v>92.373599999999996</v>
      </c>
    </row>
    <row r="44" spans="1:295" ht="18" customHeight="1" x14ac:dyDescent="0.3">
      <c r="A44" s="161" t="s">
        <v>42</v>
      </c>
      <c r="B44" s="161" t="s">
        <v>806</v>
      </c>
      <c r="C44" s="165">
        <v>0</v>
      </c>
      <c r="D44" s="166">
        <v>18.950500000000002</v>
      </c>
      <c r="E44" s="166">
        <v>-22.3428</v>
      </c>
      <c r="F44" s="166">
        <v>11.7987</v>
      </c>
      <c r="G44" s="166">
        <v>25.672599999999999</v>
      </c>
      <c r="H44" s="167"/>
      <c r="I44" s="166">
        <v>43.885100000000001</v>
      </c>
      <c r="J44" s="166">
        <v>-50.761499999999998</v>
      </c>
      <c r="K44" s="166">
        <v>57.052399999999999</v>
      </c>
      <c r="L44" s="166">
        <v>28.677099999999999</v>
      </c>
      <c r="M44" s="166">
        <v>28.1037</v>
      </c>
      <c r="N44" s="166">
        <v>19.98</v>
      </c>
      <c r="O44" s="166">
        <v>-51.42</v>
      </c>
      <c r="P44" s="166">
        <v>44</v>
      </c>
      <c r="Q44" s="166">
        <v>14.076000000000001</v>
      </c>
      <c r="R44" s="166">
        <v>-44</v>
      </c>
      <c r="S44" s="166">
        <v>14.2645</v>
      </c>
      <c r="T44" s="166">
        <v>102.81740000000001</v>
      </c>
      <c r="U44" s="166">
        <v>5.952</v>
      </c>
      <c r="V44" s="166">
        <v>6.1215000000000002</v>
      </c>
      <c r="W44" s="166">
        <v>9.9844000000000008</v>
      </c>
      <c r="X44" s="166">
        <v>4.8037999999999998</v>
      </c>
      <c r="Y44" s="166">
        <v>0.1147</v>
      </c>
      <c r="Z44" s="166">
        <v>2.7427000000000001</v>
      </c>
      <c r="AA44" s="167"/>
      <c r="AB44" s="167"/>
      <c r="AC44" s="166">
        <v>-53.42</v>
      </c>
      <c r="AD44" s="166">
        <v>-53.84</v>
      </c>
      <c r="AE44" s="167"/>
      <c r="AF44" s="166">
        <v>-19.98</v>
      </c>
      <c r="AG44" s="166">
        <v>50.6</v>
      </c>
      <c r="AH44" s="166">
        <v>10.262</v>
      </c>
      <c r="AI44" s="166">
        <v>0.246</v>
      </c>
      <c r="AJ44" s="166">
        <v>-49.06</v>
      </c>
      <c r="AK44" s="166">
        <v>-49.3</v>
      </c>
      <c r="AL44" s="166">
        <v>-57.8</v>
      </c>
      <c r="AM44" s="166">
        <v>49.44</v>
      </c>
      <c r="AN44" s="166">
        <v>49.98</v>
      </c>
      <c r="AO44" s="166">
        <v>14.373900000000001</v>
      </c>
      <c r="AP44" s="166">
        <v>5.6093000000000002</v>
      </c>
      <c r="AQ44" s="166">
        <v>72.951999999999998</v>
      </c>
      <c r="AR44" s="166">
        <v>75.905299999999997</v>
      </c>
      <c r="AS44" s="166">
        <v>21.436800000000002</v>
      </c>
      <c r="AT44" s="166">
        <v>-44.876300000000001</v>
      </c>
      <c r="AU44" s="166">
        <v>-42.973999999999997</v>
      </c>
      <c r="AV44" s="166">
        <v>8.0821000000000005</v>
      </c>
      <c r="AW44" s="166">
        <v>8.0037000000000003</v>
      </c>
      <c r="AX44" s="166">
        <v>64.032499999999999</v>
      </c>
      <c r="AY44" s="166">
        <v>66.979600000000005</v>
      </c>
      <c r="AZ44" s="166">
        <v>1.0632999999999999</v>
      </c>
      <c r="BA44" s="166">
        <v>5.0305</v>
      </c>
      <c r="BB44" s="166">
        <v>-410.05549999999999</v>
      </c>
      <c r="BC44" s="166">
        <v>-11.715999999999999</v>
      </c>
      <c r="BD44" s="166">
        <v>-14.8</v>
      </c>
      <c r="BE44" s="166">
        <v>-14.7</v>
      </c>
      <c r="BF44" s="166">
        <v>48.277900000000002</v>
      </c>
      <c r="BG44" s="166">
        <v>47.984900000000003</v>
      </c>
      <c r="BH44" s="166">
        <v>-5.5732999999999997</v>
      </c>
      <c r="BI44" s="167"/>
      <c r="BJ44" s="166">
        <v>-41.218699999999998</v>
      </c>
      <c r="BK44" s="166">
        <v>6.1364000000000001</v>
      </c>
      <c r="BL44" s="166">
        <v>6.6722999999999999</v>
      </c>
      <c r="BM44" s="166">
        <v>4.3193000000000001</v>
      </c>
      <c r="BN44" s="166">
        <v>451.55169999999998</v>
      </c>
      <c r="BO44" s="166">
        <v>171.8802</v>
      </c>
      <c r="BP44" s="166">
        <v>173.71129999999999</v>
      </c>
      <c r="BQ44" s="166">
        <v>-567.04539999999997</v>
      </c>
      <c r="BR44" s="166">
        <v>521.72640000000001</v>
      </c>
      <c r="BS44" s="167"/>
      <c r="BT44" s="166">
        <v>-33.338099999999997</v>
      </c>
      <c r="BU44" s="166">
        <v>34.201599999999999</v>
      </c>
      <c r="BV44" s="166">
        <v>100.0051</v>
      </c>
      <c r="BW44" s="166">
        <v>31.25</v>
      </c>
      <c r="BX44" s="166">
        <v>33.479999999999997</v>
      </c>
      <c r="BY44" s="166">
        <v>74.69</v>
      </c>
      <c r="BZ44" s="166">
        <v>84.24</v>
      </c>
      <c r="CA44" s="166">
        <v>-57.4634</v>
      </c>
      <c r="CB44" s="166">
        <v>-54.516399999999997</v>
      </c>
      <c r="CC44" s="166">
        <v>117.8912</v>
      </c>
      <c r="CD44" s="166">
        <v>118.71210000000001</v>
      </c>
      <c r="CE44" s="166">
        <v>19.721599999999999</v>
      </c>
      <c r="CF44" s="166">
        <v>-91.675299999999993</v>
      </c>
      <c r="CG44" s="166">
        <v>-92.222300000000004</v>
      </c>
      <c r="CH44" s="166">
        <v>-5.4555999999999996</v>
      </c>
      <c r="CI44" s="166">
        <v>-65.337100000000007</v>
      </c>
      <c r="CJ44" s="167"/>
      <c r="CK44" s="167"/>
      <c r="CL44" s="166">
        <v>31.5</v>
      </c>
      <c r="CM44" s="166">
        <v>131.6</v>
      </c>
      <c r="CN44" s="166">
        <v>-17.66</v>
      </c>
      <c r="CO44" s="166">
        <v>38.549700000000001</v>
      </c>
      <c r="CP44" s="166">
        <v>37.799100000000003</v>
      </c>
      <c r="CQ44" s="166">
        <v>38.6601</v>
      </c>
      <c r="CR44" s="166">
        <v>-58.6967</v>
      </c>
      <c r="CS44" s="166">
        <v>-58.589599999999997</v>
      </c>
      <c r="CT44" s="166">
        <v>33.247599999999998</v>
      </c>
      <c r="CU44" s="166">
        <v>-29.394600000000001</v>
      </c>
      <c r="CV44" s="166">
        <v>39.771299999999997</v>
      </c>
      <c r="CW44" s="166">
        <v>15.243399999999999</v>
      </c>
      <c r="CX44" s="166">
        <v>56.67</v>
      </c>
      <c r="CY44" s="166">
        <v>87.46</v>
      </c>
      <c r="CZ44" s="166">
        <v>57.429200000000002</v>
      </c>
      <c r="DA44" s="166">
        <v>54.203800000000001</v>
      </c>
      <c r="DB44" s="166">
        <v>-38.28</v>
      </c>
      <c r="DC44" s="166">
        <v>-3.6423000000000001</v>
      </c>
      <c r="DD44" s="166">
        <v>66.033100000000005</v>
      </c>
      <c r="DE44" s="166">
        <v>65.540700000000001</v>
      </c>
      <c r="DF44" s="166">
        <v>-143.4222</v>
      </c>
      <c r="DG44" s="166">
        <v>1E-4</v>
      </c>
      <c r="DH44" s="166">
        <v>-23.383299999999998</v>
      </c>
      <c r="DI44" s="166">
        <v>-144.80000000000001</v>
      </c>
      <c r="DJ44" s="166">
        <v>-145.30000000000001</v>
      </c>
      <c r="DK44" s="166">
        <v>30.3964</v>
      </c>
      <c r="DL44" s="166">
        <v>65.634200000000007</v>
      </c>
      <c r="DM44" s="166">
        <v>87.368899999999996</v>
      </c>
      <c r="DN44" s="166">
        <v>93.768299999999996</v>
      </c>
      <c r="DO44" s="166">
        <v>65.45</v>
      </c>
      <c r="DP44" s="166">
        <v>-15.27</v>
      </c>
      <c r="DQ44" s="166">
        <v>35.720999999999997</v>
      </c>
      <c r="DR44" s="166">
        <v>141.31800000000001</v>
      </c>
      <c r="DS44" s="166">
        <v>-3.53</v>
      </c>
      <c r="DT44" s="166">
        <v>-3.41</v>
      </c>
      <c r="DU44" s="166">
        <v>81.8</v>
      </c>
      <c r="DV44" s="166">
        <v>81.349999999999994</v>
      </c>
      <c r="DW44" s="166">
        <v>141.58179999999999</v>
      </c>
      <c r="DX44" s="166">
        <v>139.4</v>
      </c>
      <c r="DY44" s="166">
        <v>-33.2896</v>
      </c>
      <c r="DZ44" s="166">
        <v>-32.6</v>
      </c>
      <c r="EA44" s="166">
        <v>254.4605</v>
      </c>
      <c r="EB44" s="166">
        <v>196.80670000000001</v>
      </c>
      <c r="EC44" s="166">
        <v>192.18549999999999</v>
      </c>
      <c r="ED44" s="166">
        <v>194.42500000000001</v>
      </c>
      <c r="EE44" s="166">
        <v>49.788899999999998</v>
      </c>
      <c r="EF44" s="166">
        <v>30.278099999999998</v>
      </c>
      <c r="EG44" s="166">
        <v>-25.821000000000002</v>
      </c>
      <c r="EH44" s="166">
        <v>573.69069999999999</v>
      </c>
      <c r="EI44" s="166">
        <v>188.90690000000001</v>
      </c>
      <c r="EJ44" s="167"/>
      <c r="EK44" s="166">
        <v>-20.642099999999999</v>
      </c>
      <c r="EL44" s="166">
        <v>-18.842700000000001</v>
      </c>
      <c r="EM44" s="166">
        <v>35.210500000000003</v>
      </c>
      <c r="EN44" s="166">
        <v>-32.748399999999997</v>
      </c>
      <c r="EO44" s="166">
        <v>-30.3581</v>
      </c>
      <c r="EP44" s="166">
        <v>53.808</v>
      </c>
      <c r="EQ44" s="166">
        <v>-37.5518</v>
      </c>
      <c r="ER44" s="166">
        <v>-38.332799999999999</v>
      </c>
      <c r="ES44" s="166">
        <v>10.552300000000001</v>
      </c>
      <c r="ET44" s="166">
        <v>16.02</v>
      </c>
      <c r="EU44" s="166">
        <v>-13.5</v>
      </c>
      <c r="EV44" s="166">
        <v>1</v>
      </c>
      <c r="EW44" s="166">
        <v>9.9404000000000003</v>
      </c>
      <c r="EX44" s="166">
        <v>-105.2599</v>
      </c>
      <c r="EY44" s="166">
        <v>-14.9536</v>
      </c>
      <c r="EZ44" s="166">
        <v>-14.430899999999999</v>
      </c>
      <c r="FA44" s="166">
        <v>3.9455</v>
      </c>
      <c r="FB44" s="166">
        <v>-28.9833</v>
      </c>
      <c r="FC44" s="166">
        <v>-5.2984999999999998</v>
      </c>
      <c r="FD44" s="167"/>
      <c r="FE44" s="166">
        <v>3.2332000000000001</v>
      </c>
      <c r="FF44" s="166">
        <v>3.1993999999999998</v>
      </c>
      <c r="FG44" s="167"/>
      <c r="FH44" s="167"/>
      <c r="FI44" s="167"/>
      <c r="FJ44" s="166">
        <v>57.4375</v>
      </c>
      <c r="FK44" s="166">
        <v>57.604999999999997</v>
      </c>
      <c r="FL44" s="166">
        <v>-43.538600000000002</v>
      </c>
      <c r="FM44" s="166">
        <v>35.220100000000002</v>
      </c>
      <c r="FN44" s="166">
        <v>35.338799999999999</v>
      </c>
      <c r="FO44" s="166">
        <v>-43.174900000000001</v>
      </c>
      <c r="FP44" s="166">
        <v>-35.541200000000003</v>
      </c>
      <c r="FQ44" s="166">
        <v>-5.7770999999999999</v>
      </c>
      <c r="FR44" s="166">
        <v>-17.02</v>
      </c>
      <c r="FS44" s="166">
        <v>10.179</v>
      </c>
      <c r="FT44" s="166">
        <v>1.5384</v>
      </c>
      <c r="FU44" s="166">
        <v>-6</v>
      </c>
      <c r="FV44" s="166">
        <v>12.82</v>
      </c>
      <c r="FW44" s="167"/>
      <c r="FX44" s="166">
        <v>9.0761000000000003</v>
      </c>
      <c r="FY44" s="166">
        <v>-6.1040000000000001</v>
      </c>
      <c r="FZ44" s="166">
        <v>0.77700000000000002</v>
      </c>
      <c r="GA44" s="166">
        <v>9.9649999999999999</v>
      </c>
      <c r="GB44" s="166">
        <v>34.79</v>
      </c>
      <c r="GC44" s="167"/>
      <c r="GD44" s="167"/>
      <c r="GE44" s="166">
        <v>12.83</v>
      </c>
      <c r="GF44" s="166">
        <v>97.400099999999995</v>
      </c>
      <c r="GG44" s="166">
        <v>22.7</v>
      </c>
      <c r="GH44" s="166">
        <v>-26.551100000000002</v>
      </c>
      <c r="GI44" s="167"/>
      <c r="GJ44" s="166">
        <v>-5.1867999999999999</v>
      </c>
      <c r="GK44" s="166">
        <v>2.5966</v>
      </c>
      <c r="GL44" s="167"/>
      <c r="GM44" s="167"/>
      <c r="GN44" s="166">
        <v>-13.756500000000001</v>
      </c>
      <c r="GO44" s="166">
        <v>-47.237499999999997</v>
      </c>
      <c r="GP44" s="166">
        <v>20.6386</v>
      </c>
      <c r="GQ44" s="166">
        <v>73.780100000000004</v>
      </c>
      <c r="GR44" s="166">
        <v>59.974800000000002</v>
      </c>
      <c r="GS44" s="166">
        <v>59.021999999999998</v>
      </c>
      <c r="GT44" s="166">
        <v>-159.93440000000001</v>
      </c>
      <c r="GU44" s="166">
        <v>-29.5472</v>
      </c>
      <c r="GV44" s="166">
        <v>34.823500000000003</v>
      </c>
      <c r="GW44" s="166">
        <v>-69.096199999999996</v>
      </c>
      <c r="GX44" s="167"/>
      <c r="GY44" s="166">
        <v>21.519200000000001</v>
      </c>
      <c r="GZ44" s="166">
        <v>20.992899999999999</v>
      </c>
      <c r="HA44" s="167"/>
      <c r="HB44" s="166">
        <v>222.25200000000001</v>
      </c>
      <c r="HC44" s="166">
        <v>219.86969999999999</v>
      </c>
      <c r="HD44" s="166">
        <v>224.6</v>
      </c>
      <c r="HE44" s="166">
        <v>-222.95249999999999</v>
      </c>
      <c r="HF44" s="166">
        <v>-418.16289999999998</v>
      </c>
      <c r="HG44" s="166">
        <v>421.709</v>
      </c>
      <c r="HH44" s="166">
        <v>419.50299999999999</v>
      </c>
      <c r="HI44" s="166">
        <v>-209.1542</v>
      </c>
      <c r="HJ44" s="166">
        <v>-209.55199999999999</v>
      </c>
      <c r="HK44" s="166">
        <v>-48.067100000000003</v>
      </c>
      <c r="HL44" s="166">
        <v>-35.68</v>
      </c>
      <c r="HM44" s="166">
        <v>81.124499999999998</v>
      </c>
      <c r="HN44" s="166">
        <v>81.844099999999997</v>
      </c>
      <c r="HO44" s="167"/>
      <c r="HP44" s="167"/>
      <c r="HQ44" s="166">
        <v>60.955800000000004</v>
      </c>
      <c r="HR44" s="166">
        <v>60.087899999999998</v>
      </c>
      <c r="HS44" s="166">
        <v>-67.690899999999999</v>
      </c>
      <c r="HT44" s="166">
        <v>-67.515000000000001</v>
      </c>
      <c r="HU44" s="166">
        <v>97.17</v>
      </c>
      <c r="HV44" s="166">
        <v>97.99</v>
      </c>
      <c r="HW44" s="166">
        <v>45.8</v>
      </c>
      <c r="HX44" s="166">
        <v>44.7</v>
      </c>
      <c r="HY44" s="166">
        <v>22.376300000000001</v>
      </c>
      <c r="HZ44" s="166">
        <v>36.799999999999997</v>
      </c>
      <c r="IA44" s="166">
        <v>-331.32510000000002</v>
      </c>
      <c r="IB44" s="166">
        <v>104.283</v>
      </c>
      <c r="IC44" s="166">
        <v>104.0643</v>
      </c>
      <c r="ID44" s="166">
        <v>19</v>
      </c>
      <c r="IE44" s="166">
        <v>-10</v>
      </c>
      <c r="IF44" s="166">
        <v>-58.2</v>
      </c>
      <c r="IG44" s="166">
        <v>-60.2</v>
      </c>
      <c r="IH44" s="167"/>
      <c r="II44" s="167"/>
      <c r="IJ44" s="166">
        <v>-418.10930000000002</v>
      </c>
      <c r="IK44" s="166">
        <v>-155.124</v>
      </c>
      <c r="IL44" s="166">
        <v>469.46039999999999</v>
      </c>
      <c r="IM44" s="166">
        <v>382.19690000000003</v>
      </c>
      <c r="IN44" s="166">
        <v>-49.340800000000002</v>
      </c>
      <c r="IO44" s="166">
        <v>-373.28870000000001</v>
      </c>
      <c r="IP44" s="166">
        <v>373.24439999999998</v>
      </c>
      <c r="IQ44" s="166">
        <v>-148.78639999999999</v>
      </c>
      <c r="IR44" s="166">
        <v>-219.79419999999999</v>
      </c>
      <c r="IS44" s="166">
        <v>-367.95740000000001</v>
      </c>
      <c r="IT44" s="166">
        <v>107.17740000000001</v>
      </c>
      <c r="IU44" s="166">
        <v>107.1311</v>
      </c>
      <c r="IV44" s="166">
        <v>152.28</v>
      </c>
      <c r="IW44" s="166">
        <v>-461.24169999999998</v>
      </c>
      <c r="IX44" s="166">
        <v>222.01740000000001</v>
      </c>
      <c r="IY44" s="166">
        <v>-239.977</v>
      </c>
      <c r="IZ44" s="166">
        <v>239.49690000000001</v>
      </c>
      <c r="JA44" s="166">
        <v>-7.9611000000000001</v>
      </c>
      <c r="JB44" s="167"/>
      <c r="JC44" s="166">
        <v>19.2</v>
      </c>
      <c r="JD44" s="166">
        <v>6.867</v>
      </c>
      <c r="JE44" s="166">
        <v>6.875</v>
      </c>
      <c r="JF44" s="166">
        <v>-19.04</v>
      </c>
      <c r="JG44" s="166">
        <v>-0.64</v>
      </c>
      <c r="JH44" s="167"/>
      <c r="JI44" s="166">
        <v>1.0575000000000001</v>
      </c>
      <c r="JJ44" s="166">
        <v>-34.834800000000001</v>
      </c>
      <c r="JK44" s="166">
        <v>-17.283899999999999</v>
      </c>
      <c r="JL44" s="166">
        <v>27.2</v>
      </c>
      <c r="JM44" s="166">
        <v>53.107999999999997</v>
      </c>
      <c r="JN44" s="166">
        <v>54.642000000000003</v>
      </c>
      <c r="JO44" s="166">
        <v>0</v>
      </c>
      <c r="JP44" s="166">
        <v>0</v>
      </c>
      <c r="JQ44" s="166">
        <v>53.134599999999999</v>
      </c>
      <c r="JR44" s="166">
        <v>52.869399999999999</v>
      </c>
      <c r="JS44" s="166">
        <v>52.224699999999999</v>
      </c>
      <c r="JT44" s="167"/>
      <c r="JU44" s="166">
        <v>10.8</v>
      </c>
      <c r="JV44" s="166">
        <v>27.127300000000002</v>
      </c>
      <c r="JW44" s="166">
        <v>10.52</v>
      </c>
      <c r="JX44" s="167"/>
      <c r="JY44" s="166">
        <v>-33.860100000000003</v>
      </c>
      <c r="JZ44" s="166">
        <v>76.994200000000006</v>
      </c>
      <c r="KA44" s="166">
        <v>48.053600000000003</v>
      </c>
      <c r="KB44" s="166">
        <v>-34.295099999999998</v>
      </c>
      <c r="KC44" s="166">
        <v>-75.319299999999998</v>
      </c>
      <c r="KD44" s="166">
        <v>34.9178</v>
      </c>
      <c r="KE44" s="166">
        <v>40.226500000000001</v>
      </c>
      <c r="KF44" s="166">
        <v>-9.6999999999999993</v>
      </c>
      <c r="KG44" s="166">
        <v>11.4</v>
      </c>
      <c r="KH44" s="167"/>
      <c r="KI44" s="166">
        <v>116.99209999999999</v>
      </c>
    </row>
    <row r="45" spans="1:295" ht="18" customHeight="1" x14ac:dyDescent="0.3">
      <c r="A45" s="161" t="s">
        <v>42</v>
      </c>
      <c r="B45" s="161" t="s">
        <v>807</v>
      </c>
      <c r="C45" s="165">
        <v>0</v>
      </c>
      <c r="D45" s="166">
        <v>20.999600000000001</v>
      </c>
      <c r="E45" s="166">
        <v>-24.680800000000001</v>
      </c>
      <c r="F45" s="166">
        <v>13.01</v>
      </c>
      <c r="G45" s="166">
        <v>26.534400000000002</v>
      </c>
      <c r="H45" s="167"/>
      <c r="I45" s="166">
        <v>48.3553</v>
      </c>
      <c r="J45" s="166">
        <v>-56.085999999999999</v>
      </c>
      <c r="K45" s="166">
        <v>62.839700000000001</v>
      </c>
      <c r="L45" s="166">
        <v>31.893000000000001</v>
      </c>
      <c r="M45" s="166">
        <v>31.3903</v>
      </c>
      <c r="N45" s="166">
        <v>8.8800000000000008</v>
      </c>
      <c r="O45" s="166">
        <v>-62.081000000000003</v>
      </c>
      <c r="P45" s="166">
        <v>52.8</v>
      </c>
      <c r="Q45" s="166">
        <v>18.216000000000001</v>
      </c>
      <c r="R45" s="166">
        <v>-52.8</v>
      </c>
      <c r="S45" s="166">
        <v>14.5624</v>
      </c>
      <c r="T45" s="166">
        <v>113.9354</v>
      </c>
      <c r="U45" s="166">
        <v>8.2101000000000006</v>
      </c>
      <c r="V45" s="166">
        <v>8.1510999999999996</v>
      </c>
      <c r="W45" s="166">
        <v>13.752000000000001</v>
      </c>
      <c r="X45" s="166">
        <v>4.6078999999999999</v>
      </c>
      <c r="Y45" s="166">
        <v>0.26989999999999997</v>
      </c>
      <c r="Z45" s="166">
        <v>1.1341000000000001</v>
      </c>
      <c r="AA45" s="167"/>
      <c r="AB45" s="167"/>
      <c r="AC45" s="166">
        <v>-59.32</v>
      </c>
      <c r="AD45" s="166">
        <v>-59.05</v>
      </c>
      <c r="AE45" s="167"/>
      <c r="AF45" s="166">
        <v>-8.8800000000000008</v>
      </c>
      <c r="AG45" s="166">
        <v>61.6</v>
      </c>
      <c r="AH45" s="166">
        <v>11.244999999999999</v>
      </c>
      <c r="AI45" s="166">
        <v>0.249</v>
      </c>
      <c r="AJ45" s="166">
        <v>-55.47</v>
      </c>
      <c r="AK45" s="166">
        <v>-56.15</v>
      </c>
      <c r="AL45" s="166">
        <v>-60.64</v>
      </c>
      <c r="AM45" s="166">
        <v>56.13</v>
      </c>
      <c r="AN45" s="166">
        <v>56.44</v>
      </c>
      <c r="AO45" s="166">
        <v>16.721699999999998</v>
      </c>
      <c r="AP45" s="166">
        <v>3.3826000000000001</v>
      </c>
      <c r="AQ45" s="166">
        <v>75.722300000000004</v>
      </c>
      <c r="AR45" s="166">
        <v>78.437700000000007</v>
      </c>
      <c r="AS45" s="166">
        <v>31.326499999999999</v>
      </c>
      <c r="AT45" s="166">
        <v>-55.325099999999999</v>
      </c>
      <c r="AU45" s="166">
        <v>-54.546999999999997</v>
      </c>
      <c r="AV45" s="166">
        <v>5.6997</v>
      </c>
      <c r="AW45" s="166">
        <v>5.5091000000000001</v>
      </c>
      <c r="AX45" s="166">
        <v>72.605900000000005</v>
      </c>
      <c r="AY45" s="166">
        <v>75.1511</v>
      </c>
      <c r="AZ45" s="166">
        <v>2.6335999999999999</v>
      </c>
      <c r="BA45" s="166">
        <v>13.0937</v>
      </c>
      <c r="BB45" s="166">
        <v>-467.2106</v>
      </c>
      <c r="BC45" s="166">
        <v>-30.552600000000002</v>
      </c>
      <c r="BD45" s="166">
        <v>-5.3</v>
      </c>
      <c r="BE45" s="166">
        <v>-5.3</v>
      </c>
      <c r="BF45" s="166">
        <v>60.538200000000003</v>
      </c>
      <c r="BG45" s="166">
        <v>59.0456</v>
      </c>
      <c r="BH45" s="166">
        <v>-6.0362</v>
      </c>
      <c r="BI45" s="167"/>
      <c r="BJ45" s="166">
        <v>-59.811300000000003</v>
      </c>
      <c r="BK45" s="166">
        <v>6.9031000000000002</v>
      </c>
      <c r="BL45" s="166">
        <v>8.5470000000000006</v>
      </c>
      <c r="BM45" s="166">
        <v>5.7236000000000002</v>
      </c>
      <c r="BN45" s="166">
        <v>508.40769999999998</v>
      </c>
      <c r="BO45" s="166">
        <v>168.15690000000001</v>
      </c>
      <c r="BP45" s="166">
        <v>167.6686</v>
      </c>
      <c r="BQ45" s="166">
        <v>-571.4547</v>
      </c>
      <c r="BR45" s="166">
        <v>555.1155</v>
      </c>
      <c r="BS45" s="167"/>
      <c r="BT45" s="166">
        <v>-40.597499999999997</v>
      </c>
      <c r="BU45" s="166">
        <v>41.799199999999999</v>
      </c>
      <c r="BV45" s="166">
        <v>102.16070000000001</v>
      </c>
      <c r="BW45" s="166">
        <v>31.9</v>
      </c>
      <c r="BX45" s="166">
        <v>35.86</v>
      </c>
      <c r="BY45" s="166">
        <v>75.44</v>
      </c>
      <c r="BZ45" s="166">
        <v>83.59</v>
      </c>
      <c r="CA45" s="166">
        <v>-49.961799999999997</v>
      </c>
      <c r="CB45" s="166">
        <v>-60.544400000000003</v>
      </c>
      <c r="CC45" s="166">
        <v>114.4288</v>
      </c>
      <c r="CD45" s="166">
        <v>114.9966</v>
      </c>
      <c r="CE45" s="166">
        <v>20.8828</v>
      </c>
      <c r="CF45" s="166">
        <v>-94.532899999999998</v>
      </c>
      <c r="CG45" s="166">
        <v>-95.185599999999994</v>
      </c>
      <c r="CH45" s="166">
        <v>-2.9857</v>
      </c>
      <c r="CI45" s="166">
        <v>-67.3232</v>
      </c>
      <c r="CJ45" s="167"/>
      <c r="CK45" s="167"/>
      <c r="CL45" s="166">
        <v>29</v>
      </c>
      <c r="CM45" s="166">
        <v>135</v>
      </c>
      <c r="CN45" s="166">
        <v>-17.739999999999998</v>
      </c>
      <c r="CO45" s="166">
        <v>37.020899999999997</v>
      </c>
      <c r="CP45" s="166">
        <v>36.093600000000002</v>
      </c>
      <c r="CQ45" s="166">
        <v>37.174700000000001</v>
      </c>
      <c r="CR45" s="166">
        <v>-61.603700000000003</v>
      </c>
      <c r="CS45" s="166">
        <v>-60.402500000000003</v>
      </c>
      <c r="CT45" s="166">
        <v>27.918299999999999</v>
      </c>
      <c r="CU45" s="166">
        <v>-20.958600000000001</v>
      </c>
      <c r="CV45" s="166">
        <v>32.348300000000002</v>
      </c>
      <c r="CW45" s="166">
        <v>16.623999999999999</v>
      </c>
      <c r="CX45" s="166">
        <v>55.78</v>
      </c>
      <c r="CY45" s="166">
        <v>90.6</v>
      </c>
      <c r="CZ45" s="166">
        <v>58.132300000000001</v>
      </c>
      <c r="DA45" s="166">
        <v>55.375700000000002</v>
      </c>
      <c r="DB45" s="166">
        <v>-39.159999999999997</v>
      </c>
      <c r="DC45" s="166">
        <v>-3.6423000000000001</v>
      </c>
      <c r="DD45" s="166">
        <v>67.922499999999999</v>
      </c>
      <c r="DE45" s="166">
        <v>67.254000000000005</v>
      </c>
      <c r="DF45" s="166">
        <v>-146.51679999999999</v>
      </c>
      <c r="DG45" s="166">
        <v>0</v>
      </c>
      <c r="DH45" s="166">
        <v>-23.5943</v>
      </c>
      <c r="DI45" s="166">
        <v>-146.1</v>
      </c>
      <c r="DJ45" s="166">
        <v>-146.6</v>
      </c>
      <c r="DK45" s="166">
        <v>30.379899999999999</v>
      </c>
      <c r="DL45" s="166">
        <v>66.513099999999994</v>
      </c>
      <c r="DM45" s="166">
        <v>88.308099999999996</v>
      </c>
      <c r="DN45" s="167"/>
      <c r="DO45" s="166">
        <v>65.44</v>
      </c>
      <c r="DP45" s="166">
        <v>-14.79</v>
      </c>
      <c r="DQ45" s="166">
        <v>36.018000000000001</v>
      </c>
      <c r="DR45" s="166">
        <v>144.79820000000001</v>
      </c>
      <c r="DS45" s="166">
        <v>-2.4700000000000002</v>
      </c>
      <c r="DT45" s="166">
        <v>-2.44</v>
      </c>
      <c r="DU45" s="166">
        <v>82.17</v>
      </c>
      <c r="DV45" s="166">
        <v>80.63</v>
      </c>
      <c r="DW45" s="166">
        <v>147.12729999999999</v>
      </c>
      <c r="DX45" s="166">
        <v>142.70910000000001</v>
      </c>
      <c r="DY45" s="166">
        <v>-25.6892</v>
      </c>
      <c r="DZ45" s="166">
        <v>-26.418199999999999</v>
      </c>
      <c r="EA45" s="166">
        <v>255.09389999999999</v>
      </c>
      <c r="EB45" s="166">
        <v>201.71780000000001</v>
      </c>
      <c r="EC45" s="166">
        <v>194.8948</v>
      </c>
      <c r="ED45" s="166">
        <v>198.22790000000001</v>
      </c>
      <c r="EE45" s="166">
        <v>45.260300000000001</v>
      </c>
      <c r="EF45" s="166">
        <v>24.375599999999999</v>
      </c>
      <c r="EG45" s="166">
        <v>-26.367000000000001</v>
      </c>
      <c r="EH45" s="166">
        <v>586.39139999999998</v>
      </c>
      <c r="EI45" s="166">
        <v>183.9297</v>
      </c>
      <c r="EJ45" s="167"/>
      <c r="EK45" s="166">
        <v>-18.905000000000001</v>
      </c>
      <c r="EL45" s="166">
        <v>-16.934100000000001</v>
      </c>
      <c r="EM45" s="166">
        <v>40.844099999999997</v>
      </c>
      <c r="EN45" s="166">
        <v>-30.2834</v>
      </c>
      <c r="EO45" s="166">
        <v>-27.788</v>
      </c>
      <c r="EP45" s="166">
        <v>26.16</v>
      </c>
      <c r="EQ45" s="166">
        <v>-32.122900000000001</v>
      </c>
      <c r="ER45" s="166">
        <v>-33.036999999999999</v>
      </c>
      <c r="ES45" s="166">
        <v>17.688199999999998</v>
      </c>
      <c r="ET45" s="166">
        <v>0</v>
      </c>
      <c r="EU45" s="166">
        <v>-6.69</v>
      </c>
      <c r="EV45" s="167"/>
      <c r="EW45" s="166">
        <v>10.7493</v>
      </c>
      <c r="EX45" s="166">
        <v>-103.4628</v>
      </c>
      <c r="EY45" s="166">
        <v>-14.4709</v>
      </c>
      <c r="EZ45" s="166">
        <v>-13.9504</v>
      </c>
      <c r="FA45" s="166">
        <v>3.6454</v>
      </c>
      <c r="FB45" s="166">
        <v>-21.4223</v>
      </c>
      <c r="FC45" s="166">
        <v>-11.271699999999999</v>
      </c>
      <c r="FD45" s="166">
        <v>0</v>
      </c>
      <c r="FE45" s="166">
        <v>3.2286999999999999</v>
      </c>
      <c r="FF45" s="166">
        <v>3.1776</v>
      </c>
      <c r="FG45" s="167"/>
      <c r="FH45" s="167"/>
      <c r="FI45" s="167"/>
      <c r="FJ45" s="166">
        <v>50.236899999999999</v>
      </c>
      <c r="FK45" s="166">
        <v>48.729799999999997</v>
      </c>
      <c r="FL45" s="166">
        <v>-9.2101000000000006</v>
      </c>
      <c r="FM45" s="166">
        <v>28.77</v>
      </c>
      <c r="FN45" s="166">
        <v>28.697600000000001</v>
      </c>
      <c r="FO45" s="166">
        <v>-14.4465</v>
      </c>
      <c r="FP45" s="166">
        <v>0</v>
      </c>
      <c r="FQ45" s="166">
        <v>-3.0670999999999999</v>
      </c>
      <c r="FR45" s="166">
        <v>-13.33</v>
      </c>
      <c r="FS45" s="166">
        <v>10.367000000000001</v>
      </c>
      <c r="FT45" s="166">
        <v>1.6434</v>
      </c>
      <c r="FU45" s="166">
        <v>-6.12</v>
      </c>
      <c r="FV45" s="166">
        <v>11.78</v>
      </c>
      <c r="FW45" s="167"/>
      <c r="FX45" s="166">
        <v>9.1990999999999996</v>
      </c>
      <c r="FY45" s="166">
        <v>-5.3840000000000003</v>
      </c>
      <c r="FZ45" s="166">
        <v>0.69199999999999995</v>
      </c>
      <c r="GA45" s="166">
        <v>10.1096</v>
      </c>
      <c r="GB45" s="166">
        <v>34.020000000000003</v>
      </c>
      <c r="GC45" s="167"/>
      <c r="GD45" s="167"/>
      <c r="GE45" s="166">
        <v>14.42</v>
      </c>
      <c r="GF45" s="166">
        <v>93.930800000000005</v>
      </c>
      <c r="GG45" s="166">
        <v>21.1</v>
      </c>
      <c r="GH45" s="166">
        <v>-29.461600000000001</v>
      </c>
      <c r="GI45" s="167"/>
      <c r="GJ45" s="166">
        <v>-8.9372000000000007</v>
      </c>
      <c r="GK45" s="166">
        <v>2.9361000000000002</v>
      </c>
      <c r="GL45" s="167"/>
      <c r="GM45" s="167"/>
      <c r="GN45" s="166">
        <v>-13.456899999999999</v>
      </c>
      <c r="GO45" s="166">
        <v>-53.782299999999999</v>
      </c>
      <c r="GP45" s="166">
        <v>19.1966</v>
      </c>
      <c r="GQ45" s="166">
        <v>83.779899999999998</v>
      </c>
      <c r="GR45" s="166">
        <v>53.726999999999997</v>
      </c>
      <c r="GS45" s="166">
        <v>54.8369</v>
      </c>
      <c r="GT45" s="166">
        <v>-155.50970000000001</v>
      </c>
      <c r="GU45" s="166">
        <v>-31.2392</v>
      </c>
      <c r="GV45" s="166">
        <v>40.097700000000003</v>
      </c>
      <c r="GW45" s="166">
        <v>-77.672899999999998</v>
      </c>
      <c r="GX45" s="166">
        <v>10.8171</v>
      </c>
      <c r="GY45" s="166">
        <v>24.5564</v>
      </c>
      <c r="GZ45" s="166">
        <v>23.863</v>
      </c>
      <c r="HA45" s="166">
        <v>13</v>
      </c>
      <c r="HB45" s="166">
        <v>220.28899999999999</v>
      </c>
      <c r="HC45" s="166">
        <v>216.74889999999999</v>
      </c>
      <c r="HD45" s="167"/>
      <c r="HE45" s="166">
        <v>-225.30340000000001</v>
      </c>
      <c r="HF45" s="166">
        <v>-413.29039999999998</v>
      </c>
      <c r="HG45" s="166">
        <v>419.9126</v>
      </c>
      <c r="HH45" s="166">
        <v>419.12729999999999</v>
      </c>
      <c r="HI45" s="166">
        <v>-207.84389999999999</v>
      </c>
      <c r="HJ45" s="166">
        <v>-204.70269999999999</v>
      </c>
      <c r="HK45" s="166">
        <v>-44.8095</v>
      </c>
      <c r="HL45" s="166">
        <v>-32.727899999999998</v>
      </c>
      <c r="HM45" s="166">
        <v>75.701300000000003</v>
      </c>
      <c r="HN45" s="166">
        <v>77.450199999999995</v>
      </c>
      <c r="HO45" s="167"/>
      <c r="HP45" s="167"/>
      <c r="HQ45" s="166">
        <v>59.956099999999999</v>
      </c>
      <c r="HR45" s="166">
        <v>59.230899999999998</v>
      </c>
      <c r="HS45" s="166">
        <v>-67.039400000000001</v>
      </c>
      <c r="HT45" s="166">
        <v>-66.763000000000005</v>
      </c>
      <c r="HU45" s="166">
        <v>98.37</v>
      </c>
      <c r="HV45" s="166">
        <v>97.52</v>
      </c>
      <c r="HW45" s="166">
        <v>41.3</v>
      </c>
      <c r="HX45" s="166">
        <v>41.7</v>
      </c>
      <c r="HY45" s="166">
        <v>22.622</v>
      </c>
      <c r="HZ45" s="166">
        <v>35.76</v>
      </c>
      <c r="IA45" s="166">
        <v>-333.57380000000001</v>
      </c>
      <c r="IB45" s="166">
        <v>106.2634</v>
      </c>
      <c r="IC45" s="166">
        <v>106.05329999999999</v>
      </c>
      <c r="ID45" s="167"/>
      <c r="IE45" s="166">
        <v>-11.9</v>
      </c>
      <c r="IF45" s="166">
        <v>-58.2</v>
      </c>
      <c r="IG45" s="166">
        <v>-60.3</v>
      </c>
      <c r="IH45" s="166">
        <v>1.3662000000000001</v>
      </c>
      <c r="II45" s="166">
        <v>1.1472</v>
      </c>
      <c r="IJ45" s="166">
        <v>-409.79090000000002</v>
      </c>
      <c r="IK45" s="166">
        <v>-142.23099999999999</v>
      </c>
      <c r="IL45" s="166">
        <v>469.24279999999999</v>
      </c>
      <c r="IM45" s="166">
        <v>378.459</v>
      </c>
      <c r="IN45" s="166">
        <v>-51.413800000000002</v>
      </c>
      <c r="IO45" s="166">
        <v>-372.48340000000002</v>
      </c>
      <c r="IP45" s="166">
        <v>369.9511</v>
      </c>
      <c r="IQ45" s="166">
        <v>-147.30529999999999</v>
      </c>
      <c r="IR45" s="166">
        <v>-217.29730000000001</v>
      </c>
      <c r="IS45" s="166">
        <v>-363.6515</v>
      </c>
      <c r="IT45" s="166">
        <v>105.21550000000001</v>
      </c>
      <c r="IU45" s="166">
        <v>104.1418</v>
      </c>
      <c r="IV45" s="166">
        <v>147.34379999999999</v>
      </c>
      <c r="IW45" s="166">
        <v>-455.10079999999999</v>
      </c>
      <c r="IX45" s="166">
        <v>221.34119999999999</v>
      </c>
      <c r="IY45" s="166">
        <v>-236.46530000000001</v>
      </c>
      <c r="IZ45" s="166">
        <v>236.29589999999999</v>
      </c>
      <c r="JA45" s="166">
        <v>-7.8292999999999999</v>
      </c>
      <c r="JB45" s="167"/>
      <c r="JC45" s="166">
        <v>19.12</v>
      </c>
      <c r="JD45" s="166">
        <v>6.71</v>
      </c>
      <c r="JE45" s="166">
        <v>6.7370000000000001</v>
      </c>
      <c r="JF45" s="166">
        <v>-19.04</v>
      </c>
      <c r="JG45" s="166">
        <v>-0.8</v>
      </c>
      <c r="JH45" s="167"/>
      <c r="JI45" s="166">
        <v>2.1987999999999999</v>
      </c>
      <c r="JJ45" s="166">
        <v>-33.046500000000002</v>
      </c>
      <c r="JK45" s="166">
        <v>-17.607399999999998</v>
      </c>
      <c r="JL45" s="166">
        <v>24.1</v>
      </c>
      <c r="JM45" s="166">
        <v>51.259</v>
      </c>
      <c r="JN45" s="166">
        <v>52.152999999999999</v>
      </c>
      <c r="JO45" s="167"/>
      <c r="JP45" s="167"/>
      <c r="JQ45" s="166">
        <v>49.2438</v>
      </c>
      <c r="JR45" s="166">
        <v>48.703800000000001</v>
      </c>
      <c r="JS45" s="166">
        <v>50.912999999999997</v>
      </c>
      <c r="JT45" s="167"/>
      <c r="JU45" s="166">
        <v>12.9</v>
      </c>
      <c r="JV45" s="166">
        <v>27.654199999999999</v>
      </c>
      <c r="JW45" s="166">
        <v>10.74</v>
      </c>
      <c r="JX45" s="167"/>
      <c r="JY45" s="166">
        <v>-32.415199999999999</v>
      </c>
      <c r="JZ45" s="166">
        <v>75.542299999999997</v>
      </c>
      <c r="KA45" s="166">
        <v>46.024500000000003</v>
      </c>
      <c r="KB45" s="166">
        <v>-31.951599999999999</v>
      </c>
      <c r="KC45" s="166">
        <v>-73.942700000000002</v>
      </c>
      <c r="KD45" s="166">
        <v>32.753500000000003</v>
      </c>
      <c r="KE45" s="166">
        <v>42.051499999999997</v>
      </c>
      <c r="KF45" s="166">
        <v>-13.2</v>
      </c>
      <c r="KG45" s="166">
        <v>13</v>
      </c>
      <c r="KH45" s="167"/>
      <c r="KI45" s="166">
        <v>128.04480000000001</v>
      </c>
    </row>
    <row r="46" spans="1:295" ht="18" customHeight="1" x14ac:dyDescent="0.3">
      <c r="A46" s="161" t="s">
        <v>42</v>
      </c>
      <c r="B46" s="161" t="s">
        <v>808</v>
      </c>
      <c r="C46" s="165">
        <v>0</v>
      </c>
      <c r="D46" s="166">
        <v>21.907399999999999</v>
      </c>
      <c r="E46" s="166">
        <v>-25.6936</v>
      </c>
      <c r="F46" s="166">
        <v>13.846399999999999</v>
      </c>
      <c r="G46" s="166">
        <v>29.476400000000002</v>
      </c>
      <c r="H46" s="167"/>
      <c r="I46" s="166">
        <v>51.497</v>
      </c>
      <c r="J46" s="166">
        <v>-61.175699999999999</v>
      </c>
      <c r="K46" s="166">
        <v>65.849000000000004</v>
      </c>
      <c r="L46" s="166">
        <v>33.603000000000002</v>
      </c>
      <c r="M46" s="166">
        <v>32.783299999999997</v>
      </c>
      <c r="N46" s="166">
        <v>6.66</v>
      </c>
      <c r="O46" s="166">
        <v>-64.2</v>
      </c>
      <c r="P46" s="166">
        <v>55</v>
      </c>
      <c r="Q46" s="166">
        <v>19.044</v>
      </c>
      <c r="R46" s="166">
        <v>-55</v>
      </c>
      <c r="S46" s="166">
        <v>14.052199999999999</v>
      </c>
      <c r="T46" s="166">
        <v>124.8322</v>
      </c>
      <c r="U46" s="166">
        <v>8.6637000000000004</v>
      </c>
      <c r="V46" s="166">
        <v>8.9440000000000008</v>
      </c>
      <c r="W46" s="166">
        <v>14.425599999999999</v>
      </c>
      <c r="X46" s="166">
        <v>4.5743</v>
      </c>
      <c r="Y46" s="166">
        <v>0.1123</v>
      </c>
      <c r="Z46" s="166">
        <v>1.1486000000000001</v>
      </c>
      <c r="AA46" s="167"/>
      <c r="AB46" s="167"/>
      <c r="AC46" s="166">
        <v>-62.64</v>
      </c>
      <c r="AD46" s="166">
        <v>-62.35</v>
      </c>
      <c r="AE46" s="167"/>
      <c r="AF46" s="166">
        <v>-6.66</v>
      </c>
      <c r="AG46" s="166">
        <v>63.8</v>
      </c>
      <c r="AH46" s="166">
        <v>13.087999999999999</v>
      </c>
      <c r="AI46" s="166">
        <v>0.26100000000000001</v>
      </c>
      <c r="AJ46" s="166">
        <v>-60.16</v>
      </c>
      <c r="AK46" s="166">
        <v>-60.29</v>
      </c>
      <c r="AL46" s="166">
        <v>-58.35</v>
      </c>
      <c r="AM46" s="166">
        <v>60.53</v>
      </c>
      <c r="AN46" s="166">
        <v>60.91</v>
      </c>
      <c r="AO46" s="166">
        <v>17.2517</v>
      </c>
      <c r="AP46" s="166">
        <v>2.6585000000000001</v>
      </c>
      <c r="AQ46" s="166">
        <v>78.519800000000004</v>
      </c>
      <c r="AR46" s="166">
        <v>82.187899999999999</v>
      </c>
      <c r="AS46" s="166">
        <v>36.609200000000001</v>
      </c>
      <c r="AT46" s="166">
        <v>-59.21</v>
      </c>
      <c r="AU46" s="166">
        <v>-58.032200000000003</v>
      </c>
      <c r="AV46" s="166">
        <v>5.6973000000000003</v>
      </c>
      <c r="AW46" s="166">
        <v>5.1905999999999999</v>
      </c>
      <c r="AX46" s="166">
        <v>78.500100000000003</v>
      </c>
      <c r="AY46" s="166">
        <v>80.375500000000002</v>
      </c>
      <c r="AZ46" s="166">
        <v>3.1570999999999998</v>
      </c>
      <c r="BA46" s="166">
        <v>15.5967</v>
      </c>
      <c r="BB46" s="166">
        <v>-502.18310000000002</v>
      </c>
      <c r="BC46" s="166">
        <v>-28.125800000000002</v>
      </c>
      <c r="BD46" s="166">
        <v>-6.4</v>
      </c>
      <c r="BE46" s="166">
        <v>-6.5</v>
      </c>
      <c r="BF46" s="166">
        <v>64.1905</v>
      </c>
      <c r="BG46" s="166">
        <v>63.5533</v>
      </c>
      <c r="BH46" s="166">
        <v>-5.8758999999999997</v>
      </c>
      <c r="BI46" s="167"/>
      <c r="BJ46" s="166">
        <v>-65.066800000000001</v>
      </c>
      <c r="BK46" s="166">
        <v>6.5378999999999996</v>
      </c>
      <c r="BL46" s="166">
        <v>8.5245999999999995</v>
      </c>
      <c r="BM46" s="166">
        <v>5.8315999999999999</v>
      </c>
      <c r="BN46" s="166">
        <v>547.80709999999999</v>
      </c>
      <c r="BO46" s="166">
        <v>162.44999999999999</v>
      </c>
      <c r="BP46" s="166">
        <v>162.69409999999999</v>
      </c>
      <c r="BQ46" s="166">
        <v>-567.39970000000005</v>
      </c>
      <c r="BR46" s="166">
        <v>573.72810000000004</v>
      </c>
      <c r="BS46" s="167"/>
      <c r="BT46" s="166">
        <v>-61.441899999999997</v>
      </c>
      <c r="BU46" s="166">
        <v>62.9833</v>
      </c>
      <c r="BV46" s="166">
        <v>100.05500000000001</v>
      </c>
      <c r="BW46" s="166">
        <v>32.75</v>
      </c>
      <c r="BX46" s="166">
        <v>36.22</v>
      </c>
      <c r="BY46" s="166">
        <v>75.41</v>
      </c>
      <c r="BZ46" s="166">
        <v>84.43</v>
      </c>
      <c r="CA46" s="166">
        <v>-41.656500000000001</v>
      </c>
      <c r="CB46" s="166">
        <v>-42.326300000000003</v>
      </c>
      <c r="CC46" s="166">
        <v>109.3506</v>
      </c>
      <c r="CD46" s="166">
        <v>109.33110000000001</v>
      </c>
      <c r="CE46" s="166">
        <v>23.139099999999999</v>
      </c>
      <c r="CF46" s="166">
        <v>-101.9436</v>
      </c>
      <c r="CG46" s="166">
        <v>-101.9931</v>
      </c>
      <c r="CH46" s="166">
        <v>-3.2945000000000002</v>
      </c>
      <c r="CI46" s="166">
        <v>-71.395600000000002</v>
      </c>
      <c r="CJ46" s="167"/>
      <c r="CK46" s="167"/>
      <c r="CL46" s="166">
        <v>23.5</v>
      </c>
      <c r="CM46" s="166">
        <v>145.6</v>
      </c>
      <c r="CN46" s="166">
        <v>-17.87</v>
      </c>
      <c r="CO46" s="166">
        <v>32.061700000000002</v>
      </c>
      <c r="CP46" s="166">
        <v>31.266500000000001</v>
      </c>
      <c r="CQ46" s="166">
        <v>31.915500000000002</v>
      </c>
      <c r="CR46" s="166">
        <v>-71.366600000000005</v>
      </c>
      <c r="CS46" s="166">
        <v>-71.578400000000002</v>
      </c>
      <c r="CT46" s="166">
        <v>35.097700000000003</v>
      </c>
      <c r="CU46" s="166">
        <v>-18.7926</v>
      </c>
      <c r="CV46" s="166">
        <v>42.358899999999998</v>
      </c>
      <c r="CW46" s="166">
        <v>16.911000000000001</v>
      </c>
      <c r="CX46" s="166">
        <v>59.36</v>
      </c>
      <c r="CY46" s="166">
        <v>91.41</v>
      </c>
      <c r="CZ46" s="166">
        <v>57.429200000000002</v>
      </c>
      <c r="DA46" s="166">
        <v>54.789700000000003</v>
      </c>
      <c r="DB46" s="166">
        <v>-38.700000000000003</v>
      </c>
      <c r="DC46" s="166">
        <v>-3.6423000000000001</v>
      </c>
      <c r="DD46" s="166">
        <v>72.988900000000001</v>
      </c>
      <c r="DE46" s="166">
        <v>71.469499999999996</v>
      </c>
      <c r="DF46" s="166">
        <v>-150.4906</v>
      </c>
      <c r="DG46" s="166">
        <v>0</v>
      </c>
      <c r="DH46" s="166">
        <v>-23.364999999999998</v>
      </c>
      <c r="DI46" s="166">
        <v>-143.80000000000001</v>
      </c>
      <c r="DJ46" s="166">
        <v>-144.1</v>
      </c>
      <c r="DK46" s="166">
        <v>30.385400000000001</v>
      </c>
      <c r="DL46" s="166">
        <v>65.634200000000007</v>
      </c>
      <c r="DM46" s="166">
        <v>87.368899999999996</v>
      </c>
      <c r="DN46" s="166">
        <v>92.596400000000003</v>
      </c>
      <c r="DO46" s="167"/>
      <c r="DP46" s="166">
        <v>-14.18</v>
      </c>
      <c r="DQ46" s="166">
        <v>35.896500000000003</v>
      </c>
      <c r="DR46" s="166">
        <v>148.82849999999999</v>
      </c>
      <c r="DS46" s="166">
        <v>-3.12</v>
      </c>
      <c r="DT46" s="166">
        <v>-3.04</v>
      </c>
      <c r="DU46" s="166">
        <v>83.7</v>
      </c>
      <c r="DV46" s="166">
        <v>79.56</v>
      </c>
      <c r="DW46" s="166">
        <v>150.63640000000001</v>
      </c>
      <c r="DX46" s="166">
        <v>147.80000000000001</v>
      </c>
      <c r="DY46" s="166">
        <v>-19.071000000000002</v>
      </c>
      <c r="DZ46" s="166">
        <v>-19.7727</v>
      </c>
      <c r="EA46" s="166">
        <v>260.63760000000002</v>
      </c>
      <c r="EB46" s="166">
        <v>208.6095</v>
      </c>
      <c r="EC46" s="166">
        <v>201.15819999999999</v>
      </c>
      <c r="ED46" s="166">
        <v>202.67490000000001</v>
      </c>
      <c r="EE46" s="166">
        <v>50.069499999999998</v>
      </c>
      <c r="EF46" s="166">
        <v>29.0273</v>
      </c>
      <c r="EG46" s="166">
        <v>-25.565999999999999</v>
      </c>
      <c r="EH46" s="166">
        <v>587.25869999999998</v>
      </c>
      <c r="EI46" s="166">
        <v>194.49600000000001</v>
      </c>
      <c r="EJ46" s="167"/>
      <c r="EK46" s="166">
        <v>-19.140499999999999</v>
      </c>
      <c r="EL46" s="166">
        <v>-17.281199999999998</v>
      </c>
      <c r="EM46" s="166">
        <v>32.5747</v>
      </c>
      <c r="EN46" s="166">
        <v>-32.711199999999998</v>
      </c>
      <c r="EO46" s="166">
        <v>-30.315999999999999</v>
      </c>
      <c r="EP46" s="166">
        <v>32.304000000000002</v>
      </c>
      <c r="EQ46" s="166">
        <v>-26.172999999999998</v>
      </c>
      <c r="ER46" s="166">
        <v>-26.934000000000001</v>
      </c>
      <c r="ES46" s="166">
        <v>12.604799999999999</v>
      </c>
      <c r="ET46" s="166">
        <v>0</v>
      </c>
      <c r="EU46" s="166">
        <v>-11.52</v>
      </c>
      <c r="EV46" s="166">
        <v>1</v>
      </c>
      <c r="EW46" s="166">
        <v>10.7156</v>
      </c>
      <c r="EX46" s="166">
        <v>-108.5774</v>
      </c>
      <c r="EY46" s="166">
        <v>-14.494400000000001</v>
      </c>
      <c r="EZ46" s="166">
        <v>-13.9795</v>
      </c>
      <c r="FA46" s="166">
        <v>2.8645999999999998</v>
      </c>
      <c r="FB46" s="166">
        <v>-27.590900000000001</v>
      </c>
      <c r="FC46" s="166">
        <v>-4.0136000000000003</v>
      </c>
      <c r="FD46" s="167"/>
      <c r="FE46" s="166">
        <v>3.2970000000000002</v>
      </c>
      <c r="FF46" s="166">
        <v>3.2966000000000002</v>
      </c>
      <c r="FG46" s="166">
        <v>37.516599999999997</v>
      </c>
      <c r="FH46" s="166">
        <v>37.787999999999997</v>
      </c>
      <c r="FI46" s="166">
        <v>0</v>
      </c>
      <c r="FJ46" s="166">
        <v>41.864100000000001</v>
      </c>
      <c r="FK46" s="166">
        <v>42.366399999999999</v>
      </c>
      <c r="FL46" s="166">
        <v>-2.6793</v>
      </c>
      <c r="FM46" s="166">
        <v>22.950099999999999</v>
      </c>
      <c r="FN46" s="166">
        <v>22.504799999999999</v>
      </c>
      <c r="FO46" s="166">
        <v>-12.0406</v>
      </c>
      <c r="FP46" s="167"/>
      <c r="FQ46" s="166">
        <v>-3.0672000000000001</v>
      </c>
      <c r="FR46" s="166">
        <v>-11</v>
      </c>
      <c r="FS46" s="166">
        <v>10.979799999999999</v>
      </c>
      <c r="FT46" s="166">
        <v>1.6788000000000001</v>
      </c>
      <c r="FU46" s="166">
        <v>-6.28</v>
      </c>
      <c r="FV46" s="167"/>
      <c r="FW46" s="167"/>
      <c r="FX46" s="166">
        <v>8.5657999999999994</v>
      </c>
      <c r="FY46" s="166">
        <v>-5.2220000000000004</v>
      </c>
      <c r="FZ46" s="166">
        <v>0.47099999999999997</v>
      </c>
      <c r="GA46" s="166">
        <v>9.8626000000000005</v>
      </c>
      <c r="GB46" s="166">
        <v>33.76</v>
      </c>
      <c r="GC46" s="167"/>
      <c r="GD46" s="167"/>
      <c r="GE46" s="166">
        <v>14.63</v>
      </c>
      <c r="GF46" s="166">
        <v>94.468999999999994</v>
      </c>
      <c r="GG46" s="166">
        <v>20.5</v>
      </c>
      <c r="GH46" s="166">
        <v>-30.4894</v>
      </c>
      <c r="GI46" s="167"/>
      <c r="GJ46" s="166">
        <v>-9.9677000000000007</v>
      </c>
      <c r="GK46" s="166">
        <v>3.0508000000000002</v>
      </c>
      <c r="GL46" s="167"/>
      <c r="GM46" s="167"/>
      <c r="GN46" s="167"/>
      <c r="GO46" s="166">
        <v>-54.914700000000003</v>
      </c>
      <c r="GP46" s="166">
        <v>19.0822</v>
      </c>
      <c r="GQ46" s="166">
        <v>86.805099999999996</v>
      </c>
      <c r="GR46" s="166">
        <v>54.084600000000002</v>
      </c>
      <c r="GS46" s="166">
        <v>53.271099999999997</v>
      </c>
      <c r="GT46" s="166">
        <v>-161.12270000000001</v>
      </c>
      <c r="GU46" s="166">
        <v>-31.3217</v>
      </c>
      <c r="GV46" s="166">
        <v>42.566499999999998</v>
      </c>
      <c r="GW46" s="166">
        <v>-79.462999999999994</v>
      </c>
      <c r="GX46" s="166">
        <v>6.6905000000000001</v>
      </c>
      <c r="GY46" s="166">
        <v>24.946999999999999</v>
      </c>
      <c r="GZ46" s="166">
        <v>24.4009</v>
      </c>
      <c r="HA46" s="166">
        <v>9.3585999999999991</v>
      </c>
      <c r="HB46" s="166">
        <v>213.95869999999999</v>
      </c>
      <c r="HC46" s="166">
        <v>212.84129999999999</v>
      </c>
      <c r="HD46" s="166">
        <v>176.8</v>
      </c>
      <c r="HE46" s="166">
        <v>-176.8434</v>
      </c>
      <c r="HF46" s="166">
        <v>-362.93529999999998</v>
      </c>
      <c r="HG46" s="166">
        <v>368.45929999999998</v>
      </c>
      <c r="HH46" s="166">
        <v>367.99579999999997</v>
      </c>
      <c r="HI46" s="166">
        <v>-204.8066</v>
      </c>
      <c r="HJ46" s="166">
        <v>-203.48570000000001</v>
      </c>
      <c r="HK46" s="166">
        <v>-46.52</v>
      </c>
      <c r="HL46" s="166">
        <v>-33.738300000000002</v>
      </c>
      <c r="HM46" s="166">
        <v>83.411500000000004</v>
      </c>
      <c r="HN46" s="166">
        <v>82.88</v>
      </c>
      <c r="HO46" s="167"/>
      <c r="HP46" s="167"/>
      <c r="HQ46" s="166">
        <v>57.758800000000001</v>
      </c>
      <c r="HR46" s="166">
        <v>57.385199999999998</v>
      </c>
      <c r="HS46" s="166">
        <v>-65.670500000000004</v>
      </c>
      <c r="HT46" s="166">
        <v>-66.154499999999999</v>
      </c>
      <c r="HU46" s="166">
        <v>100.15</v>
      </c>
      <c r="HV46" s="166">
        <v>100.49</v>
      </c>
      <c r="HW46" s="166">
        <v>38.700000000000003</v>
      </c>
      <c r="HX46" s="166">
        <v>38.6</v>
      </c>
      <c r="HY46" s="166">
        <v>22.416899999999998</v>
      </c>
      <c r="HZ46" s="166">
        <v>34.96</v>
      </c>
      <c r="IA46" s="166">
        <v>-323.6343</v>
      </c>
      <c r="IB46" s="166">
        <v>103.5672</v>
      </c>
      <c r="IC46" s="166">
        <v>103.68510000000001</v>
      </c>
      <c r="ID46" s="166">
        <v>18.5</v>
      </c>
      <c r="IE46" s="166">
        <v>-11.3</v>
      </c>
      <c r="IF46" s="166">
        <v>-55.8</v>
      </c>
      <c r="IG46" s="166">
        <v>-57.5</v>
      </c>
      <c r="IH46" s="167"/>
      <c r="II46" s="167"/>
      <c r="IJ46" s="166">
        <v>-364.11320000000001</v>
      </c>
      <c r="IK46" s="166">
        <v>-156.5849</v>
      </c>
      <c r="IL46" s="166">
        <v>465.57220000000001</v>
      </c>
      <c r="IM46" s="166">
        <v>375.0831</v>
      </c>
      <c r="IN46" s="166">
        <v>-55.414099999999998</v>
      </c>
      <c r="IO46" s="166">
        <v>-369.19240000000002</v>
      </c>
      <c r="IP46" s="166">
        <v>369.83769999999998</v>
      </c>
      <c r="IQ46" s="166">
        <v>-143.59989999999999</v>
      </c>
      <c r="IR46" s="166">
        <v>-214.7567</v>
      </c>
      <c r="IS46" s="166">
        <v>-359.54020000000003</v>
      </c>
      <c r="IT46" s="166">
        <v>107.41759999999999</v>
      </c>
      <c r="IU46" s="166">
        <v>109.116</v>
      </c>
      <c r="IV46" s="166">
        <v>143.61439999999999</v>
      </c>
      <c r="IW46" s="166">
        <v>-455.33479999999997</v>
      </c>
      <c r="IX46" s="166">
        <v>219.2439</v>
      </c>
      <c r="IY46" s="166">
        <v>-236.28620000000001</v>
      </c>
      <c r="IZ46" s="166">
        <v>236.06039999999999</v>
      </c>
      <c r="JA46" s="166">
        <v>-7.9885999999999999</v>
      </c>
      <c r="JB46" s="167"/>
      <c r="JC46" s="166">
        <v>18.8</v>
      </c>
      <c r="JD46" s="166">
        <v>6.7839999999999998</v>
      </c>
      <c r="JE46" s="166">
        <v>6.8239999999999998</v>
      </c>
      <c r="JF46" s="166">
        <v>-18.8</v>
      </c>
      <c r="JG46" s="166">
        <v>-2.8</v>
      </c>
      <c r="JH46" s="167"/>
      <c r="JI46" s="166">
        <v>3.0777000000000001</v>
      </c>
      <c r="JJ46" s="166">
        <v>-32.079000000000001</v>
      </c>
      <c r="JK46" s="166">
        <v>-18.104800000000001</v>
      </c>
      <c r="JL46" s="166">
        <v>22.9</v>
      </c>
      <c r="JM46" s="166">
        <v>48.073999999999998</v>
      </c>
      <c r="JN46" s="166">
        <v>48</v>
      </c>
      <c r="JO46" s="167"/>
      <c r="JP46" s="167"/>
      <c r="JQ46" s="166">
        <v>52.802999999999997</v>
      </c>
      <c r="JR46" s="166">
        <v>53.303699999999999</v>
      </c>
      <c r="JS46" s="166">
        <v>52.907600000000002</v>
      </c>
      <c r="JT46" s="167"/>
      <c r="JU46" s="166">
        <v>13.7</v>
      </c>
      <c r="JV46" s="166">
        <v>29.116800000000001</v>
      </c>
      <c r="JW46" s="166">
        <v>10.82</v>
      </c>
      <c r="JX46" s="167"/>
      <c r="JY46" s="166">
        <v>-34.340400000000002</v>
      </c>
      <c r="JZ46" s="166">
        <v>75.920100000000005</v>
      </c>
      <c r="KA46" s="166">
        <v>47.120399999999997</v>
      </c>
      <c r="KB46" s="166">
        <v>-33.793199999999999</v>
      </c>
      <c r="KC46" s="166">
        <v>-74.071100000000001</v>
      </c>
      <c r="KD46" s="166">
        <v>33.771299999999997</v>
      </c>
      <c r="KE46" s="166">
        <v>41.3964</v>
      </c>
      <c r="KF46" s="166">
        <v>-14.7</v>
      </c>
      <c r="KG46" s="166">
        <v>15</v>
      </c>
      <c r="KH46" s="167"/>
      <c r="KI46" s="166">
        <v>128.74459999999999</v>
      </c>
    </row>
    <row r="47" spans="1:295" ht="18" customHeight="1" x14ac:dyDescent="0.3">
      <c r="A47" s="161" t="s">
        <v>42</v>
      </c>
      <c r="B47" s="161" t="s">
        <v>809</v>
      </c>
      <c r="C47" s="165">
        <v>0</v>
      </c>
      <c r="D47" s="167"/>
      <c r="E47" s="166">
        <v>-25.964500000000001</v>
      </c>
      <c r="F47" s="166">
        <v>13.5692</v>
      </c>
      <c r="G47" s="166">
        <v>29.804200000000002</v>
      </c>
      <c r="H47" s="167"/>
      <c r="I47" s="166">
        <v>51.507599999999996</v>
      </c>
      <c r="J47" s="166">
        <v>-62.173299999999998</v>
      </c>
      <c r="K47" s="167"/>
      <c r="L47" s="167"/>
      <c r="M47" s="167"/>
      <c r="N47" s="166">
        <v>6.66</v>
      </c>
      <c r="O47" s="166">
        <v>-61.03</v>
      </c>
      <c r="P47" s="166">
        <v>52.8</v>
      </c>
      <c r="Q47" s="166">
        <v>19.044</v>
      </c>
      <c r="R47" s="166">
        <v>-52.8</v>
      </c>
      <c r="S47" s="166">
        <v>14.27</v>
      </c>
      <c r="T47" s="166">
        <v>125.9474</v>
      </c>
      <c r="U47" s="166">
        <v>8.1194000000000006</v>
      </c>
      <c r="V47" s="166">
        <v>8.1662999999999997</v>
      </c>
      <c r="W47" s="166">
        <v>13.6366</v>
      </c>
      <c r="X47" s="166">
        <v>2.0678999999999998</v>
      </c>
      <c r="Y47" s="166">
        <v>0.20150000000000001</v>
      </c>
      <c r="Z47" s="166">
        <v>1.1669</v>
      </c>
      <c r="AA47" s="167"/>
      <c r="AB47" s="167"/>
      <c r="AC47" s="166">
        <v>-62.48</v>
      </c>
      <c r="AD47" s="166">
        <v>-62.21</v>
      </c>
      <c r="AE47" s="167"/>
      <c r="AF47" s="166">
        <v>-6.66</v>
      </c>
      <c r="AG47" s="166">
        <v>59.4</v>
      </c>
      <c r="AH47" s="166">
        <v>13.510999999999999</v>
      </c>
      <c r="AI47" s="166">
        <v>0.26600000000000001</v>
      </c>
      <c r="AJ47" s="166">
        <v>-60.1</v>
      </c>
      <c r="AK47" s="166">
        <v>-60.3</v>
      </c>
      <c r="AL47" s="166">
        <v>-57.28</v>
      </c>
      <c r="AM47" s="166">
        <v>61.03</v>
      </c>
      <c r="AN47" s="166">
        <v>60.87</v>
      </c>
      <c r="AO47" s="166">
        <v>17.605399999999999</v>
      </c>
      <c r="AP47" s="166">
        <v>2.9112</v>
      </c>
      <c r="AQ47" s="166">
        <v>75.975200000000001</v>
      </c>
      <c r="AR47" s="166">
        <v>78.957599999999999</v>
      </c>
      <c r="AS47" s="166">
        <v>35.953299999999999</v>
      </c>
      <c r="AT47" s="166">
        <v>-58.808100000000003</v>
      </c>
      <c r="AU47" s="166">
        <v>-59.271500000000003</v>
      </c>
      <c r="AV47" s="166">
        <v>4.9006999999999996</v>
      </c>
      <c r="AW47" s="166">
        <v>4.8239999999999998</v>
      </c>
      <c r="AX47" s="166">
        <v>76.356800000000007</v>
      </c>
      <c r="AY47" s="166">
        <v>78.902000000000001</v>
      </c>
      <c r="AZ47" s="166">
        <v>2.6335999999999999</v>
      </c>
      <c r="BA47" s="166">
        <v>15.377700000000001</v>
      </c>
      <c r="BB47" s="166">
        <v>-487.79660000000001</v>
      </c>
      <c r="BC47" s="166">
        <v>-31.450199999999999</v>
      </c>
      <c r="BD47" s="166">
        <v>-4.5999999999999996</v>
      </c>
      <c r="BE47" s="166">
        <v>-4.5</v>
      </c>
      <c r="BF47" s="166">
        <v>64.955100000000002</v>
      </c>
      <c r="BG47" s="166">
        <v>64.1905</v>
      </c>
      <c r="BH47" s="166">
        <v>-5.9523000000000001</v>
      </c>
      <c r="BI47" s="167"/>
      <c r="BJ47" s="166">
        <v>-63.950299999999999</v>
      </c>
      <c r="BK47" s="166">
        <v>7.3521999999999998</v>
      </c>
      <c r="BL47" s="166">
        <v>8.3507999999999996</v>
      </c>
      <c r="BM47" s="166">
        <v>5.6707000000000001</v>
      </c>
      <c r="BN47" s="166">
        <v>530.22839999999997</v>
      </c>
      <c r="BO47" s="166">
        <v>160.83250000000001</v>
      </c>
      <c r="BP47" s="166">
        <v>161.32079999999999</v>
      </c>
      <c r="BQ47" s="166">
        <v>-573.12810000000002</v>
      </c>
      <c r="BR47" s="166">
        <v>559.77189999999996</v>
      </c>
      <c r="BS47" s="167"/>
      <c r="BT47" s="166">
        <v>-39.567500000000003</v>
      </c>
      <c r="BU47" s="166">
        <v>40.482999999999997</v>
      </c>
      <c r="BV47" s="166">
        <v>101.0729</v>
      </c>
      <c r="BW47" s="166">
        <v>32.08</v>
      </c>
      <c r="BX47" s="166">
        <v>35.549999999999997</v>
      </c>
      <c r="BY47" s="166">
        <v>74.650000000000006</v>
      </c>
      <c r="BZ47" s="166">
        <v>84.46</v>
      </c>
      <c r="CA47" s="166">
        <v>-48.220399999999998</v>
      </c>
      <c r="CB47" s="166">
        <v>-47.8185</v>
      </c>
      <c r="CC47" s="166">
        <v>113.00490000000001</v>
      </c>
      <c r="CD47" s="166">
        <v>113.1028</v>
      </c>
      <c r="CE47" s="166">
        <v>23.038399999999999</v>
      </c>
      <c r="CF47" s="166">
        <v>-94.756</v>
      </c>
      <c r="CG47" s="166">
        <v>-94.685500000000005</v>
      </c>
      <c r="CH47" s="166">
        <v>-1.734</v>
      </c>
      <c r="CI47" s="166">
        <v>-70.069699999999997</v>
      </c>
      <c r="CJ47" s="167"/>
      <c r="CK47" s="167"/>
      <c r="CL47" s="166">
        <v>27.8</v>
      </c>
      <c r="CM47" s="166">
        <v>139.80000000000001</v>
      </c>
      <c r="CN47" s="166">
        <v>-17.2</v>
      </c>
      <c r="CO47" s="166">
        <v>35.983800000000002</v>
      </c>
      <c r="CP47" s="166">
        <v>36.223399999999998</v>
      </c>
      <c r="CQ47" s="166">
        <v>35.981400000000001</v>
      </c>
      <c r="CR47" s="166">
        <v>-63.884500000000003</v>
      </c>
      <c r="CS47" s="166">
        <v>-63.146099999999997</v>
      </c>
      <c r="CT47" s="166">
        <v>27.2471</v>
      </c>
      <c r="CU47" s="166">
        <v>-19.075700000000001</v>
      </c>
      <c r="CV47" s="166">
        <v>34.0747</v>
      </c>
      <c r="CW47" s="166">
        <v>17.0349</v>
      </c>
      <c r="CX47" s="166">
        <v>52.75</v>
      </c>
      <c r="CY47" s="166">
        <v>88.62</v>
      </c>
      <c r="CZ47" s="166">
        <v>57.429200000000002</v>
      </c>
      <c r="DA47" s="166">
        <v>54.203800000000001</v>
      </c>
      <c r="DB47" s="166">
        <v>-38.72</v>
      </c>
      <c r="DC47" s="166">
        <v>-0.83730000000000004</v>
      </c>
      <c r="DD47" s="166">
        <v>70.188199999999995</v>
      </c>
      <c r="DE47" s="166">
        <v>69.525599999999997</v>
      </c>
      <c r="DF47" s="166">
        <v>-147.35830000000001</v>
      </c>
      <c r="DG47" s="166">
        <v>0</v>
      </c>
      <c r="DH47" s="166">
        <v>-23.646100000000001</v>
      </c>
      <c r="DI47" s="166">
        <v>-141.4</v>
      </c>
      <c r="DJ47" s="166">
        <v>-141.19999999999999</v>
      </c>
      <c r="DK47" s="166">
        <v>29.693300000000001</v>
      </c>
      <c r="DL47" s="166">
        <v>64.755200000000002</v>
      </c>
      <c r="DM47" s="166">
        <v>86.429599999999994</v>
      </c>
      <c r="DN47" s="166">
        <v>91.424599999999998</v>
      </c>
      <c r="DO47" s="166">
        <v>64.13</v>
      </c>
      <c r="DP47" s="166">
        <v>-14.16</v>
      </c>
      <c r="DQ47" s="166">
        <v>36.234000000000002</v>
      </c>
      <c r="DR47" s="166">
        <v>145.8133</v>
      </c>
      <c r="DS47" s="166">
        <v>-3.36</v>
      </c>
      <c r="DT47" s="166">
        <v>-3.26</v>
      </c>
      <c r="DU47" s="166">
        <v>84.35</v>
      </c>
      <c r="DV47" s="166">
        <v>79.48</v>
      </c>
      <c r="DW47" s="166">
        <v>147.3818</v>
      </c>
      <c r="DX47" s="166">
        <v>143.50909999999999</v>
      </c>
      <c r="DY47" s="166">
        <v>-22.595700000000001</v>
      </c>
      <c r="DZ47" s="166">
        <v>-22.7636</v>
      </c>
      <c r="EA47" s="166">
        <v>254.5855</v>
      </c>
      <c r="EB47" s="166">
        <v>203.74359999999999</v>
      </c>
      <c r="EC47" s="166">
        <v>196.67490000000001</v>
      </c>
      <c r="ED47" s="166">
        <v>198.3777</v>
      </c>
      <c r="EE47" s="166">
        <v>46.610399999999998</v>
      </c>
      <c r="EF47" s="166">
        <v>25.647500000000001</v>
      </c>
      <c r="EG47" s="166">
        <v>-25.905000000000001</v>
      </c>
      <c r="EH47" s="166">
        <v>585.10670000000005</v>
      </c>
      <c r="EI47" s="166">
        <v>192.22219999999999</v>
      </c>
      <c r="EJ47" s="167"/>
      <c r="EK47" s="166">
        <v>-18.753299999999999</v>
      </c>
      <c r="EL47" s="166">
        <v>-16.749300000000002</v>
      </c>
      <c r="EM47" s="166">
        <v>38.797600000000003</v>
      </c>
      <c r="EN47" s="166">
        <v>-33.2224</v>
      </c>
      <c r="EO47" s="166">
        <v>-31.088799999999999</v>
      </c>
      <c r="EP47" s="166">
        <v>30.768000000000001</v>
      </c>
      <c r="EQ47" s="166">
        <v>-26.400500000000001</v>
      </c>
      <c r="ER47" s="166">
        <v>-27.305399999999999</v>
      </c>
      <c r="ES47" s="166">
        <v>16.318100000000001</v>
      </c>
      <c r="ET47" s="167"/>
      <c r="EU47" s="166">
        <v>-11.37</v>
      </c>
      <c r="EV47" s="167"/>
      <c r="EW47" s="166">
        <v>10.671099999999999</v>
      </c>
      <c r="EX47" s="166">
        <v>-109.2231</v>
      </c>
      <c r="EY47" s="166">
        <v>-14.3789</v>
      </c>
      <c r="EZ47" s="166">
        <v>-14.001899999999999</v>
      </c>
      <c r="FA47" s="166">
        <v>2.4474</v>
      </c>
      <c r="FB47" s="166">
        <v>-22.502500000000001</v>
      </c>
      <c r="FC47" s="166">
        <v>-9.6981999999999999</v>
      </c>
      <c r="FD47" s="167"/>
      <c r="FE47" s="166">
        <v>3.3087</v>
      </c>
      <c r="FF47" s="166">
        <v>3.2530000000000001</v>
      </c>
      <c r="FG47" s="166">
        <v>29.898399999999999</v>
      </c>
      <c r="FH47" s="166">
        <v>30.678000000000001</v>
      </c>
      <c r="FI47" s="166">
        <v>28.754300000000001</v>
      </c>
      <c r="FJ47" s="166">
        <v>46.552900000000001</v>
      </c>
      <c r="FK47" s="166">
        <v>46.385399999999997</v>
      </c>
      <c r="FL47" s="166">
        <v>-12.3918</v>
      </c>
      <c r="FM47" s="166">
        <v>24.3325</v>
      </c>
      <c r="FN47" s="166">
        <v>24.649899999999999</v>
      </c>
      <c r="FO47" s="166">
        <v>-19.247900000000001</v>
      </c>
      <c r="FP47" s="166">
        <v>-10.8271</v>
      </c>
      <c r="FQ47" s="166">
        <v>-1.5729</v>
      </c>
      <c r="FR47" s="166">
        <v>-11.94</v>
      </c>
      <c r="FS47" s="166">
        <v>10.2742</v>
      </c>
      <c r="FT47" s="167"/>
      <c r="FU47" s="166">
        <v>-5.99</v>
      </c>
      <c r="FV47" s="166">
        <v>12.24</v>
      </c>
      <c r="FW47" s="167"/>
      <c r="FX47" s="166">
        <v>8.8743999999999996</v>
      </c>
      <c r="FY47" s="166">
        <v>-5.0949999999999998</v>
      </c>
      <c r="FZ47" s="166">
        <v>0.54300000000000004</v>
      </c>
      <c r="GA47" s="166">
        <v>9.9880999999999993</v>
      </c>
      <c r="GB47" s="166">
        <v>36.06</v>
      </c>
      <c r="GC47" s="167"/>
      <c r="GD47" s="167"/>
      <c r="GE47" s="166">
        <v>14.54</v>
      </c>
      <c r="GF47" s="166">
        <v>95.932500000000005</v>
      </c>
      <c r="GG47" s="166">
        <v>20.8</v>
      </c>
      <c r="GH47" s="166">
        <v>-28.759899999999998</v>
      </c>
      <c r="GI47" s="167"/>
      <c r="GJ47" s="166">
        <v>-9.5655999999999999</v>
      </c>
      <c r="GK47" s="166">
        <v>3.0865</v>
      </c>
      <c r="GL47" s="167"/>
      <c r="GM47" s="167"/>
      <c r="GN47" s="166">
        <v>-13.719900000000001</v>
      </c>
      <c r="GO47" s="166">
        <v>-52.905200000000001</v>
      </c>
      <c r="GP47" s="166">
        <v>18.326799999999999</v>
      </c>
      <c r="GQ47" s="166">
        <v>84.116</v>
      </c>
      <c r="GR47" s="166">
        <v>54.849600000000002</v>
      </c>
      <c r="GS47" s="166">
        <v>56.215299999999999</v>
      </c>
      <c r="GT47" s="166">
        <v>-159.48089999999999</v>
      </c>
      <c r="GU47" s="166">
        <v>-31.010300000000001</v>
      </c>
      <c r="GV47" s="166">
        <v>40.286000000000001</v>
      </c>
      <c r="GW47" s="166">
        <v>-77.7239</v>
      </c>
      <c r="GX47" s="166">
        <v>6.6950000000000003</v>
      </c>
      <c r="GY47" s="166">
        <v>24.859100000000002</v>
      </c>
      <c r="GZ47" s="166">
        <v>24.379899999999999</v>
      </c>
      <c r="HA47" s="166">
        <v>9</v>
      </c>
      <c r="HB47" s="166">
        <v>211.56229999999999</v>
      </c>
      <c r="HC47" s="166">
        <v>212.34299999999999</v>
      </c>
      <c r="HD47" s="166">
        <v>176.8</v>
      </c>
      <c r="HE47" s="166">
        <v>-175.26140000000001</v>
      </c>
      <c r="HF47" s="166">
        <v>-370.27260000000001</v>
      </c>
      <c r="HG47" s="166">
        <v>372.38369999999998</v>
      </c>
      <c r="HH47" s="167"/>
      <c r="HI47" s="166">
        <v>-200.9365</v>
      </c>
      <c r="HJ47" s="166">
        <v>-198.1917</v>
      </c>
      <c r="HK47" s="166">
        <v>-45.819000000000003</v>
      </c>
      <c r="HL47" s="166">
        <v>-34.098599999999998</v>
      </c>
      <c r="HM47" s="166">
        <v>76.505899999999997</v>
      </c>
      <c r="HN47" s="166">
        <v>76.547499999999999</v>
      </c>
      <c r="HO47" s="167"/>
      <c r="HP47" s="167"/>
      <c r="HQ47" s="166">
        <v>55.715299999999999</v>
      </c>
      <c r="HR47" s="166">
        <v>56.407400000000003</v>
      </c>
      <c r="HS47" s="166">
        <v>-64.877300000000005</v>
      </c>
      <c r="HT47" s="166">
        <v>-64.5304</v>
      </c>
      <c r="HU47" s="166">
        <v>99.31</v>
      </c>
      <c r="HV47" s="166">
        <v>99.8</v>
      </c>
      <c r="HW47" s="166">
        <v>40.5</v>
      </c>
      <c r="HX47" s="166">
        <v>39.6</v>
      </c>
      <c r="HY47" s="166">
        <v>22.438199999999998</v>
      </c>
      <c r="HZ47" s="166">
        <v>34.96</v>
      </c>
      <c r="IA47" s="166">
        <v>-321.91890000000001</v>
      </c>
      <c r="IB47" s="166">
        <v>101.8777</v>
      </c>
      <c r="IC47" s="166">
        <v>101.3151</v>
      </c>
      <c r="ID47" s="166">
        <v>18.899999999999999</v>
      </c>
      <c r="IE47" s="166">
        <v>-15.3</v>
      </c>
      <c r="IF47" s="166">
        <v>-54.8</v>
      </c>
      <c r="IG47" s="166">
        <v>-56</v>
      </c>
      <c r="IH47" s="167"/>
      <c r="II47" s="166">
        <v>1.0055000000000001</v>
      </c>
      <c r="IJ47" s="166">
        <v>-365.31420000000003</v>
      </c>
      <c r="IK47" s="166">
        <v>-155.5685</v>
      </c>
      <c r="IL47" s="166">
        <v>454.3424</v>
      </c>
      <c r="IM47" s="166">
        <v>365.50959999999998</v>
      </c>
      <c r="IN47" s="166">
        <v>-53.884399999999999</v>
      </c>
      <c r="IO47" s="166">
        <v>-358.08359999999999</v>
      </c>
      <c r="IP47" s="166">
        <v>360.63029999999998</v>
      </c>
      <c r="IQ47" s="166">
        <v>-138.6371</v>
      </c>
      <c r="IR47" s="166">
        <v>-210.4408</v>
      </c>
      <c r="IS47" s="166">
        <v>-356.3931</v>
      </c>
      <c r="IT47" s="166">
        <v>106.0453</v>
      </c>
      <c r="IU47" s="166">
        <v>104.60080000000001</v>
      </c>
      <c r="IV47" s="166">
        <v>142.285</v>
      </c>
      <c r="IW47" s="166">
        <v>-443.85410000000002</v>
      </c>
      <c r="IX47" s="166">
        <v>214.75569999999999</v>
      </c>
      <c r="IY47" s="166">
        <v>-230.51900000000001</v>
      </c>
      <c r="IZ47" s="166">
        <v>230.06780000000001</v>
      </c>
      <c r="JA47" s="166">
        <v>-7.4611999999999998</v>
      </c>
      <c r="JB47" s="167"/>
      <c r="JC47" s="166">
        <v>17.760000000000002</v>
      </c>
      <c r="JD47" s="166">
        <v>6.7169999999999996</v>
      </c>
      <c r="JE47" s="166">
        <v>6.7539999999999996</v>
      </c>
      <c r="JF47" s="166">
        <v>-18.559999999999999</v>
      </c>
      <c r="JG47" s="166">
        <v>-2.64</v>
      </c>
      <c r="JH47" s="167"/>
      <c r="JI47" s="166">
        <v>2.5497999999999998</v>
      </c>
      <c r="JJ47" s="166">
        <v>-31.905100000000001</v>
      </c>
      <c r="JK47" s="166">
        <v>-19.188199999999998</v>
      </c>
      <c r="JL47" s="166">
        <v>23.4</v>
      </c>
      <c r="JM47" s="166">
        <v>50.177999999999997</v>
      </c>
      <c r="JN47" s="166">
        <v>50.423999999999999</v>
      </c>
      <c r="JO47" s="167"/>
      <c r="JP47" s="167"/>
      <c r="JQ47" s="166">
        <v>50.697400000000002</v>
      </c>
      <c r="JR47" s="166">
        <v>50.976399999999998</v>
      </c>
      <c r="JS47" s="166">
        <v>51.555100000000003</v>
      </c>
      <c r="JT47" s="167"/>
      <c r="JU47" s="166">
        <v>13.8</v>
      </c>
      <c r="JV47" s="166">
        <v>31.024799999999999</v>
      </c>
      <c r="JW47" s="166">
        <v>10.64</v>
      </c>
      <c r="JX47" s="167"/>
      <c r="JY47" s="166">
        <v>-32.610700000000001</v>
      </c>
      <c r="JZ47" s="166">
        <v>75.790400000000005</v>
      </c>
      <c r="KA47" s="166">
        <v>47.215200000000003</v>
      </c>
      <c r="KB47" s="166">
        <v>-32.757399999999997</v>
      </c>
      <c r="KC47" s="166">
        <v>-74.950100000000006</v>
      </c>
      <c r="KD47" s="166">
        <v>32.917999999999999</v>
      </c>
      <c r="KE47" s="166">
        <v>41.266300000000001</v>
      </c>
      <c r="KF47" s="166">
        <v>-15.6</v>
      </c>
      <c r="KG47" s="166">
        <v>14.3</v>
      </c>
      <c r="KH47" s="167"/>
      <c r="KI47" s="166">
        <v>126.3886</v>
      </c>
    </row>
    <row r="48" spans="1:295" ht="18" customHeight="1" x14ac:dyDescent="0.3">
      <c r="A48" s="161" t="s">
        <v>42</v>
      </c>
      <c r="B48" s="161" t="s">
        <v>810</v>
      </c>
      <c r="C48" s="168">
        <v>0</v>
      </c>
      <c r="D48" s="170">
        <v>22.191299999999998</v>
      </c>
      <c r="E48" s="169"/>
      <c r="F48" s="170">
        <v>13.450200000000001</v>
      </c>
      <c r="G48" s="170">
        <v>29.149899999999999</v>
      </c>
      <c r="H48" s="169"/>
      <c r="I48" s="170">
        <v>50.8523</v>
      </c>
      <c r="J48" s="170">
        <v>-60.773600000000002</v>
      </c>
      <c r="K48" s="170">
        <v>65.004300000000001</v>
      </c>
      <c r="L48" s="170">
        <v>33.216999999999999</v>
      </c>
      <c r="M48" s="170">
        <v>32.427900000000001</v>
      </c>
      <c r="N48" s="170">
        <v>4.4400000000000004</v>
      </c>
      <c r="O48" s="170">
        <v>-59.765000000000001</v>
      </c>
      <c r="P48" s="170">
        <v>50.6</v>
      </c>
      <c r="Q48" s="170">
        <v>19.044</v>
      </c>
      <c r="R48" s="170">
        <v>-50.6</v>
      </c>
      <c r="S48" s="170">
        <v>14.506500000000001</v>
      </c>
      <c r="T48" s="170">
        <v>122.7304</v>
      </c>
      <c r="U48" s="170">
        <v>7.9542000000000002</v>
      </c>
      <c r="V48" s="170">
        <v>7.9039999999999999</v>
      </c>
      <c r="W48" s="170">
        <v>13.1576</v>
      </c>
      <c r="X48" s="170">
        <v>2.1341999999999999</v>
      </c>
      <c r="Y48" s="170">
        <v>0.2077</v>
      </c>
      <c r="Z48" s="170">
        <v>1.1616</v>
      </c>
      <c r="AA48" s="169"/>
      <c r="AB48" s="169"/>
      <c r="AC48" s="170">
        <v>-61.32</v>
      </c>
      <c r="AD48" s="170">
        <v>-61.33</v>
      </c>
      <c r="AE48" s="169"/>
      <c r="AF48" s="170">
        <v>-4.4400000000000004</v>
      </c>
      <c r="AG48" s="170">
        <v>57.2</v>
      </c>
      <c r="AH48" s="170">
        <v>12.215999999999999</v>
      </c>
      <c r="AI48" s="170">
        <v>0.25900000000000001</v>
      </c>
      <c r="AJ48" s="170">
        <v>-57.91</v>
      </c>
      <c r="AK48" s="170">
        <v>-58.53</v>
      </c>
      <c r="AL48" s="170">
        <v>-60.84</v>
      </c>
      <c r="AM48" s="170">
        <v>58.75</v>
      </c>
      <c r="AN48" s="170">
        <v>58.98</v>
      </c>
      <c r="AO48" s="170">
        <v>17.6556</v>
      </c>
      <c r="AP48" s="170">
        <v>3.0377000000000001</v>
      </c>
      <c r="AQ48" s="170">
        <v>75.301500000000004</v>
      </c>
      <c r="AR48" s="170">
        <v>77.8232</v>
      </c>
      <c r="AS48" s="170">
        <v>37.496299999999998</v>
      </c>
      <c r="AT48" s="170">
        <v>-59.21</v>
      </c>
      <c r="AU48" s="170">
        <v>-58.512300000000003</v>
      </c>
      <c r="AV48" s="170">
        <v>3.7115</v>
      </c>
      <c r="AW48" s="170">
        <v>3.3498000000000001</v>
      </c>
      <c r="AX48" s="170">
        <v>76.624700000000004</v>
      </c>
      <c r="AY48" s="170">
        <v>78.902000000000001</v>
      </c>
      <c r="AZ48" s="170">
        <v>2.6335999999999999</v>
      </c>
      <c r="BA48" s="170">
        <v>14.2927</v>
      </c>
      <c r="BB48" s="170">
        <v>-491.37369999999999</v>
      </c>
      <c r="BC48" s="170">
        <v>-28.945599999999999</v>
      </c>
      <c r="BD48" s="170">
        <v>-5.7</v>
      </c>
      <c r="BE48" s="170">
        <v>-5.5</v>
      </c>
      <c r="BF48" s="170">
        <v>64.823599999999999</v>
      </c>
      <c r="BG48" s="170">
        <v>63.866799999999998</v>
      </c>
      <c r="BH48" s="170">
        <v>-5.8433999999999999</v>
      </c>
      <c r="BI48" s="169"/>
      <c r="BJ48" s="170">
        <v>-67.190799999999996</v>
      </c>
      <c r="BK48" s="170">
        <v>7.4989999999999997</v>
      </c>
      <c r="BL48" s="170">
        <v>8.5489999999999995</v>
      </c>
      <c r="BM48" s="170">
        <v>5.6836000000000002</v>
      </c>
      <c r="BN48" s="170">
        <v>529.49599999999998</v>
      </c>
      <c r="BO48" s="170">
        <v>159.79490000000001</v>
      </c>
      <c r="BP48" s="170">
        <v>158.29949999999999</v>
      </c>
      <c r="BQ48" s="170">
        <v>-562.76990000000001</v>
      </c>
      <c r="BR48" s="170">
        <v>555.39080000000001</v>
      </c>
      <c r="BS48" s="169"/>
      <c r="BT48" s="170">
        <v>-51.925699999999999</v>
      </c>
      <c r="BU48" s="170">
        <v>53.893099999999997</v>
      </c>
      <c r="BV48" s="169"/>
      <c r="BW48" s="170">
        <v>32.130000000000003</v>
      </c>
      <c r="BX48" s="170">
        <v>35.43</v>
      </c>
      <c r="BY48" s="170">
        <v>75.400000000000006</v>
      </c>
      <c r="BZ48" s="170">
        <v>84.39</v>
      </c>
      <c r="CA48" s="170">
        <v>-42.4602</v>
      </c>
      <c r="CB48" s="170">
        <v>-39.781100000000002</v>
      </c>
      <c r="CC48" s="170">
        <v>108.7929</v>
      </c>
      <c r="CD48" s="170">
        <v>109.0912</v>
      </c>
      <c r="CE48" s="170">
        <v>22.629899999999999</v>
      </c>
      <c r="CF48" s="170">
        <v>-96.182199999999995</v>
      </c>
      <c r="CG48" s="170">
        <v>-97.388400000000004</v>
      </c>
      <c r="CH48" s="170">
        <v>0.67559999999999998</v>
      </c>
      <c r="CI48" s="170">
        <v>-70.268699999999995</v>
      </c>
      <c r="CJ48" s="169"/>
      <c r="CK48" s="169"/>
      <c r="CL48" s="170">
        <v>28.1</v>
      </c>
      <c r="CM48" s="170">
        <v>139.80000000000001</v>
      </c>
      <c r="CN48" s="170">
        <v>-17.850000000000001</v>
      </c>
      <c r="CO48" s="170">
        <v>36.184399999999997</v>
      </c>
      <c r="CP48" s="170">
        <v>36.142499999999998</v>
      </c>
      <c r="CQ48" s="170">
        <v>36.472299999999997</v>
      </c>
      <c r="CR48" s="170">
        <v>-63.241</v>
      </c>
      <c r="CS48" s="170">
        <v>-63.968400000000003</v>
      </c>
      <c r="CT48" s="170">
        <v>26.3352</v>
      </c>
      <c r="CU48" s="170">
        <v>-17.859100000000002</v>
      </c>
      <c r="CV48" s="170">
        <v>32.340400000000002</v>
      </c>
      <c r="CW48" s="170">
        <v>16.992799999999999</v>
      </c>
      <c r="CX48" s="170">
        <v>49.79</v>
      </c>
      <c r="CY48" s="170">
        <v>88.21</v>
      </c>
      <c r="CZ48" s="170">
        <v>56.726100000000002</v>
      </c>
      <c r="DA48" s="170">
        <v>53.617899999999999</v>
      </c>
      <c r="DB48" s="170">
        <v>-38.71</v>
      </c>
      <c r="DC48" s="170">
        <v>-3.7679</v>
      </c>
      <c r="DD48" s="170">
        <v>70.370900000000006</v>
      </c>
      <c r="DE48" s="170">
        <v>69.542900000000003</v>
      </c>
      <c r="DF48" s="170">
        <v>-143.91970000000001</v>
      </c>
      <c r="DG48" s="170">
        <v>0</v>
      </c>
      <c r="DH48" s="170">
        <v>-23.444500000000001</v>
      </c>
      <c r="DI48" s="170">
        <v>-139.9</v>
      </c>
      <c r="DJ48" s="170">
        <v>-141</v>
      </c>
      <c r="DK48" s="170">
        <v>29.545000000000002</v>
      </c>
      <c r="DL48" s="170">
        <v>62.997399999999999</v>
      </c>
      <c r="DM48" s="170">
        <v>86.429599999999994</v>
      </c>
      <c r="DN48" s="170">
        <v>89.080799999999996</v>
      </c>
      <c r="DO48" s="170">
        <v>62.72</v>
      </c>
      <c r="DP48" s="170">
        <v>-13.96</v>
      </c>
      <c r="DQ48" s="170">
        <v>36.774000000000001</v>
      </c>
      <c r="DR48" s="170">
        <v>143.4982</v>
      </c>
      <c r="DS48" s="170">
        <v>-2.9</v>
      </c>
      <c r="DT48" s="170">
        <v>-2.76</v>
      </c>
      <c r="DU48" s="170">
        <v>78.52</v>
      </c>
      <c r="DV48" s="170">
        <v>81.260000000000005</v>
      </c>
      <c r="DW48" s="170">
        <v>141.9091</v>
      </c>
      <c r="DX48" s="170">
        <v>139.12729999999999</v>
      </c>
      <c r="DY48" s="170">
        <v>-20.655100000000001</v>
      </c>
      <c r="DZ48" s="170">
        <v>-20.0182</v>
      </c>
      <c r="EA48" s="170">
        <v>255.23949999999999</v>
      </c>
      <c r="EB48" s="170">
        <v>200.7963</v>
      </c>
      <c r="EC48" s="170">
        <v>194.55369999999999</v>
      </c>
      <c r="ED48" s="170">
        <v>197.1052</v>
      </c>
      <c r="EE48" s="170">
        <v>49.1128</v>
      </c>
      <c r="EF48" s="170">
        <v>28.773399999999999</v>
      </c>
      <c r="EG48" s="170">
        <v>-26.033000000000001</v>
      </c>
      <c r="EH48" s="170">
        <v>575.39919999999995</v>
      </c>
      <c r="EI48" s="170">
        <v>210.17850000000001</v>
      </c>
      <c r="EJ48" s="169"/>
      <c r="EK48" s="170">
        <v>-19.080100000000002</v>
      </c>
      <c r="EL48" s="170">
        <v>-17.136199999999999</v>
      </c>
      <c r="EM48" s="170">
        <v>38.103200000000001</v>
      </c>
      <c r="EN48" s="170">
        <v>-31.340199999999999</v>
      </c>
      <c r="EO48" s="170">
        <v>-28.7165</v>
      </c>
      <c r="EP48" s="170">
        <v>35.375999999999998</v>
      </c>
      <c r="EQ48" s="170">
        <v>-26.890699999999999</v>
      </c>
      <c r="ER48" s="170">
        <v>-27.839700000000001</v>
      </c>
      <c r="ES48" s="170">
        <v>13.1456</v>
      </c>
      <c r="ET48" s="169"/>
      <c r="EU48" s="170">
        <v>-11.79</v>
      </c>
      <c r="EV48" s="169"/>
      <c r="EW48" s="170">
        <v>10.4938</v>
      </c>
      <c r="EX48" s="170">
        <v>-105.3048</v>
      </c>
      <c r="EY48" s="170">
        <v>-14.5716</v>
      </c>
      <c r="EZ48" s="170">
        <v>-13.966799999999999</v>
      </c>
      <c r="FA48" s="170">
        <v>3.1082000000000001</v>
      </c>
      <c r="FB48" s="170">
        <v>-26.1</v>
      </c>
      <c r="FC48" s="170">
        <v>-5.5622999999999996</v>
      </c>
      <c r="FD48" s="169"/>
      <c r="FE48" s="170">
        <v>3.3024</v>
      </c>
      <c r="FF48" s="170">
        <v>3.2309000000000001</v>
      </c>
      <c r="FG48" s="170">
        <v>30.28</v>
      </c>
      <c r="FH48" s="170">
        <v>30.663900000000002</v>
      </c>
      <c r="FI48" s="170">
        <v>29.647500000000001</v>
      </c>
      <c r="FJ48" s="170">
        <v>39.854599999999998</v>
      </c>
      <c r="FK48" s="170">
        <v>40.356999999999999</v>
      </c>
      <c r="FL48" s="170">
        <v>-4.8562000000000003</v>
      </c>
      <c r="FM48" s="170">
        <v>22.303000000000001</v>
      </c>
      <c r="FN48" s="170">
        <v>22.092099999999999</v>
      </c>
      <c r="FO48" s="170">
        <v>-10.866099999999999</v>
      </c>
      <c r="FP48" s="170">
        <v>0</v>
      </c>
      <c r="FQ48" s="170">
        <v>-2.5324</v>
      </c>
      <c r="FR48" s="170">
        <v>-9.07</v>
      </c>
      <c r="FS48" s="170">
        <v>11.966100000000001</v>
      </c>
      <c r="FT48" s="170">
        <v>1.6544000000000001</v>
      </c>
      <c r="FU48" s="170">
        <v>-7.4</v>
      </c>
      <c r="FV48" s="170">
        <v>13.87</v>
      </c>
      <c r="FW48" s="169"/>
      <c r="FX48" s="170">
        <v>8.6454000000000004</v>
      </c>
      <c r="FY48" s="170">
        <v>-5.2610000000000001</v>
      </c>
      <c r="FZ48" s="170">
        <v>0.75900000000000001</v>
      </c>
      <c r="GA48" s="170">
        <v>9.9449000000000005</v>
      </c>
      <c r="GB48" s="170">
        <v>36.700000000000003</v>
      </c>
      <c r="GC48" s="169"/>
      <c r="GD48" s="169"/>
      <c r="GE48" s="170">
        <v>14.91</v>
      </c>
      <c r="GF48" s="170">
        <v>96.100300000000004</v>
      </c>
      <c r="GG48" s="170">
        <v>21.5</v>
      </c>
      <c r="GH48" s="170">
        <v>-27.822900000000001</v>
      </c>
      <c r="GI48" s="169"/>
      <c r="GJ48" s="170">
        <v>-8.9778000000000002</v>
      </c>
      <c r="GK48" s="170">
        <v>2.9933999999999998</v>
      </c>
      <c r="GL48" s="169"/>
      <c r="GM48" s="169"/>
      <c r="GN48" s="170">
        <v>-13.6723</v>
      </c>
      <c r="GO48" s="170">
        <v>-51.3</v>
      </c>
      <c r="GP48" s="170">
        <v>19.513400000000001</v>
      </c>
      <c r="GQ48" s="170">
        <v>81.174899999999994</v>
      </c>
      <c r="GR48" s="170">
        <v>57.693300000000001</v>
      </c>
      <c r="GS48" s="170">
        <v>56.755899999999997</v>
      </c>
      <c r="GT48" s="170">
        <v>-157.0625</v>
      </c>
      <c r="GU48" s="170">
        <v>-30.6586</v>
      </c>
      <c r="GV48" s="170">
        <v>38.783000000000001</v>
      </c>
      <c r="GW48" s="170">
        <v>-76.766499999999994</v>
      </c>
      <c r="GX48" s="170">
        <v>6.3621999999999996</v>
      </c>
      <c r="GY48" s="170">
        <v>24.6052</v>
      </c>
      <c r="GZ48" s="170">
        <v>24.095099999999999</v>
      </c>
      <c r="HA48" s="170">
        <v>8</v>
      </c>
      <c r="HB48" s="170">
        <v>216.37209999999999</v>
      </c>
      <c r="HC48" s="170">
        <v>213.63919999999999</v>
      </c>
      <c r="HD48" s="170">
        <v>176.4</v>
      </c>
      <c r="HE48" s="170">
        <v>-175.61670000000001</v>
      </c>
      <c r="HF48" s="170">
        <v>-370.6277</v>
      </c>
      <c r="HG48" s="170">
        <v>371.14510000000001</v>
      </c>
      <c r="HH48" s="170">
        <v>369.34309999999999</v>
      </c>
      <c r="HI48" s="170">
        <v>-202.79159999999999</v>
      </c>
      <c r="HJ48" s="170">
        <v>-198.93129999999999</v>
      </c>
      <c r="HK48" s="170">
        <v>-47.268999999999998</v>
      </c>
      <c r="HL48" s="170">
        <v>-35.436199999999999</v>
      </c>
      <c r="HM48" s="170">
        <v>82.331900000000005</v>
      </c>
      <c r="HN48" s="170">
        <v>78.476600000000005</v>
      </c>
      <c r="HO48" s="170">
        <v>-141.16890000000001</v>
      </c>
      <c r="HP48" s="170">
        <v>-141.779</v>
      </c>
      <c r="HQ48" s="170">
        <v>55.836100000000002</v>
      </c>
      <c r="HR48" s="170">
        <v>55.627400000000002</v>
      </c>
      <c r="HS48" s="170">
        <v>-63.707599999999999</v>
      </c>
      <c r="HT48" s="170">
        <v>-64.094700000000003</v>
      </c>
      <c r="HU48" s="170">
        <v>98.17</v>
      </c>
      <c r="HV48" s="170">
        <v>96.93</v>
      </c>
      <c r="HW48" s="170">
        <v>41.1</v>
      </c>
      <c r="HX48" s="170">
        <v>39</v>
      </c>
      <c r="HY48" s="170">
        <v>22.581399999999999</v>
      </c>
      <c r="HZ48" s="170">
        <v>33.840000000000003</v>
      </c>
      <c r="IA48" s="170">
        <v>-320.70659999999998</v>
      </c>
      <c r="IB48" s="170">
        <v>102.72410000000001</v>
      </c>
      <c r="IC48" s="170">
        <v>102.69119999999999</v>
      </c>
      <c r="ID48" s="170">
        <v>18.3</v>
      </c>
      <c r="IE48" s="170">
        <v>-14.7</v>
      </c>
      <c r="IF48" s="170">
        <v>-54.8</v>
      </c>
      <c r="IG48" s="170">
        <v>-56.7</v>
      </c>
      <c r="IH48" s="170">
        <v>1.2249000000000001</v>
      </c>
      <c r="II48" s="170">
        <v>1.1345000000000001</v>
      </c>
      <c r="IJ48" s="170">
        <v>-368.0299</v>
      </c>
      <c r="IK48" s="170">
        <v>-169.05269999999999</v>
      </c>
      <c r="IL48" s="170">
        <v>452.06479999999999</v>
      </c>
      <c r="IM48" s="170">
        <v>366.82</v>
      </c>
      <c r="IN48" s="170">
        <v>-50.3416</v>
      </c>
      <c r="IO48" s="170">
        <v>-361.69889999999998</v>
      </c>
      <c r="IP48" s="170">
        <v>358.738</v>
      </c>
      <c r="IQ48" s="170">
        <v>-139.83000000000001</v>
      </c>
      <c r="IR48" s="170">
        <v>-207.91319999999999</v>
      </c>
      <c r="IS48" s="170">
        <v>-352.39870000000002</v>
      </c>
      <c r="IT48" s="170">
        <v>104.6366</v>
      </c>
      <c r="IU48" s="170">
        <v>103.6181</v>
      </c>
      <c r="IV48" s="170">
        <v>141.95179999999999</v>
      </c>
      <c r="IW48" s="170">
        <v>-444.64949999999999</v>
      </c>
      <c r="IX48" s="170">
        <v>211.95400000000001</v>
      </c>
      <c r="IY48" s="170">
        <v>-227.69220000000001</v>
      </c>
      <c r="IZ48" s="170">
        <v>228.64330000000001</v>
      </c>
      <c r="JA48" s="170">
        <v>-7.2496999999999998</v>
      </c>
      <c r="JB48" s="169"/>
      <c r="JC48" s="170">
        <v>19.04</v>
      </c>
      <c r="JD48" s="170">
        <v>6.7290000000000001</v>
      </c>
      <c r="JE48" s="170">
        <v>6.7560000000000002</v>
      </c>
      <c r="JF48" s="170">
        <v>-19.04</v>
      </c>
      <c r="JG48" s="170">
        <v>-2.64</v>
      </c>
      <c r="JH48" s="169"/>
      <c r="JI48" s="170">
        <v>2.7848000000000002</v>
      </c>
      <c r="JJ48" s="170">
        <v>-32.548999999999999</v>
      </c>
      <c r="JK48" s="170">
        <v>-19.072199999999999</v>
      </c>
      <c r="JL48" s="170">
        <v>24.7</v>
      </c>
      <c r="JM48" s="170">
        <v>51.646999999999998</v>
      </c>
      <c r="JN48" s="170">
        <v>51.793999999999997</v>
      </c>
      <c r="JO48" s="169"/>
      <c r="JP48" s="169"/>
      <c r="JQ48" s="170">
        <v>52.760399999999997</v>
      </c>
      <c r="JR48" s="170">
        <v>52.235300000000002</v>
      </c>
      <c r="JS48" s="170">
        <v>53.936399999999999</v>
      </c>
      <c r="JT48" s="169"/>
      <c r="JU48" s="170">
        <v>16.3</v>
      </c>
      <c r="JV48" s="170">
        <v>31.334700000000002</v>
      </c>
      <c r="JW48" s="170">
        <v>10.49</v>
      </c>
      <c r="JX48" s="169"/>
      <c r="JY48" s="170">
        <v>-35.6008</v>
      </c>
      <c r="JZ48" s="170">
        <v>75.849999999999994</v>
      </c>
      <c r="KA48" s="170">
        <v>47.951000000000001</v>
      </c>
      <c r="KB48" s="170">
        <v>-34.5869</v>
      </c>
      <c r="KC48" s="170">
        <v>-75.178600000000003</v>
      </c>
      <c r="KD48" s="170">
        <v>34.399900000000002</v>
      </c>
      <c r="KE48" s="170">
        <v>40.115099999999998</v>
      </c>
      <c r="KF48" s="170">
        <v>-14.3</v>
      </c>
      <c r="KG48" s="170">
        <v>14.9</v>
      </c>
      <c r="KH48" s="169"/>
      <c r="KI48" s="170">
        <v>126.0479</v>
      </c>
    </row>
    <row r="49" spans="1:295" ht="18" customHeight="1" x14ac:dyDescent="0.3">
      <c r="A49" s="161" t="s">
        <v>42</v>
      </c>
      <c r="B49" s="161" t="s">
        <v>811</v>
      </c>
      <c r="C49" s="162">
        <v>0</v>
      </c>
      <c r="D49" s="163">
        <v>21.363600000000002</v>
      </c>
      <c r="E49" s="163">
        <v>-25.117899999999999</v>
      </c>
      <c r="F49" s="163">
        <v>12.843999999999999</v>
      </c>
      <c r="G49" s="163">
        <v>28.804200000000002</v>
      </c>
      <c r="H49" s="164"/>
      <c r="I49" s="163">
        <v>48.941099999999999</v>
      </c>
      <c r="J49" s="163">
        <v>-57.139400000000002</v>
      </c>
      <c r="K49" s="163">
        <v>64.274900000000002</v>
      </c>
      <c r="L49" s="163">
        <v>32.813000000000002</v>
      </c>
      <c r="M49" s="163">
        <v>32.087800000000001</v>
      </c>
      <c r="N49" s="163">
        <v>6.66</v>
      </c>
      <c r="O49" s="163">
        <v>-56.685000000000002</v>
      </c>
      <c r="P49" s="163">
        <v>48.4</v>
      </c>
      <c r="Q49" s="163">
        <v>18.216000000000001</v>
      </c>
      <c r="R49" s="163">
        <v>-48.4</v>
      </c>
      <c r="S49" s="163">
        <v>14.1526</v>
      </c>
      <c r="T49" s="163">
        <v>116.1396</v>
      </c>
      <c r="U49" s="163">
        <v>7.5991999999999997</v>
      </c>
      <c r="V49" s="163">
        <v>7.5964</v>
      </c>
      <c r="W49" s="163">
        <v>12.4068</v>
      </c>
      <c r="X49" s="163">
        <v>2.4643999999999999</v>
      </c>
      <c r="Y49" s="163">
        <v>0.30120000000000002</v>
      </c>
      <c r="Z49" s="163">
        <v>1.0954999999999999</v>
      </c>
      <c r="AA49" s="164"/>
      <c r="AB49" s="164"/>
      <c r="AC49" s="163">
        <v>-60.28</v>
      </c>
      <c r="AD49" s="163">
        <v>-60.01</v>
      </c>
      <c r="AE49" s="164"/>
      <c r="AF49" s="163">
        <v>-6.66</v>
      </c>
      <c r="AG49" s="163">
        <v>55</v>
      </c>
      <c r="AH49" s="163">
        <v>16.260000000000002</v>
      </c>
      <c r="AI49" s="163">
        <v>0.28499999999999998</v>
      </c>
      <c r="AJ49" s="163">
        <v>-56.28</v>
      </c>
      <c r="AK49" s="163">
        <v>-55.82</v>
      </c>
      <c r="AL49" s="163">
        <v>-61.06</v>
      </c>
      <c r="AM49" s="163">
        <v>56.51</v>
      </c>
      <c r="AN49" s="163">
        <v>57.18</v>
      </c>
      <c r="AO49" s="163">
        <v>17.8019</v>
      </c>
      <c r="AP49" s="163">
        <v>3.1863999999999999</v>
      </c>
      <c r="AQ49" s="163">
        <v>73.600399999999993</v>
      </c>
      <c r="AR49" s="163">
        <v>76.122399999999999</v>
      </c>
      <c r="AS49" s="163">
        <v>36.133000000000003</v>
      </c>
      <c r="AT49" s="163">
        <v>-56.530799999999999</v>
      </c>
      <c r="AU49" s="163">
        <v>-56.165100000000002</v>
      </c>
      <c r="AV49" s="163">
        <v>3.5299</v>
      </c>
      <c r="AW49" s="163">
        <v>3.5323000000000002</v>
      </c>
      <c r="AX49" s="163">
        <v>76.490700000000004</v>
      </c>
      <c r="AY49" s="163">
        <v>77.160499999999999</v>
      </c>
      <c r="AZ49" s="163">
        <v>2.6335999999999999</v>
      </c>
      <c r="BA49" s="163">
        <v>13.4131</v>
      </c>
      <c r="BB49" s="163">
        <v>-474.7604</v>
      </c>
      <c r="BC49" s="163">
        <v>-27.6616</v>
      </c>
      <c r="BD49" s="163">
        <v>-6.5</v>
      </c>
      <c r="BE49" s="163">
        <v>-6.6</v>
      </c>
      <c r="BF49" s="163">
        <v>62.438899999999997</v>
      </c>
      <c r="BG49" s="163">
        <v>61.011899999999997</v>
      </c>
      <c r="BH49" s="163">
        <v>-5.649</v>
      </c>
      <c r="BI49" s="164"/>
      <c r="BJ49" s="163">
        <v>-63.994300000000003</v>
      </c>
      <c r="BK49" s="163">
        <v>6.9462999999999999</v>
      </c>
      <c r="BL49" s="163">
        <v>8.1914999999999996</v>
      </c>
      <c r="BM49" s="163">
        <v>5.5519999999999996</v>
      </c>
      <c r="BN49" s="163">
        <v>522.99549999999999</v>
      </c>
      <c r="BO49" s="163">
        <v>148.31989999999999</v>
      </c>
      <c r="BP49" s="163">
        <v>148.4725</v>
      </c>
      <c r="BQ49" s="163">
        <v>-545.34140000000002</v>
      </c>
      <c r="BR49" s="163">
        <v>534.30939999999998</v>
      </c>
      <c r="BS49" s="164"/>
      <c r="BT49" s="163">
        <v>-46.922899999999998</v>
      </c>
      <c r="BU49" s="163">
        <v>48.090299999999999</v>
      </c>
      <c r="BV49" s="163">
        <v>102.989</v>
      </c>
      <c r="BW49" s="163">
        <v>31.78</v>
      </c>
      <c r="BX49" s="163">
        <v>34.64</v>
      </c>
      <c r="BY49" s="164"/>
      <c r="BZ49" s="163">
        <v>85.24</v>
      </c>
      <c r="CA49" s="163">
        <v>-35.226500000000001</v>
      </c>
      <c r="CB49" s="163">
        <v>-36.164200000000001</v>
      </c>
      <c r="CC49" s="163">
        <v>102.2906</v>
      </c>
      <c r="CD49" s="163">
        <v>103.0457</v>
      </c>
      <c r="CE49" s="163">
        <v>19.866599999999998</v>
      </c>
      <c r="CF49" s="163">
        <v>-90.049400000000006</v>
      </c>
      <c r="CG49" s="163">
        <v>-90.351900000000001</v>
      </c>
      <c r="CH49" s="163">
        <v>-0.87180000000000002</v>
      </c>
      <c r="CI49" s="163">
        <v>-68.143799999999999</v>
      </c>
      <c r="CJ49" s="164"/>
      <c r="CK49" s="164"/>
      <c r="CL49" s="163">
        <v>30.3</v>
      </c>
      <c r="CM49" s="163">
        <v>137.9</v>
      </c>
      <c r="CN49" s="163">
        <v>-17.7</v>
      </c>
      <c r="CO49" s="163">
        <v>39.453600000000002</v>
      </c>
      <c r="CP49" s="163">
        <v>39.430500000000002</v>
      </c>
      <c r="CQ49" s="163">
        <v>39.903100000000002</v>
      </c>
      <c r="CR49" s="163">
        <v>-56.240200000000002</v>
      </c>
      <c r="CS49" s="163">
        <v>-55.910899999999998</v>
      </c>
      <c r="CT49" s="163">
        <v>30.067499999999999</v>
      </c>
      <c r="CU49" s="163">
        <v>-28.8748</v>
      </c>
      <c r="CV49" s="163">
        <v>36.011800000000001</v>
      </c>
      <c r="CW49" s="163">
        <v>17.563400000000001</v>
      </c>
      <c r="CX49" s="163">
        <v>53.58</v>
      </c>
      <c r="CY49" s="163">
        <v>87.43</v>
      </c>
      <c r="CZ49" s="163">
        <v>54.616700000000002</v>
      </c>
      <c r="DA49" s="163">
        <v>51.86</v>
      </c>
      <c r="DB49" s="163">
        <v>-37.82</v>
      </c>
      <c r="DC49" s="163">
        <v>-0.83730000000000004</v>
      </c>
      <c r="DD49" s="163">
        <v>69.391099999999994</v>
      </c>
      <c r="DE49" s="163">
        <v>68.683999999999997</v>
      </c>
      <c r="DF49" s="163">
        <v>-146.25640000000001</v>
      </c>
      <c r="DG49" s="163">
        <v>0</v>
      </c>
      <c r="DH49" s="163">
        <v>-22.934100000000001</v>
      </c>
      <c r="DI49" s="163">
        <v>-139.80000000000001</v>
      </c>
      <c r="DJ49" s="163">
        <v>-139.80000000000001</v>
      </c>
      <c r="DK49" s="163">
        <v>28.644100000000002</v>
      </c>
      <c r="DL49" s="163">
        <v>61.239600000000003</v>
      </c>
      <c r="DM49" s="163">
        <v>78.445599999999999</v>
      </c>
      <c r="DN49" s="163">
        <v>86.737099999999998</v>
      </c>
      <c r="DO49" s="163">
        <v>60.8</v>
      </c>
      <c r="DP49" s="163">
        <v>-10.96</v>
      </c>
      <c r="DQ49" s="163">
        <v>36.908999999999999</v>
      </c>
      <c r="DR49" s="163">
        <v>144.70320000000001</v>
      </c>
      <c r="DS49" s="163">
        <v>-1.57</v>
      </c>
      <c r="DT49" s="163">
        <v>-1.47</v>
      </c>
      <c r="DU49" s="163">
        <v>78.86</v>
      </c>
      <c r="DV49" s="163">
        <v>80.28</v>
      </c>
      <c r="DW49" s="163">
        <v>145.12729999999999</v>
      </c>
      <c r="DX49" s="163">
        <v>144.32730000000001</v>
      </c>
      <c r="DY49" s="163">
        <v>-13.1348</v>
      </c>
      <c r="DZ49" s="163">
        <v>-12.8545</v>
      </c>
      <c r="EA49" s="163">
        <v>258.29509999999999</v>
      </c>
      <c r="EB49" s="163">
        <v>201.99090000000001</v>
      </c>
      <c r="EC49" s="163">
        <v>195.8554</v>
      </c>
      <c r="ED49" s="163">
        <v>197.49529999999999</v>
      </c>
      <c r="EE49" s="163">
        <v>55.819400000000002</v>
      </c>
      <c r="EF49" s="163">
        <v>36.326099999999997</v>
      </c>
      <c r="EG49" s="163">
        <v>-25.763999999999999</v>
      </c>
      <c r="EH49" s="163">
        <v>558.35580000000004</v>
      </c>
      <c r="EI49" s="163">
        <v>259.67619999999999</v>
      </c>
      <c r="EJ49" s="164"/>
      <c r="EK49" s="163">
        <v>-19.404800000000002</v>
      </c>
      <c r="EL49" s="163">
        <v>-17.279900000000001</v>
      </c>
      <c r="EM49" s="163">
        <v>31.2486</v>
      </c>
      <c r="EN49" s="163">
        <v>-22.702999999999999</v>
      </c>
      <c r="EO49" s="163">
        <v>-20.7851</v>
      </c>
      <c r="EP49" s="163">
        <v>30.768000000000001</v>
      </c>
      <c r="EQ49" s="163">
        <v>-22.3749</v>
      </c>
      <c r="ER49" s="163">
        <v>-23.235800000000001</v>
      </c>
      <c r="ES49" s="163">
        <v>5.3029999999999999</v>
      </c>
      <c r="ET49" s="164"/>
      <c r="EU49" s="163">
        <v>-13.1</v>
      </c>
      <c r="EV49" s="164"/>
      <c r="EW49" s="163">
        <v>10.3177</v>
      </c>
      <c r="EX49" s="163">
        <v>-87.240200000000002</v>
      </c>
      <c r="EY49" s="163">
        <v>-14.888999999999999</v>
      </c>
      <c r="EZ49" s="163">
        <v>-14.369400000000001</v>
      </c>
      <c r="FA49" s="163">
        <v>3.4196</v>
      </c>
      <c r="FB49" s="163">
        <v>-33.3245</v>
      </c>
      <c r="FC49" s="163">
        <v>0</v>
      </c>
      <c r="FD49" s="164"/>
      <c r="FE49" s="163">
        <v>3.2624</v>
      </c>
      <c r="FF49" s="163">
        <v>3.2168000000000001</v>
      </c>
      <c r="FG49" s="163">
        <v>31.405100000000001</v>
      </c>
      <c r="FH49" s="163">
        <v>31.589200000000002</v>
      </c>
      <c r="FI49" s="163">
        <v>29.988399999999999</v>
      </c>
      <c r="FJ49" s="163">
        <v>35.165799999999997</v>
      </c>
      <c r="FK49" s="163">
        <v>34.663499999999999</v>
      </c>
      <c r="FL49" s="163">
        <v>-5.1910999999999996</v>
      </c>
      <c r="FM49" s="163">
        <v>14.763400000000001</v>
      </c>
      <c r="FN49" s="163">
        <v>14.7242</v>
      </c>
      <c r="FO49" s="163">
        <v>-16.313099999999999</v>
      </c>
      <c r="FP49" s="163">
        <v>0</v>
      </c>
      <c r="FQ49" s="163">
        <v>2.1772</v>
      </c>
      <c r="FR49" s="163">
        <v>-11.15</v>
      </c>
      <c r="FS49" s="163">
        <v>11.7781</v>
      </c>
      <c r="FT49" s="163">
        <v>1.5958000000000001</v>
      </c>
      <c r="FU49" s="163">
        <v>-7.45</v>
      </c>
      <c r="FV49" s="163">
        <v>16.36</v>
      </c>
      <c r="FW49" s="164"/>
      <c r="FX49" s="163">
        <v>9.0734999999999992</v>
      </c>
      <c r="FY49" s="163">
        <v>-5.4809999999999999</v>
      </c>
      <c r="FZ49" s="163">
        <v>0.75</v>
      </c>
      <c r="GA49" s="163">
        <v>9.8587000000000007</v>
      </c>
      <c r="GB49" s="163">
        <v>37.409999999999997</v>
      </c>
      <c r="GC49" s="164"/>
      <c r="GD49" s="164"/>
      <c r="GE49" s="163">
        <v>15.35</v>
      </c>
      <c r="GF49" s="163">
        <v>96.274699999999996</v>
      </c>
      <c r="GG49" s="163">
        <v>23.5</v>
      </c>
      <c r="GH49" s="163">
        <v>-26.7196</v>
      </c>
      <c r="GI49" s="164"/>
      <c r="GJ49" s="163">
        <v>-8.8880999999999997</v>
      </c>
      <c r="GK49" s="163">
        <v>2.9508999999999999</v>
      </c>
      <c r="GL49" s="164"/>
      <c r="GM49" s="164"/>
      <c r="GN49" s="163">
        <v>-14.390499999999999</v>
      </c>
      <c r="GO49" s="163">
        <v>-49.084400000000002</v>
      </c>
      <c r="GP49" s="163">
        <v>20.7439</v>
      </c>
      <c r="GQ49" s="163">
        <v>77.477500000000006</v>
      </c>
      <c r="GR49" s="163">
        <v>56.181899999999999</v>
      </c>
      <c r="GS49" s="163">
        <v>55.281799999999997</v>
      </c>
      <c r="GT49" s="163">
        <v>-154.74189999999999</v>
      </c>
      <c r="GU49" s="163">
        <v>-29.341000000000001</v>
      </c>
      <c r="GV49" s="163">
        <v>37.792000000000002</v>
      </c>
      <c r="GW49" s="163">
        <v>-73.515699999999995</v>
      </c>
      <c r="GX49" s="163">
        <v>6.2784000000000004</v>
      </c>
      <c r="GY49" s="163">
        <v>23.853300000000001</v>
      </c>
      <c r="GZ49" s="163">
        <v>23.1142</v>
      </c>
      <c r="HA49" s="163">
        <v>8.7112999999999996</v>
      </c>
      <c r="HB49" s="163">
        <v>211.9143</v>
      </c>
      <c r="HC49" s="163">
        <v>211.19720000000001</v>
      </c>
      <c r="HD49" s="164"/>
      <c r="HE49" s="163">
        <v>-175.8861</v>
      </c>
      <c r="HF49" s="163">
        <v>-376.15449999999998</v>
      </c>
      <c r="HG49" s="163">
        <v>376.89429999999999</v>
      </c>
      <c r="HH49" s="163">
        <v>372.23050000000001</v>
      </c>
      <c r="HI49" s="163">
        <v>-199.6199</v>
      </c>
      <c r="HJ49" s="163">
        <v>-198.7534</v>
      </c>
      <c r="HK49" s="163">
        <v>-47.444800000000001</v>
      </c>
      <c r="HL49" s="163">
        <v>-36.033499999999997</v>
      </c>
      <c r="HM49" s="163">
        <v>77.494299999999996</v>
      </c>
      <c r="HN49" s="163">
        <v>77.190700000000007</v>
      </c>
      <c r="HO49" s="164"/>
      <c r="HP49" s="164"/>
      <c r="HQ49" s="163">
        <v>58.264099999999999</v>
      </c>
      <c r="HR49" s="163">
        <v>57.429200000000002</v>
      </c>
      <c r="HS49" s="163">
        <v>-61.860999999999997</v>
      </c>
      <c r="HT49" s="163">
        <v>-62.4589</v>
      </c>
      <c r="HU49" s="163">
        <v>97.22</v>
      </c>
      <c r="HV49" s="163">
        <v>98.21</v>
      </c>
      <c r="HW49" s="163">
        <v>39</v>
      </c>
      <c r="HX49" s="163">
        <v>39.700000000000003</v>
      </c>
      <c r="HY49" s="163">
        <v>22.602699999999999</v>
      </c>
      <c r="HZ49" s="163">
        <v>33.36</v>
      </c>
      <c r="IA49" s="163">
        <v>-318.71749999999997</v>
      </c>
      <c r="IB49" s="163">
        <v>105.1447</v>
      </c>
      <c r="IC49" s="163">
        <v>104.9492</v>
      </c>
      <c r="ID49" s="163">
        <v>17.899999999999999</v>
      </c>
      <c r="IE49" s="163">
        <v>-14.7</v>
      </c>
      <c r="IF49" s="163">
        <v>-56.5</v>
      </c>
      <c r="IG49" s="163">
        <v>-58.5</v>
      </c>
      <c r="IH49" s="164"/>
      <c r="II49" s="164"/>
      <c r="IJ49" s="163">
        <v>-368.15030000000002</v>
      </c>
      <c r="IK49" s="163">
        <v>-219.61359999999999</v>
      </c>
      <c r="IL49" s="163">
        <v>446.9323</v>
      </c>
      <c r="IM49" s="163">
        <v>363.49979999999999</v>
      </c>
      <c r="IN49" s="163">
        <v>-41.311</v>
      </c>
      <c r="IO49" s="163">
        <v>-354.27960000000002</v>
      </c>
      <c r="IP49" s="163">
        <v>354.81139999999999</v>
      </c>
      <c r="IQ49" s="163">
        <v>-142.52160000000001</v>
      </c>
      <c r="IR49" s="163">
        <v>-209.01390000000001</v>
      </c>
      <c r="IS49" s="163">
        <v>-351.17759999999998</v>
      </c>
      <c r="IT49" s="163">
        <v>100.7855</v>
      </c>
      <c r="IU49" s="163">
        <v>101.52549999999999</v>
      </c>
      <c r="IV49" s="163">
        <v>144.82470000000001</v>
      </c>
      <c r="IW49" s="163">
        <v>-434.13560000000001</v>
      </c>
      <c r="IX49" s="163">
        <v>213.33189999999999</v>
      </c>
      <c r="IY49" s="163">
        <v>-223.30099999999999</v>
      </c>
      <c r="IZ49" s="163">
        <v>224.36500000000001</v>
      </c>
      <c r="JA49" s="163">
        <v>-7.6726999999999999</v>
      </c>
      <c r="JB49" s="164"/>
      <c r="JC49" s="163">
        <v>19.52</v>
      </c>
      <c r="JD49" s="163">
        <v>6.798</v>
      </c>
      <c r="JE49" s="164"/>
      <c r="JF49" s="163">
        <v>-19.760000000000002</v>
      </c>
      <c r="JG49" s="163">
        <v>-3.28</v>
      </c>
      <c r="JH49" s="164"/>
      <c r="JI49" s="163">
        <v>2.8153000000000001</v>
      </c>
      <c r="JJ49" s="163">
        <v>-32.811500000000002</v>
      </c>
      <c r="JK49" s="163">
        <v>-19.8627</v>
      </c>
      <c r="JL49" s="163">
        <v>24.7</v>
      </c>
      <c r="JM49" s="163">
        <v>52.674999999999997</v>
      </c>
      <c r="JN49" s="163">
        <v>53.743000000000002</v>
      </c>
      <c r="JO49" s="164"/>
      <c r="JP49" s="164"/>
      <c r="JQ49" s="163">
        <v>50.840600000000002</v>
      </c>
      <c r="JR49" s="163">
        <v>50.961599999999997</v>
      </c>
      <c r="JS49" s="163">
        <v>51.750999999999998</v>
      </c>
      <c r="JT49" s="164"/>
      <c r="JU49" s="163">
        <v>17.600000000000001</v>
      </c>
      <c r="JV49" s="163">
        <v>32.333199999999998</v>
      </c>
      <c r="JW49" s="163">
        <v>10.24</v>
      </c>
      <c r="JX49" s="164"/>
      <c r="JY49" s="163">
        <v>-33.901699999999998</v>
      </c>
      <c r="JZ49" s="163">
        <v>75.915199999999999</v>
      </c>
      <c r="KA49" s="163">
        <v>47.436799999999998</v>
      </c>
      <c r="KB49" s="163">
        <v>-33.421100000000003</v>
      </c>
      <c r="KC49" s="163">
        <v>-73.876499999999993</v>
      </c>
      <c r="KD49" s="163">
        <v>35.433399999999999</v>
      </c>
      <c r="KE49" s="163">
        <v>38.358899999999998</v>
      </c>
      <c r="KF49" s="163">
        <v>-17.600000000000001</v>
      </c>
      <c r="KG49" s="163">
        <v>18.100000000000001</v>
      </c>
      <c r="KH49" s="164"/>
      <c r="KI49" s="163">
        <v>123.8493</v>
      </c>
    </row>
    <row r="50" spans="1:295" ht="18" customHeight="1" x14ac:dyDescent="0.3">
      <c r="A50" s="161" t="s">
        <v>42</v>
      </c>
      <c r="B50" s="161" t="s">
        <v>812</v>
      </c>
      <c r="C50" s="165">
        <v>0</v>
      </c>
      <c r="D50" s="166">
        <v>21.117100000000001</v>
      </c>
      <c r="E50" s="167"/>
      <c r="F50" s="166">
        <v>12.7509</v>
      </c>
      <c r="G50" s="166">
        <v>30.004200000000001</v>
      </c>
      <c r="H50" s="167"/>
      <c r="I50" s="166">
        <v>47.8705</v>
      </c>
      <c r="J50" s="166">
        <v>-58.737000000000002</v>
      </c>
      <c r="K50" s="166">
        <v>63.533700000000003</v>
      </c>
      <c r="L50" s="166">
        <v>32.100999999999999</v>
      </c>
      <c r="M50" s="166">
        <v>31.296199999999999</v>
      </c>
      <c r="N50" s="166">
        <v>4.4400000000000004</v>
      </c>
      <c r="O50" s="166">
        <v>-53.136000000000003</v>
      </c>
      <c r="P50" s="166">
        <v>46.2</v>
      </c>
      <c r="Q50" s="166">
        <v>17.388000000000002</v>
      </c>
      <c r="R50" s="166">
        <v>-46.2</v>
      </c>
      <c r="S50" s="166">
        <v>14.0426</v>
      </c>
      <c r="T50" s="166">
        <v>118.2084</v>
      </c>
      <c r="U50" s="166">
        <v>7.3148999999999997</v>
      </c>
      <c r="V50" s="166">
        <v>7.3739999999999997</v>
      </c>
      <c r="W50" s="166">
        <v>12.867000000000001</v>
      </c>
      <c r="X50" s="166">
        <v>2.5465</v>
      </c>
      <c r="Y50" s="166">
        <v>0.28899999999999998</v>
      </c>
      <c r="Z50" s="166">
        <v>2.7675999999999998</v>
      </c>
      <c r="AA50" s="167"/>
      <c r="AB50" s="167"/>
      <c r="AC50" s="166">
        <v>-60.26</v>
      </c>
      <c r="AD50" s="166">
        <v>-60.4</v>
      </c>
      <c r="AE50" s="167"/>
      <c r="AF50" s="166">
        <v>-4.4400000000000004</v>
      </c>
      <c r="AG50" s="166">
        <v>52.8</v>
      </c>
      <c r="AH50" s="166">
        <v>15.727</v>
      </c>
      <c r="AI50" s="166">
        <v>0.28100000000000003</v>
      </c>
      <c r="AJ50" s="166">
        <v>-59.7</v>
      </c>
      <c r="AK50" s="166">
        <v>-59.35</v>
      </c>
      <c r="AL50" s="166">
        <v>-55.24</v>
      </c>
      <c r="AM50" s="166">
        <v>60.21</v>
      </c>
      <c r="AN50" s="166">
        <v>59.99</v>
      </c>
      <c r="AO50" s="166">
        <v>17.039100000000001</v>
      </c>
      <c r="AP50" s="166">
        <v>4.1321000000000003</v>
      </c>
      <c r="AQ50" s="166">
        <v>72.977400000000003</v>
      </c>
      <c r="AR50" s="166">
        <v>74.871799999999993</v>
      </c>
      <c r="AS50" s="166">
        <v>37.165599999999998</v>
      </c>
      <c r="AT50" s="166">
        <v>-61.755200000000002</v>
      </c>
      <c r="AU50" s="166">
        <v>-60.726700000000001</v>
      </c>
      <c r="AV50" s="166">
        <v>22.8157</v>
      </c>
      <c r="AW50" s="166">
        <v>25.308599999999998</v>
      </c>
      <c r="AX50" s="166">
        <v>75.418999999999997</v>
      </c>
      <c r="AY50" s="166">
        <v>74.615300000000005</v>
      </c>
      <c r="AZ50" s="166">
        <v>5.7744</v>
      </c>
      <c r="BA50" s="166">
        <v>30.552800000000001</v>
      </c>
      <c r="BB50" s="166">
        <v>-498.36540000000002</v>
      </c>
      <c r="BC50" s="166">
        <v>-29.183199999999999</v>
      </c>
      <c r="BD50" s="166">
        <v>-5.7</v>
      </c>
      <c r="BE50" s="166">
        <v>-5.7</v>
      </c>
      <c r="BF50" s="166">
        <v>66.4465</v>
      </c>
      <c r="BG50" s="166">
        <v>66.645200000000003</v>
      </c>
      <c r="BH50" s="166">
        <v>-5.6779000000000002</v>
      </c>
      <c r="BI50" s="167"/>
      <c r="BJ50" s="166">
        <v>-71.441299999999998</v>
      </c>
      <c r="BK50" s="166">
        <v>6.7998000000000003</v>
      </c>
      <c r="BL50" s="166">
        <v>8.9840999999999998</v>
      </c>
      <c r="BM50" s="166">
        <v>6.0895000000000001</v>
      </c>
      <c r="BN50" s="166">
        <v>540.84889999999996</v>
      </c>
      <c r="BO50" s="166">
        <v>141.0565</v>
      </c>
      <c r="BP50" s="166">
        <v>142.2773</v>
      </c>
      <c r="BQ50" s="166">
        <v>-536.25210000000004</v>
      </c>
      <c r="BR50" s="166">
        <v>537.10410000000002</v>
      </c>
      <c r="BS50" s="167"/>
      <c r="BT50" s="166">
        <v>-62.416499999999999</v>
      </c>
      <c r="BU50" s="166">
        <v>64.068100000000001</v>
      </c>
      <c r="BV50" s="166">
        <v>101.9511</v>
      </c>
      <c r="BW50" s="166">
        <v>32.119999999999997</v>
      </c>
      <c r="BX50" s="166">
        <v>34.880000000000003</v>
      </c>
      <c r="BY50" s="166">
        <v>74.64</v>
      </c>
      <c r="BZ50" s="167"/>
      <c r="CA50" s="166">
        <v>-32.815300000000001</v>
      </c>
      <c r="CB50" s="166">
        <v>-32.949300000000001</v>
      </c>
      <c r="CC50" s="166">
        <v>99.306399999999996</v>
      </c>
      <c r="CD50" s="166">
        <v>99.4</v>
      </c>
      <c r="CE50" s="166">
        <v>20.825199999999999</v>
      </c>
      <c r="CF50" s="166">
        <v>-92.523799999999994</v>
      </c>
      <c r="CG50" s="166">
        <v>-92.665300000000002</v>
      </c>
      <c r="CH50" s="166">
        <v>-0.60580000000000001</v>
      </c>
      <c r="CI50" s="166">
        <v>-68.241</v>
      </c>
      <c r="CJ50" s="167"/>
      <c r="CK50" s="167"/>
      <c r="CL50" s="166">
        <v>32.700000000000003</v>
      </c>
      <c r="CM50" s="166">
        <v>136.30000000000001</v>
      </c>
      <c r="CN50" s="166">
        <v>-17.39</v>
      </c>
      <c r="CO50" s="166">
        <v>38.568600000000004</v>
      </c>
      <c r="CP50" s="166">
        <v>38.264000000000003</v>
      </c>
      <c r="CQ50" s="166">
        <v>39.533099999999997</v>
      </c>
      <c r="CR50" s="166">
        <v>-58.814500000000002</v>
      </c>
      <c r="CS50" s="166">
        <v>-58.804900000000004</v>
      </c>
      <c r="CT50" s="166">
        <v>29.832699999999999</v>
      </c>
      <c r="CU50" s="166">
        <v>-26.698799999999999</v>
      </c>
      <c r="CV50" s="166">
        <v>36.790700000000001</v>
      </c>
      <c r="CW50" s="166">
        <v>16.640499999999999</v>
      </c>
      <c r="CX50" s="166">
        <v>54.68</v>
      </c>
      <c r="CY50" s="166">
        <v>86.91</v>
      </c>
      <c r="CZ50" s="166">
        <v>53.2104</v>
      </c>
      <c r="DA50" s="166">
        <v>50.688200000000002</v>
      </c>
      <c r="DB50" s="166">
        <v>-37.46</v>
      </c>
      <c r="DC50" s="166">
        <v>-3.6423000000000001</v>
      </c>
      <c r="DD50" s="166">
        <v>68.700100000000006</v>
      </c>
      <c r="DE50" s="166">
        <v>67.654799999999994</v>
      </c>
      <c r="DF50" s="166">
        <v>-140.55279999999999</v>
      </c>
      <c r="DG50" s="166">
        <v>1E-4</v>
      </c>
      <c r="DH50" s="166">
        <v>-22.799299999999999</v>
      </c>
      <c r="DI50" s="166">
        <v>-136.1</v>
      </c>
      <c r="DJ50" s="166">
        <v>-136.6</v>
      </c>
      <c r="DK50" s="166">
        <v>28.336500000000001</v>
      </c>
      <c r="DL50" s="166">
        <v>59.4818</v>
      </c>
      <c r="DM50" s="166">
        <v>75.627700000000004</v>
      </c>
      <c r="DN50" s="166">
        <v>84.393299999999996</v>
      </c>
      <c r="DO50" s="166">
        <v>58.91</v>
      </c>
      <c r="DP50" s="166">
        <v>-10.29</v>
      </c>
      <c r="DQ50" s="166">
        <v>37.381500000000003</v>
      </c>
      <c r="DR50" s="166">
        <v>138.56290000000001</v>
      </c>
      <c r="DS50" s="166">
        <v>-1.92</v>
      </c>
      <c r="DT50" s="166">
        <v>-1.84</v>
      </c>
      <c r="DU50" s="166">
        <v>76.87</v>
      </c>
      <c r="DV50" s="166">
        <v>78.45</v>
      </c>
      <c r="DW50" s="166">
        <v>137.81819999999999</v>
      </c>
      <c r="DX50" s="166">
        <v>136.9091</v>
      </c>
      <c r="DY50" s="166">
        <v>-11.930400000000001</v>
      </c>
      <c r="DZ50" s="166">
        <v>-10.4</v>
      </c>
      <c r="EA50" s="166">
        <v>248.77369999999999</v>
      </c>
      <c r="EB50" s="166">
        <v>197.4957</v>
      </c>
      <c r="EC50" s="166">
        <v>189.35040000000001</v>
      </c>
      <c r="ED50" s="166">
        <v>192.82409999999999</v>
      </c>
      <c r="EE50" s="166">
        <v>58.280500000000004</v>
      </c>
      <c r="EF50" s="166">
        <v>39.320399999999999</v>
      </c>
      <c r="EG50" s="166">
        <v>-26.018999999999998</v>
      </c>
      <c r="EH50" s="166">
        <v>547.04300000000001</v>
      </c>
      <c r="EI50" s="166">
        <v>267.72649999999999</v>
      </c>
      <c r="EJ50" s="167"/>
      <c r="EK50" s="166">
        <v>-19.039000000000001</v>
      </c>
      <c r="EL50" s="166">
        <v>-17.3035</v>
      </c>
      <c r="EM50" s="166">
        <v>30.677800000000001</v>
      </c>
      <c r="EN50" s="166">
        <v>-13.822699999999999</v>
      </c>
      <c r="EO50" s="166">
        <v>-13.2608</v>
      </c>
      <c r="EP50" s="166">
        <v>30.768000000000001</v>
      </c>
      <c r="EQ50" s="166">
        <v>-29.196100000000001</v>
      </c>
      <c r="ER50" s="166">
        <v>-29.8049</v>
      </c>
      <c r="ES50" s="166">
        <v>2.5760000000000001</v>
      </c>
      <c r="ET50" s="167"/>
      <c r="EU50" s="166">
        <v>-13.87</v>
      </c>
      <c r="EV50" s="167"/>
      <c r="EW50" s="166">
        <v>9.9608000000000008</v>
      </c>
      <c r="EX50" s="166">
        <v>-68.6678</v>
      </c>
      <c r="EY50" s="166">
        <v>-14.856199999999999</v>
      </c>
      <c r="EZ50" s="166">
        <v>-14.325699999999999</v>
      </c>
      <c r="FA50" s="166">
        <v>3.5122</v>
      </c>
      <c r="FB50" s="166">
        <v>-36.089599999999997</v>
      </c>
      <c r="FC50" s="166">
        <v>0</v>
      </c>
      <c r="FD50" s="167"/>
      <c r="FE50" s="166">
        <v>3.2391999999999999</v>
      </c>
      <c r="FF50" s="166">
        <v>3.1680999999999999</v>
      </c>
      <c r="FG50" s="166">
        <v>37.549900000000001</v>
      </c>
      <c r="FH50" s="166">
        <v>38.035899999999998</v>
      </c>
      <c r="FI50" s="166">
        <v>36.250300000000003</v>
      </c>
      <c r="FJ50" s="166">
        <v>31.314299999999999</v>
      </c>
      <c r="FK50" s="166">
        <v>31.314299999999999</v>
      </c>
      <c r="FL50" s="166">
        <v>0</v>
      </c>
      <c r="FM50" s="166">
        <v>12.8643</v>
      </c>
      <c r="FN50" s="166">
        <v>12.628</v>
      </c>
      <c r="FO50" s="166">
        <v>-14.1425</v>
      </c>
      <c r="FP50" s="166">
        <v>0</v>
      </c>
      <c r="FQ50" s="166">
        <v>6.7842000000000002</v>
      </c>
      <c r="FR50" s="166">
        <v>-8.7100000000000009</v>
      </c>
      <c r="FS50" s="166">
        <v>11.7806</v>
      </c>
      <c r="FT50" s="167"/>
      <c r="FU50" s="166">
        <v>-7.01</v>
      </c>
      <c r="FV50" s="166">
        <v>16.78</v>
      </c>
      <c r="FW50" s="166">
        <v>0</v>
      </c>
      <c r="FX50" s="166">
        <v>9.3813999999999993</v>
      </c>
      <c r="FY50" s="166">
        <v>-5.6369999999999996</v>
      </c>
      <c r="FZ50" s="166">
        <v>0.68700000000000006</v>
      </c>
      <c r="GA50" s="166">
        <v>10.266</v>
      </c>
      <c r="GB50" s="166">
        <v>40.03</v>
      </c>
      <c r="GC50" s="167"/>
      <c r="GD50" s="167"/>
      <c r="GE50" s="166">
        <v>15.07</v>
      </c>
      <c r="GF50" s="166">
        <v>97.720699999999994</v>
      </c>
      <c r="GG50" s="166">
        <v>24.2</v>
      </c>
      <c r="GH50" s="166">
        <v>-26.154800000000002</v>
      </c>
      <c r="GI50" s="167"/>
      <c r="GJ50" s="166">
        <v>-8.3831000000000007</v>
      </c>
      <c r="GK50" s="166">
        <v>2.819</v>
      </c>
      <c r="GL50" s="167"/>
      <c r="GM50" s="167"/>
      <c r="GN50" s="166">
        <v>-14.6259</v>
      </c>
      <c r="GO50" s="166">
        <v>-47.387500000000003</v>
      </c>
      <c r="GP50" s="166">
        <v>23.002500000000001</v>
      </c>
      <c r="GQ50" s="166">
        <v>75.124600000000001</v>
      </c>
      <c r="GR50" s="166">
        <v>54.914400000000001</v>
      </c>
      <c r="GS50" s="166">
        <v>58.259700000000002</v>
      </c>
      <c r="GT50" s="166">
        <v>-154.75960000000001</v>
      </c>
      <c r="GU50" s="166">
        <v>-28.601400000000002</v>
      </c>
      <c r="GV50" s="166">
        <v>36.891100000000002</v>
      </c>
      <c r="GW50" s="166">
        <v>-71.298000000000002</v>
      </c>
      <c r="GX50" s="166">
        <v>5.7371999999999996</v>
      </c>
      <c r="GY50" s="166">
        <v>22.2028</v>
      </c>
      <c r="GZ50" s="166">
        <v>21.616499999999998</v>
      </c>
      <c r="HA50" s="166">
        <v>7.8799000000000001</v>
      </c>
      <c r="HB50" s="166">
        <v>217.88079999999999</v>
      </c>
      <c r="HC50" s="166">
        <v>214.88040000000001</v>
      </c>
      <c r="HD50" s="166">
        <v>225</v>
      </c>
      <c r="HE50" s="166">
        <v>-222.85939999999999</v>
      </c>
      <c r="HF50" s="166">
        <v>-426.99149999999997</v>
      </c>
      <c r="HG50" s="166">
        <v>434.71949999999998</v>
      </c>
      <c r="HH50" s="166">
        <v>429.9787</v>
      </c>
      <c r="HI50" s="166">
        <v>-205.1525</v>
      </c>
      <c r="HJ50" s="166">
        <v>-202.40889999999999</v>
      </c>
      <c r="HK50" s="166">
        <v>-49.4054</v>
      </c>
      <c r="HL50" s="166">
        <v>-38.714599999999997</v>
      </c>
      <c r="HM50" s="166">
        <v>79.388199999999998</v>
      </c>
      <c r="HN50" s="166">
        <v>80.264899999999997</v>
      </c>
      <c r="HO50" s="167"/>
      <c r="HP50" s="167"/>
      <c r="HQ50" s="166">
        <v>59.802199999999999</v>
      </c>
      <c r="HR50" s="166">
        <v>58.9343</v>
      </c>
      <c r="HS50" s="166">
        <v>-59.033900000000003</v>
      </c>
      <c r="HT50" s="166">
        <v>-59.081200000000003</v>
      </c>
      <c r="HU50" s="166">
        <v>97.54</v>
      </c>
      <c r="HV50" s="166">
        <v>96.88</v>
      </c>
      <c r="HW50" s="166">
        <v>38.299999999999997</v>
      </c>
      <c r="HX50" s="166">
        <v>37.9</v>
      </c>
      <c r="HY50" s="166">
        <v>22.8078</v>
      </c>
      <c r="HZ50" s="166">
        <v>31.76</v>
      </c>
      <c r="IA50" s="166">
        <v>-320.89620000000002</v>
      </c>
      <c r="IB50" s="166">
        <v>105.4025</v>
      </c>
      <c r="IC50" s="166">
        <v>105.2175</v>
      </c>
      <c r="ID50" s="166">
        <v>17.3</v>
      </c>
      <c r="IE50" s="166">
        <v>-20.399999999999999</v>
      </c>
      <c r="IF50" s="166">
        <v>-58.2</v>
      </c>
      <c r="IG50" s="166">
        <v>-60.2</v>
      </c>
      <c r="IH50" s="166">
        <v>1.3329</v>
      </c>
      <c r="II50" s="166">
        <v>1.0166999999999999</v>
      </c>
      <c r="IJ50" s="166">
        <v>-426.15969999999999</v>
      </c>
      <c r="IK50" s="166">
        <v>-231.09389999999999</v>
      </c>
      <c r="IL50" s="166">
        <v>436.56479999999999</v>
      </c>
      <c r="IM50" s="166">
        <v>355.04820000000001</v>
      </c>
      <c r="IN50" s="166">
        <v>-27.002400000000002</v>
      </c>
      <c r="IO50" s="166">
        <v>-347.99889999999999</v>
      </c>
      <c r="IP50" s="166">
        <v>346.60930000000002</v>
      </c>
      <c r="IQ50" s="166">
        <v>-141.3948</v>
      </c>
      <c r="IR50" s="166">
        <v>-208.16759999999999</v>
      </c>
      <c r="IS50" s="166">
        <v>-340.98070000000001</v>
      </c>
      <c r="IT50" s="166">
        <v>96.791499999999999</v>
      </c>
      <c r="IU50" s="166">
        <v>97.464500000000001</v>
      </c>
      <c r="IV50" s="166">
        <v>142.02539999999999</v>
      </c>
      <c r="IW50" s="166">
        <v>-427.24770000000001</v>
      </c>
      <c r="IX50" s="166">
        <v>211.9247</v>
      </c>
      <c r="IY50" s="166">
        <v>-214.99950000000001</v>
      </c>
      <c r="IZ50" s="166">
        <v>214.45320000000001</v>
      </c>
      <c r="JA50" s="166">
        <v>-8.2522000000000002</v>
      </c>
      <c r="JB50" s="167"/>
      <c r="JC50" s="166">
        <v>19.68</v>
      </c>
      <c r="JD50" s="166">
        <v>6.9470000000000001</v>
      </c>
      <c r="JE50" s="166">
        <v>6.8979999999999997</v>
      </c>
      <c r="JF50" s="166">
        <v>-18.8</v>
      </c>
      <c r="JG50" s="166">
        <v>-3.28</v>
      </c>
      <c r="JH50" s="167"/>
      <c r="JI50" s="166">
        <v>3.0472000000000001</v>
      </c>
      <c r="JJ50" s="166">
        <v>-35.039299999999997</v>
      </c>
      <c r="JK50" s="166">
        <v>-20.595099999999999</v>
      </c>
      <c r="JL50" s="166">
        <v>28.2</v>
      </c>
      <c r="JM50" s="166">
        <v>54.506999999999998</v>
      </c>
      <c r="JN50" s="166">
        <v>54.014000000000003</v>
      </c>
      <c r="JO50" s="167"/>
      <c r="JP50" s="167"/>
      <c r="JQ50" s="166">
        <v>53.572400000000002</v>
      </c>
      <c r="JR50" s="166">
        <v>53.4345</v>
      </c>
      <c r="JS50" s="166">
        <v>55.142499999999998</v>
      </c>
      <c r="JT50" s="167"/>
      <c r="JU50" s="166">
        <v>20.100000000000001</v>
      </c>
      <c r="JV50" s="166">
        <v>32.784700000000001</v>
      </c>
      <c r="JW50" s="166">
        <v>9.91</v>
      </c>
      <c r="JX50" s="167"/>
      <c r="JY50" s="166">
        <v>-37.7712</v>
      </c>
      <c r="JZ50" s="166">
        <v>76.299800000000005</v>
      </c>
      <c r="KA50" s="166">
        <v>50.497900000000001</v>
      </c>
      <c r="KB50" s="166">
        <v>-35.976199999999999</v>
      </c>
      <c r="KC50" s="166">
        <v>-75.203500000000005</v>
      </c>
      <c r="KD50" s="166">
        <v>37.931399999999996</v>
      </c>
      <c r="KE50" s="166">
        <v>37.062800000000003</v>
      </c>
      <c r="KF50" s="166">
        <v>-20.2</v>
      </c>
      <c r="KG50" s="166">
        <v>20.5</v>
      </c>
      <c r="KH50" s="167"/>
      <c r="KI50" s="166">
        <v>126.7099</v>
      </c>
    </row>
    <row r="51" spans="1:295" ht="18" customHeight="1" x14ac:dyDescent="0.3">
      <c r="A51" s="161" t="s">
        <v>42</v>
      </c>
      <c r="B51" s="161" t="s">
        <v>813</v>
      </c>
      <c r="C51" s="165">
        <v>0</v>
      </c>
      <c r="D51" s="166">
        <v>20.890499999999999</v>
      </c>
      <c r="E51" s="166">
        <v>-24.835100000000001</v>
      </c>
      <c r="F51" s="166">
        <v>12.1502</v>
      </c>
      <c r="G51" s="166">
        <v>29.7454</v>
      </c>
      <c r="H51" s="167"/>
      <c r="I51" s="166">
        <v>47.048200000000001</v>
      </c>
      <c r="J51" s="166">
        <v>-57.194400000000002</v>
      </c>
      <c r="K51" s="166">
        <v>62.0289</v>
      </c>
      <c r="L51" s="166">
        <v>31.388999999999999</v>
      </c>
      <c r="M51" s="166">
        <v>30.430399999999999</v>
      </c>
      <c r="N51" s="166">
        <v>8.8800000000000008</v>
      </c>
      <c r="O51" s="166">
        <v>-50.639000000000003</v>
      </c>
      <c r="P51" s="166">
        <v>44</v>
      </c>
      <c r="Q51" s="166">
        <v>15.731999999999999</v>
      </c>
      <c r="R51" s="166">
        <v>-44</v>
      </c>
      <c r="S51" s="166">
        <v>14.4297</v>
      </c>
      <c r="T51" s="166">
        <v>115.49339999999999</v>
      </c>
      <c r="U51" s="166">
        <v>6.7839</v>
      </c>
      <c r="V51" s="166">
        <v>7.1547000000000001</v>
      </c>
      <c r="W51" s="166">
        <v>11.4786</v>
      </c>
      <c r="X51" s="166">
        <v>2.3304999999999998</v>
      </c>
      <c r="Y51" s="166">
        <v>0.26469999999999999</v>
      </c>
      <c r="Z51" s="166">
        <v>2.8719000000000001</v>
      </c>
      <c r="AA51" s="167"/>
      <c r="AB51" s="167"/>
      <c r="AC51" s="166">
        <v>-58.11</v>
      </c>
      <c r="AD51" s="166">
        <v>-58.03</v>
      </c>
      <c r="AE51" s="167"/>
      <c r="AF51" s="166">
        <v>-8.8800000000000008</v>
      </c>
      <c r="AG51" s="166">
        <v>48.4</v>
      </c>
      <c r="AH51" s="166">
        <v>14.558999999999999</v>
      </c>
      <c r="AI51" s="166">
        <v>0.27300000000000002</v>
      </c>
      <c r="AJ51" s="166">
        <v>-52.41</v>
      </c>
      <c r="AK51" s="166">
        <v>-52.56</v>
      </c>
      <c r="AL51" s="166">
        <v>-62.15</v>
      </c>
      <c r="AM51" s="166">
        <v>52.92</v>
      </c>
      <c r="AN51" s="166">
        <v>53.32</v>
      </c>
      <c r="AO51" s="166">
        <v>15.7394</v>
      </c>
      <c r="AP51" s="166">
        <v>4.4880000000000004</v>
      </c>
      <c r="AQ51" s="166">
        <v>69.800899999999999</v>
      </c>
      <c r="AR51" s="166">
        <v>71.864400000000003</v>
      </c>
      <c r="AS51" s="166">
        <v>38.2042</v>
      </c>
      <c r="AT51" s="166">
        <v>-55.5931</v>
      </c>
      <c r="AU51" s="166">
        <v>-54.733199999999997</v>
      </c>
      <c r="AV51" s="166">
        <v>5.3642000000000003</v>
      </c>
      <c r="AW51" s="166">
        <v>4.8853</v>
      </c>
      <c r="AX51" s="166">
        <v>74.079400000000007</v>
      </c>
      <c r="AY51" s="166">
        <v>75.418999999999997</v>
      </c>
      <c r="AZ51" s="166">
        <v>2.1101999999999999</v>
      </c>
      <c r="BA51" s="166">
        <v>12.4603</v>
      </c>
      <c r="BB51" s="166">
        <v>-467.74689999999998</v>
      </c>
      <c r="BC51" s="166">
        <v>-27.491599999999998</v>
      </c>
      <c r="BD51" s="166">
        <v>-6.7</v>
      </c>
      <c r="BE51" s="166">
        <v>-6.6</v>
      </c>
      <c r="BF51" s="166">
        <v>61.217399999999998</v>
      </c>
      <c r="BG51" s="166">
        <v>60.322299999999998</v>
      </c>
      <c r="BH51" s="166">
        <v>-5.6425999999999998</v>
      </c>
      <c r="BI51" s="167"/>
      <c r="BJ51" s="166">
        <v>-64.820899999999995</v>
      </c>
      <c r="BK51" s="166">
        <v>6.8825000000000003</v>
      </c>
      <c r="BL51" s="166">
        <v>8.2836999999999996</v>
      </c>
      <c r="BM51" s="166">
        <v>5.6768999999999998</v>
      </c>
      <c r="BN51" s="166">
        <v>508.19409999999999</v>
      </c>
      <c r="BO51" s="166">
        <v>143.40639999999999</v>
      </c>
      <c r="BP51" s="166">
        <v>143.31489999999999</v>
      </c>
      <c r="BQ51" s="166">
        <v>-542.11419999999998</v>
      </c>
      <c r="BR51" s="166">
        <v>508.20249999999999</v>
      </c>
      <c r="BS51" s="167"/>
      <c r="BT51" s="166">
        <v>-34.8157</v>
      </c>
      <c r="BU51" s="166">
        <v>36.198500000000003</v>
      </c>
      <c r="BV51" s="166">
        <v>101.5719</v>
      </c>
      <c r="BW51" s="166">
        <v>31.02</v>
      </c>
      <c r="BX51" s="166">
        <v>33.340000000000003</v>
      </c>
      <c r="BY51" s="166">
        <v>73.87</v>
      </c>
      <c r="BZ51" s="166">
        <v>83.5</v>
      </c>
      <c r="CA51" s="166">
        <v>-35.628399999999999</v>
      </c>
      <c r="CB51" s="166">
        <v>-37.637799999999999</v>
      </c>
      <c r="CC51" s="166">
        <v>100.02370000000001</v>
      </c>
      <c r="CD51" s="166">
        <v>101.3462</v>
      </c>
      <c r="CE51" s="166">
        <v>21.9407</v>
      </c>
      <c r="CF51" s="166">
        <v>-78.136399999999995</v>
      </c>
      <c r="CG51" s="166">
        <v>-78.294499999999999</v>
      </c>
      <c r="CH51" s="166">
        <v>-1.0057</v>
      </c>
      <c r="CI51" s="166">
        <v>-64.810500000000005</v>
      </c>
      <c r="CJ51" s="167"/>
      <c r="CK51" s="167"/>
      <c r="CL51" s="166">
        <v>34.299999999999997</v>
      </c>
      <c r="CM51" s="166">
        <v>130.1</v>
      </c>
      <c r="CN51" s="166">
        <v>-16.95</v>
      </c>
      <c r="CO51" s="166">
        <v>44.694699999999997</v>
      </c>
      <c r="CP51" s="166">
        <v>44.3001</v>
      </c>
      <c r="CQ51" s="166">
        <v>45.4223</v>
      </c>
      <c r="CR51" s="166">
        <v>-48.889299999999999</v>
      </c>
      <c r="CS51" s="166">
        <v>-48.5242</v>
      </c>
      <c r="CT51" s="166">
        <v>28.711099999999998</v>
      </c>
      <c r="CU51" s="166">
        <v>-35.115699999999997</v>
      </c>
      <c r="CV51" s="166">
        <v>34.474200000000003</v>
      </c>
      <c r="CW51" s="166">
        <v>16.1129</v>
      </c>
      <c r="CX51" s="166">
        <v>51.57</v>
      </c>
      <c r="CY51" s="166">
        <v>82.56</v>
      </c>
      <c r="CZ51" s="166">
        <v>51.804200000000002</v>
      </c>
      <c r="DA51" s="166">
        <v>48.930399999999999</v>
      </c>
      <c r="DB51" s="166">
        <v>-37.11</v>
      </c>
      <c r="DC51" s="166">
        <v>-0.83730000000000004</v>
      </c>
      <c r="DD51" s="166">
        <v>64.782200000000003</v>
      </c>
      <c r="DE51" s="166">
        <v>64.551699999999997</v>
      </c>
      <c r="DF51" s="166">
        <v>-142.82820000000001</v>
      </c>
      <c r="DG51" s="166">
        <v>0</v>
      </c>
      <c r="DH51" s="166">
        <v>-22.575600000000001</v>
      </c>
      <c r="DI51" s="166">
        <v>-132.4</v>
      </c>
      <c r="DJ51" s="166">
        <v>-132.80000000000001</v>
      </c>
      <c r="DK51" s="166">
        <v>27.979399999999998</v>
      </c>
      <c r="DL51" s="166">
        <v>56.552100000000003</v>
      </c>
      <c r="DM51" s="166">
        <v>72.809799999999996</v>
      </c>
      <c r="DN51" s="166">
        <v>79.705799999999996</v>
      </c>
      <c r="DO51" s="166">
        <v>55.91</v>
      </c>
      <c r="DP51" s="166">
        <v>-10.11</v>
      </c>
      <c r="DQ51" s="166">
        <v>39.284999999999997</v>
      </c>
      <c r="DR51" s="166">
        <v>141.90309999999999</v>
      </c>
      <c r="DS51" s="166">
        <v>-2.4500000000000002</v>
      </c>
      <c r="DT51" s="166">
        <v>-2.41</v>
      </c>
      <c r="DU51" s="166">
        <v>77.62</v>
      </c>
      <c r="DV51" s="166">
        <v>77.569999999999993</v>
      </c>
      <c r="DW51" s="166">
        <v>143.56360000000001</v>
      </c>
      <c r="DX51" s="166">
        <v>140.36359999999999</v>
      </c>
      <c r="DY51" s="166">
        <v>-11.672599999999999</v>
      </c>
      <c r="DZ51" s="166">
        <v>-11.4636</v>
      </c>
      <c r="EA51" s="166">
        <v>248.45949999999999</v>
      </c>
      <c r="EB51" s="166">
        <v>194.9323</v>
      </c>
      <c r="EC51" s="166">
        <v>189.00370000000001</v>
      </c>
      <c r="ED51" s="166">
        <v>189.6037</v>
      </c>
      <c r="EE51" s="166">
        <v>58.301099999999998</v>
      </c>
      <c r="EF51" s="166">
        <v>40.074800000000003</v>
      </c>
      <c r="EG51" s="166">
        <v>-26.175999999999998</v>
      </c>
      <c r="EH51" s="166">
        <v>557.42899999999997</v>
      </c>
      <c r="EI51" s="166">
        <v>262.89269999999999</v>
      </c>
      <c r="EJ51" s="167"/>
      <c r="EK51" s="166">
        <v>-26.020600000000002</v>
      </c>
      <c r="EL51" s="166">
        <v>-24.559200000000001</v>
      </c>
      <c r="EM51" s="166">
        <v>30.271699999999999</v>
      </c>
      <c r="EN51" s="166">
        <v>-11.4603</v>
      </c>
      <c r="EO51" s="166">
        <v>-11.197100000000001</v>
      </c>
      <c r="EP51" s="166">
        <v>29.231999999999999</v>
      </c>
      <c r="EQ51" s="166">
        <v>-36.365200000000002</v>
      </c>
      <c r="ER51" s="166">
        <v>-37.3309</v>
      </c>
      <c r="ES51" s="166">
        <v>2.2827999999999999</v>
      </c>
      <c r="ET51" s="167"/>
      <c r="EU51" s="166">
        <v>-11.12</v>
      </c>
      <c r="EV51" s="167"/>
      <c r="EW51" s="166">
        <v>9.7062000000000008</v>
      </c>
      <c r="EX51" s="166">
        <v>-63.239899999999999</v>
      </c>
      <c r="EY51" s="166">
        <v>-15.046200000000001</v>
      </c>
      <c r="EZ51" s="166">
        <v>-14.772600000000001</v>
      </c>
      <c r="FA51" s="166">
        <v>3.5017</v>
      </c>
      <c r="FB51" s="166">
        <v>-37.359400000000001</v>
      </c>
      <c r="FC51" s="166">
        <v>0</v>
      </c>
      <c r="FD51" s="167"/>
      <c r="FE51" s="166">
        <v>3.298</v>
      </c>
      <c r="FF51" s="166">
        <v>3.2591999999999999</v>
      </c>
      <c r="FG51" s="166">
        <v>39.095500000000001</v>
      </c>
      <c r="FH51" s="166">
        <v>39.254800000000003</v>
      </c>
      <c r="FI51" s="166">
        <v>38.086199999999998</v>
      </c>
      <c r="FJ51" s="166">
        <v>35.165799999999997</v>
      </c>
      <c r="FK51" s="166">
        <v>36.1706</v>
      </c>
      <c r="FL51" s="166">
        <v>9.5449999999999999</v>
      </c>
      <c r="FM51" s="166">
        <v>13.683400000000001</v>
      </c>
      <c r="FN51" s="166">
        <v>13.224299999999999</v>
      </c>
      <c r="FO51" s="166">
        <v>-13.933400000000001</v>
      </c>
      <c r="FP51" s="166">
        <v>0</v>
      </c>
      <c r="FQ51" s="166">
        <v>0.92469999999999997</v>
      </c>
      <c r="FR51" s="166">
        <v>-10.94</v>
      </c>
      <c r="FS51" s="166">
        <v>10.0618</v>
      </c>
      <c r="FT51" s="166">
        <v>1.5494000000000001</v>
      </c>
      <c r="FU51" s="166">
        <v>-8.26</v>
      </c>
      <c r="FV51" s="166">
        <v>17.739999999999998</v>
      </c>
      <c r="FW51" s="166">
        <v>17.836400000000001</v>
      </c>
      <c r="FX51" s="166">
        <v>9.0023999999999997</v>
      </c>
      <c r="FY51" s="166">
        <v>-5.9219999999999997</v>
      </c>
      <c r="FZ51" s="166">
        <v>0.85399999999999998</v>
      </c>
      <c r="GA51" s="166">
        <v>9.8053000000000008</v>
      </c>
      <c r="GB51" s="166">
        <v>44.99</v>
      </c>
      <c r="GC51" s="167"/>
      <c r="GD51" s="167"/>
      <c r="GE51" s="166">
        <v>14.6</v>
      </c>
      <c r="GF51" s="166">
        <v>97.922300000000007</v>
      </c>
      <c r="GG51" s="166">
        <v>23.8</v>
      </c>
      <c r="GH51" s="166">
        <v>-23.9849</v>
      </c>
      <c r="GI51" s="167"/>
      <c r="GJ51" s="166">
        <v>-7.8867000000000003</v>
      </c>
      <c r="GK51" s="166">
        <v>2.7387000000000001</v>
      </c>
      <c r="GL51" s="167"/>
      <c r="GM51" s="167"/>
      <c r="GN51" s="166">
        <v>-15.677</v>
      </c>
      <c r="GO51" s="166">
        <v>-44.399000000000001</v>
      </c>
      <c r="GP51" s="166">
        <v>22.088799999999999</v>
      </c>
      <c r="GQ51" s="166">
        <v>69.326400000000007</v>
      </c>
      <c r="GR51" s="166">
        <v>61.1785</v>
      </c>
      <c r="GS51" s="166">
        <v>61.0182</v>
      </c>
      <c r="GT51" s="166">
        <v>-151.91990000000001</v>
      </c>
      <c r="GU51" s="166">
        <v>-27.192</v>
      </c>
      <c r="GV51" s="166">
        <v>34.634599999999999</v>
      </c>
      <c r="GW51" s="166">
        <v>-68.369299999999996</v>
      </c>
      <c r="GX51" s="167"/>
      <c r="GY51" s="166">
        <v>20.337499999999999</v>
      </c>
      <c r="GZ51" s="166">
        <v>19.832699999999999</v>
      </c>
      <c r="HA51" s="167"/>
      <c r="HB51" s="166">
        <v>223.6446</v>
      </c>
      <c r="HC51" s="166">
        <v>221.79830000000001</v>
      </c>
      <c r="HD51" s="166">
        <v>282</v>
      </c>
      <c r="HE51" s="166">
        <v>-278.30619999999999</v>
      </c>
      <c r="HF51" s="166">
        <v>-481.70229999999998</v>
      </c>
      <c r="HG51" s="166">
        <v>484.81810000000002</v>
      </c>
      <c r="HH51" s="166">
        <v>482.42009999999999</v>
      </c>
      <c r="HI51" s="166">
        <v>-209.67230000000001</v>
      </c>
      <c r="HJ51" s="166">
        <v>-208.274</v>
      </c>
      <c r="HK51" s="166">
        <v>-48.577300000000001</v>
      </c>
      <c r="HL51" s="166">
        <v>-38.706000000000003</v>
      </c>
      <c r="HM51" s="166">
        <v>83.134399999999999</v>
      </c>
      <c r="HN51" s="166">
        <v>80.859499999999997</v>
      </c>
      <c r="HO51" s="166">
        <v>-149.7159</v>
      </c>
      <c r="HP51" s="166">
        <v>-148.6216</v>
      </c>
      <c r="HQ51" s="166">
        <v>60.340600000000002</v>
      </c>
      <c r="HR51" s="166">
        <v>59.945099999999996</v>
      </c>
      <c r="HS51" s="166">
        <v>-55.513399999999997</v>
      </c>
      <c r="HT51" s="166">
        <v>-55.884599999999999</v>
      </c>
      <c r="HU51" s="166">
        <v>104.83</v>
      </c>
      <c r="HV51" s="166">
        <v>104.7</v>
      </c>
      <c r="HW51" s="166">
        <v>40.6</v>
      </c>
      <c r="HX51" s="166">
        <v>39.299999999999997</v>
      </c>
      <c r="HY51" s="166">
        <v>22.8078</v>
      </c>
      <c r="HZ51" s="166">
        <v>31.76</v>
      </c>
      <c r="IA51" s="166">
        <v>-319.91849999999999</v>
      </c>
      <c r="IB51" s="166">
        <v>107.3026</v>
      </c>
      <c r="IC51" s="166">
        <v>107.1161</v>
      </c>
      <c r="ID51" s="166">
        <v>16.8</v>
      </c>
      <c r="IE51" s="166">
        <v>-19.2</v>
      </c>
      <c r="IF51" s="166">
        <v>-59.8</v>
      </c>
      <c r="IG51" s="166">
        <v>-61.2</v>
      </c>
      <c r="IH51" s="166">
        <v>1.3524</v>
      </c>
      <c r="II51" s="166">
        <v>1.2470000000000001</v>
      </c>
      <c r="IJ51" s="166">
        <v>-472.98230000000001</v>
      </c>
      <c r="IK51" s="166">
        <v>-226.1326</v>
      </c>
      <c r="IL51" s="166">
        <v>439.04309999999998</v>
      </c>
      <c r="IM51" s="166">
        <v>357.90429999999998</v>
      </c>
      <c r="IN51" s="166">
        <v>-20.478000000000002</v>
      </c>
      <c r="IO51" s="166">
        <v>-352.44189999999998</v>
      </c>
      <c r="IP51" s="166">
        <v>352.12099999999998</v>
      </c>
      <c r="IQ51" s="166">
        <v>-140.97909999999999</v>
      </c>
      <c r="IR51" s="166">
        <v>-214.1473</v>
      </c>
      <c r="IS51" s="166">
        <v>-348.363</v>
      </c>
      <c r="IT51" s="166">
        <v>99.203100000000006</v>
      </c>
      <c r="IU51" s="166">
        <v>100.06619999999999</v>
      </c>
      <c r="IV51" s="166">
        <v>140.9023</v>
      </c>
      <c r="IW51" s="166">
        <v>-431.47809999999998</v>
      </c>
      <c r="IX51" s="166">
        <v>214.1431</v>
      </c>
      <c r="IY51" s="166">
        <v>-215.1447</v>
      </c>
      <c r="IZ51" s="166">
        <v>217.1283</v>
      </c>
      <c r="JA51" s="166">
        <v>-8.0406999999999993</v>
      </c>
      <c r="JB51" s="167"/>
      <c r="JC51" s="166">
        <v>20.72</v>
      </c>
      <c r="JD51" s="166">
        <v>7.0919999999999996</v>
      </c>
      <c r="JE51" s="166">
        <v>7.1289999999999996</v>
      </c>
      <c r="JF51" s="166">
        <v>-20.64</v>
      </c>
      <c r="JG51" s="166">
        <v>-3.2</v>
      </c>
      <c r="JH51" s="167"/>
      <c r="JI51" s="166">
        <v>2.6078000000000001</v>
      </c>
      <c r="JJ51" s="166">
        <v>-35.829700000000003</v>
      </c>
      <c r="JK51" s="166">
        <v>-21.034600000000001</v>
      </c>
      <c r="JL51" s="166">
        <v>29.4</v>
      </c>
      <c r="JM51" s="166">
        <v>55.48</v>
      </c>
      <c r="JN51" s="166">
        <v>57.170999999999999</v>
      </c>
      <c r="JO51" s="166">
        <v>2.9329000000000001</v>
      </c>
      <c r="JP51" s="166">
        <v>3.4940000000000002</v>
      </c>
      <c r="JQ51" s="166">
        <v>53.2258</v>
      </c>
      <c r="JR51" s="166">
        <v>53.790599999999998</v>
      </c>
      <c r="JS51" s="166">
        <v>52.838799999999999</v>
      </c>
      <c r="JT51" s="167"/>
      <c r="JU51" s="166">
        <v>19.7</v>
      </c>
      <c r="JV51" s="166">
        <v>33.328899999999997</v>
      </c>
      <c r="JW51" s="166">
        <v>9.26</v>
      </c>
      <c r="JX51" s="167"/>
      <c r="JY51" s="166">
        <v>-37.994799999999998</v>
      </c>
      <c r="JZ51" s="166">
        <v>75.875600000000006</v>
      </c>
      <c r="KA51" s="166">
        <v>49.801499999999997</v>
      </c>
      <c r="KB51" s="166">
        <v>-37.391100000000002</v>
      </c>
      <c r="KC51" s="166">
        <v>-74.394599999999997</v>
      </c>
      <c r="KD51" s="166">
        <v>38.585700000000003</v>
      </c>
      <c r="KE51" s="166">
        <v>36.327199999999998</v>
      </c>
      <c r="KF51" s="166">
        <v>-20.100000000000001</v>
      </c>
      <c r="KG51" s="166">
        <v>20.6</v>
      </c>
      <c r="KH51" s="167"/>
      <c r="KI51" s="166">
        <v>115.7102</v>
      </c>
    </row>
    <row r="52" spans="1:295" ht="18" customHeight="1" x14ac:dyDescent="0.3">
      <c r="A52" s="161" t="s">
        <v>42</v>
      </c>
      <c r="B52" s="161" t="s">
        <v>814</v>
      </c>
      <c r="C52" s="165">
        <v>0</v>
      </c>
      <c r="D52" s="166">
        <v>20.326000000000001</v>
      </c>
      <c r="E52" s="166">
        <v>-24.229500000000002</v>
      </c>
      <c r="F52" s="166">
        <v>11.859400000000001</v>
      </c>
      <c r="G52" s="166">
        <v>29.0459</v>
      </c>
      <c r="H52" s="167"/>
      <c r="I52" s="166">
        <v>44.122100000000003</v>
      </c>
      <c r="J52" s="166">
        <v>-53.315300000000001</v>
      </c>
      <c r="K52" s="166">
        <v>59.413600000000002</v>
      </c>
      <c r="L52" s="166">
        <v>29.9191</v>
      </c>
      <c r="M52" s="166">
        <v>29.3948</v>
      </c>
      <c r="N52" s="166">
        <v>15.54</v>
      </c>
      <c r="O52" s="166">
        <v>-48.554000000000002</v>
      </c>
      <c r="P52" s="166">
        <v>41.8</v>
      </c>
      <c r="Q52" s="166">
        <v>14.076000000000001</v>
      </c>
      <c r="R52" s="166">
        <v>-41.8</v>
      </c>
      <c r="S52" s="166">
        <v>14.592700000000001</v>
      </c>
      <c r="T52" s="166">
        <v>108.053</v>
      </c>
      <c r="U52" s="166">
        <v>7.2550999999999997</v>
      </c>
      <c r="V52" s="166">
        <v>7.2576999999999998</v>
      </c>
      <c r="W52" s="166">
        <v>12.1812</v>
      </c>
      <c r="X52" s="166">
        <v>2.4102999999999999</v>
      </c>
      <c r="Y52" s="166">
        <v>0.44209999999999999</v>
      </c>
      <c r="Z52" s="166">
        <v>6.1981999999999999</v>
      </c>
      <c r="AA52" s="167"/>
      <c r="AB52" s="167"/>
      <c r="AC52" s="166">
        <v>-50.5</v>
      </c>
      <c r="AD52" s="166">
        <v>-50.67</v>
      </c>
      <c r="AE52" s="167"/>
      <c r="AF52" s="166">
        <v>-15.54</v>
      </c>
      <c r="AG52" s="166">
        <v>46.2</v>
      </c>
      <c r="AH52" s="166">
        <v>13.590999999999999</v>
      </c>
      <c r="AI52" s="166">
        <v>0.26700000000000002</v>
      </c>
      <c r="AJ52" s="166">
        <v>-42.15</v>
      </c>
      <c r="AK52" s="166">
        <v>-42.2</v>
      </c>
      <c r="AL52" s="166">
        <v>-67.55</v>
      </c>
      <c r="AM52" s="166">
        <v>42.67</v>
      </c>
      <c r="AN52" s="166">
        <v>42.18</v>
      </c>
      <c r="AO52" s="166">
        <v>14.901999999999999</v>
      </c>
      <c r="AP52" s="166">
        <v>5.2023000000000001</v>
      </c>
      <c r="AQ52" s="166">
        <v>68.032399999999996</v>
      </c>
      <c r="AR52" s="166">
        <v>69.994799999999998</v>
      </c>
      <c r="AS52" s="166">
        <v>36.800600000000003</v>
      </c>
      <c r="AT52" s="166">
        <v>-48.895099999999999</v>
      </c>
      <c r="AU52" s="166">
        <v>-48.419199999999996</v>
      </c>
      <c r="AV52" s="166">
        <v>5.9162999999999997</v>
      </c>
      <c r="AW52" s="166">
        <v>6.0949</v>
      </c>
      <c r="AX52" s="166">
        <v>70.730500000000006</v>
      </c>
      <c r="AY52" s="166">
        <v>72.739900000000006</v>
      </c>
      <c r="AZ52" s="166">
        <v>2.6335999999999999</v>
      </c>
      <c r="BA52" s="166">
        <v>14.3165</v>
      </c>
      <c r="BB52" s="166">
        <v>-471.6241</v>
      </c>
      <c r="BC52" s="166">
        <v>-28.807200000000002</v>
      </c>
      <c r="BD52" s="166">
        <v>-6</v>
      </c>
      <c r="BE52" s="166">
        <v>-6</v>
      </c>
      <c r="BF52" s="166">
        <v>54.138500000000001</v>
      </c>
      <c r="BG52" s="166">
        <v>53.106099999999998</v>
      </c>
      <c r="BH52" s="166">
        <v>-5.3030999999999997</v>
      </c>
      <c r="BI52" s="167"/>
      <c r="BJ52" s="166">
        <v>-65.168800000000005</v>
      </c>
      <c r="BK52" s="166">
        <v>6.2195</v>
      </c>
      <c r="BL52" s="166">
        <v>7.4977999999999998</v>
      </c>
      <c r="BM52" s="166">
        <v>5.1056999999999997</v>
      </c>
      <c r="BN52" s="166">
        <v>511.73419999999999</v>
      </c>
      <c r="BO52" s="166">
        <v>152.40940000000001</v>
      </c>
      <c r="BP52" s="166">
        <v>152.47040000000001</v>
      </c>
      <c r="BQ52" s="166">
        <v>-565.85310000000004</v>
      </c>
      <c r="BR52" s="166">
        <v>511.66370000000001</v>
      </c>
      <c r="BS52" s="167"/>
      <c r="BT52" s="166">
        <v>-41.776499999999999</v>
      </c>
      <c r="BU52" s="166">
        <v>42.951599999999999</v>
      </c>
      <c r="BV52" s="166">
        <v>101.4122</v>
      </c>
      <c r="BW52" s="166">
        <v>32.090000000000003</v>
      </c>
      <c r="BX52" s="166">
        <v>30.1</v>
      </c>
      <c r="BY52" s="166">
        <v>71.64</v>
      </c>
      <c r="BZ52" s="166">
        <v>89.27</v>
      </c>
      <c r="CA52" s="166">
        <v>-25.581600000000002</v>
      </c>
      <c r="CB52" s="166">
        <v>-24.51</v>
      </c>
      <c r="CC52" s="166">
        <v>89.709599999999995</v>
      </c>
      <c r="CD52" s="166">
        <v>90.081999999999994</v>
      </c>
      <c r="CE52" s="166">
        <v>26.177900000000001</v>
      </c>
      <c r="CF52" s="166">
        <v>-77.101600000000005</v>
      </c>
      <c r="CG52" s="166">
        <v>-77.2286</v>
      </c>
      <c r="CH52" s="166">
        <v>8.43E-2</v>
      </c>
      <c r="CI52" s="166">
        <v>-67.393699999999995</v>
      </c>
      <c r="CJ52" s="167"/>
      <c r="CK52" s="167"/>
      <c r="CL52" s="166">
        <v>27.5</v>
      </c>
      <c r="CM52" s="166">
        <v>133.1</v>
      </c>
      <c r="CN52" s="166">
        <v>-16.64</v>
      </c>
      <c r="CO52" s="166">
        <v>43.617600000000003</v>
      </c>
      <c r="CP52" s="166">
        <v>43.551600000000001</v>
      </c>
      <c r="CQ52" s="166">
        <v>43.563000000000002</v>
      </c>
      <c r="CR52" s="166">
        <v>-46.950400000000002</v>
      </c>
      <c r="CS52" s="166">
        <v>-46.7331</v>
      </c>
      <c r="CT52" s="166">
        <v>40.8309</v>
      </c>
      <c r="CU52" s="166">
        <v>-48.823999999999998</v>
      </c>
      <c r="CV52" s="166">
        <v>47.613799999999998</v>
      </c>
      <c r="CW52" s="166">
        <v>15.2628</v>
      </c>
      <c r="CX52" s="166">
        <v>50.92</v>
      </c>
      <c r="CY52" s="166">
        <v>81.19</v>
      </c>
      <c r="CZ52" s="166">
        <v>49.694800000000001</v>
      </c>
      <c r="DA52" s="166">
        <v>46.586599999999997</v>
      </c>
      <c r="DB52" s="166">
        <v>-35.479999999999997</v>
      </c>
      <c r="DC52" s="166">
        <v>-0.80940000000000001</v>
      </c>
      <c r="DD52" s="166">
        <v>67.962000000000003</v>
      </c>
      <c r="DE52" s="166">
        <v>66.601799999999997</v>
      </c>
      <c r="DF52" s="166">
        <v>-146.1103</v>
      </c>
      <c r="DG52" s="166">
        <v>-1E-4</v>
      </c>
      <c r="DH52" s="166">
        <v>-21.578299999999999</v>
      </c>
      <c r="DI52" s="166">
        <v>-130.4</v>
      </c>
      <c r="DJ52" s="166">
        <v>-129.30000000000001</v>
      </c>
      <c r="DK52" s="166">
        <v>27.303799999999999</v>
      </c>
      <c r="DL52" s="166">
        <v>53.036499999999997</v>
      </c>
      <c r="DM52" s="166">
        <v>69.052700000000002</v>
      </c>
      <c r="DN52" s="166">
        <v>75.018299999999996</v>
      </c>
      <c r="DO52" s="166">
        <v>53.08</v>
      </c>
      <c r="DP52" s="166">
        <v>-9.75</v>
      </c>
      <c r="DQ52" s="166">
        <v>40.540500000000002</v>
      </c>
      <c r="DR52" s="166">
        <v>144.78819999999999</v>
      </c>
      <c r="DS52" s="166">
        <v>-2.78</v>
      </c>
      <c r="DT52" s="166">
        <v>-2.7</v>
      </c>
      <c r="DU52" s="166">
        <v>78.89</v>
      </c>
      <c r="DV52" s="166">
        <v>75.89</v>
      </c>
      <c r="DW52" s="166">
        <v>145.10910000000001</v>
      </c>
      <c r="DX52" s="166">
        <v>143.34549999999999</v>
      </c>
      <c r="DY52" s="166">
        <v>0</v>
      </c>
      <c r="DZ52" s="166">
        <v>-0.5</v>
      </c>
      <c r="EA52" s="166">
        <v>252.8245</v>
      </c>
      <c r="EB52" s="166">
        <v>198.83779999999999</v>
      </c>
      <c r="EC52" s="166">
        <v>191.41380000000001</v>
      </c>
      <c r="ED52" s="166">
        <v>193.55869999999999</v>
      </c>
      <c r="EE52" s="166">
        <v>52.888800000000003</v>
      </c>
      <c r="EF52" s="166">
        <v>33.877499999999998</v>
      </c>
      <c r="EG52" s="166">
        <v>-26.068999999999999</v>
      </c>
      <c r="EH52" s="166">
        <v>579.84739999999999</v>
      </c>
      <c r="EI52" s="166">
        <v>221.89359999999999</v>
      </c>
      <c r="EJ52" s="167"/>
      <c r="EK52" s="166">
        <v>-26.2333</v>
      </c>
      <c r="EL52" s="166">
        <v>-24.543199999999999</v>
      </c>
      <c r="EM52" s="166">
        <v>34.524500000000003</v>
      </c>
      <c r="EN52" s="166">
        <v>-23.989100000000001</v>
      </c>
      <c r="EO52" s="166">
        <v>-21.5214</v>
      </c>
      <c r="EP52" s="166">
        <v>32.304000000000002</v>
      </c>
      <c r="EQ52" s="166">
        <v>-34.318800000000003</v>
      </c>
      <c r="ER52" s="166">
        <v>-35.0974</v>
      </c>
      <c r="ES52" s="166">
        <v>7.4150999999999998</v>
      </c>
      <c r="ET52" s="167"/>
      <c r="EU52" s="166">
        <v>-13.74</v>
      </c>
      <c r="EV52" s="167"/>
      <c r="EW52" s="166">
        <v>8.7591999999999999</v>
      </c>
      <c r="EX52" s="166">
        <v>-84.145099999999999</v>
      </c>
      <c r="EY52" s="166">
        <v>-14.631500000000001</v>
      </c>
      <c r="EZ52" s="166">
        <v>-14.068</v>
      </c>
      <c r="FA52" s="166">
        <v>3.4651000000000001</v>
      </c>
      <c r="FB52" s="166">
        <v>-31.849499999999999</v>
      </c>
      <c r="FC52" s="166">
        <v>-4.6224999999999996</v>
      </c>
      <c r="FD52" s="167"/>
      <c r="FE52" s="166">
        <v>3.1484000000000001</v>
      </c>
      <c r="FF52" s="166">
        <v>3.0966</v>
      </c>
      <c r="FG52" s="166">
        <v>38.302999999999997</v>
      </c>
      <c r="FH52" s="166">
        <v>40.145400000000002</v>
      </c>
      <c r="FI52" s="166">
        <v>37.444299999999998</v>
      </c>
      <c r="FJ52" s="166">
        <v>24.448599999999999</v>
      </c>
      <c r="FK52" s="166">
        <v>24.448599999999999</v>
      </c>
      <c r="FL52" s="166">
        <v>61.289000000000001</v>
      </c>
      <c r="FM52" s="166">
        <v>1.8132999999999999</v>
      </c>
      <c r="FN52" s="166">
        <v>2.3277999999999999</v>
      </c>
      <c r="FO52" s="166">
        <v>25.437999999999999</v>
      </c>
      <c r="FP52" s="166">
        <v>36.062399999999997</v>
      </c>
      <c r="FQ52" s="166">
        <v>9.7139000000000006</v>
      </c>
      <c r="FR52" s="166">
        <v>-11.76</v>
      </c>
      <c r="FS52" s="166">
        <v>10.179</v>
      </c>
      <c r="FT52" s="166">
        <v>1.4432</v>
      </c>
      <c r="FU52" s="166">
        <v>-6.09</v>
      </c>
      <c r="FV52" s="166">
        <v>18.12</v>
      </c>
      <c r="FW52" s="166">
        <v>19.132400000000001</v>
      </c>
      <c r="FX52" s="166">
        <v>8.6157000000000004</v>
      </c>
      <c r="FY52" s="166">
        <v>-6.367</v>
      </c>
      <c r="FZ52" s="166">
        <v>1.085</v>
      </c>
      <c r="GA52" s="166">
        <v>9.8429000000000002</v>
      </c>
      <c r="GB52" s="166">
        <v>38.369999999999997</v>
      </c>
      <c r="GC52" s="167"/>
      <c r="GD52" s="167"/>
      <c r="GE52" s="166">
        <v>15.34</v>
      </c>
      <c r="GF52" s="166">
        <v>89.251599999999996</v>
      </c>
      <c r="GG52" s="166">
        <v>25.3</v>
      </c>
      <c r="GH52" s="166">
        <v>-20.841200000000001</v>
      </c>
      <c r="GI52" s="167"/>
      <c r="GJ52" s="166">
        <v>-6.3625999999999996</v>
      </c>
      <c r="GK52" s="166">
        <v>2.5628000000000002</v>
      </c>
      <c r="GL52" s="167"/>
      <c r="GM52" s="167"/>
      <c r="GN52" s="166">
        <v>-16.049800000000001</v>
      </c>
      <c r="GO52" s="166">
        <v>-38.533000000000001</v>
      </c>
      <c r="GP52" s="166">
        <v>22.097000000000001</v>
      </c>
      <c r="GQ52" s="166">
        <v>59.9148</v>
      </c>
      <c r="GR52" s="166">
        <v>58.9559</v>
      </c>
      <c r="GS52" s="166">
        <v>61.110900000000001</v>
      </c>
      <c r="GT52" s="166">
        <v>-128.86940000000001</v>
      </c>
      <c r="GU52" s="166">
        <v>-25.5517</v>
      </c>
      <c r="GV52" s="166">
        <v>30.8461</v>
      </c>
      <c r="GW52" s="166">
        <v>-62.885800000000003</v>
      </c>
      <c r="GX52" s="166">
        <v>5.5281000000000002</v>
      </c>
      <c r="GY52" s="166">
        <v>18.002300000000002</v>
      </c>
      <c r="GZ52" s="166">
        <v>17.543900000000001</v>
      </c>
      <c r="HA52" s="166">
        <v>7</v>
      </c>
      <c r="HB52" s="166">
        <v>219.09559999999999</v>
      </c>
      <c r="HC52" s="166">
        <v>218.32249999999999</v>
      </c>
      <c r="HD52" s="166">
        <v>280.39999999999998</v>
      </c>
      <c r="HE52" s="166">
        <v>-279.50920000000002</v>
      </c>
      <c r="HF52" s="166">
        <v>-466.86110000000002</v>
      </c>
      <c r="HG52" s="166">
        <v>467.19099999999997</v>
      </c>
      <c r="HH52" s="166">
        <v>462.35700000000003</v>
      </c>
      <c r="HI52" s="166">
        <v>-205.72790000000001</v>
      </c>
      <c r="HJ52" s="166">
        <v>-203.05070000000001</v>
      </c>
      <c r="HK52" s="166">
        <v>-46.308700000000002</v>
      </c>
      <c r="HL52" s="166">
        <v>-34.497100000000003</v>
      </c>
      <c r="HM52" s="166">
        <v>83.4465</v>
      </c>
      <c r="HN52" s="166">
        <v>83.683899999999994</v>
      </c>
      <c r="HO52" s="167"/>
      <c r="HP52" s="167"/>
      <c r="HQ52" s="166">
        <v>57.3962</v>
      </c>
      <c r="HR52" s="166">
        <v>57.385199999999998</v>
      </c>
      <c r="HS52" s="166">
        <v>-51.599899999999998</v>
      </c>
      <c r="HT52" s="166">
        <v>-51.386400000000002</v>
      </c>
      <c r="HU52" s="166">
        <v>104.63</v>
      </c>
      <c r="HV52" s="166">
        <v>104.22</v>
      </c>
      <c r="HW52" s="166">
        <v>38.1</v>
      </c>
      <c r="HX52" s="166">
        <v>38.6</v>
      </c>
      <c r="HY52" s="166">
        <v>22.4788</v>
      </c>
      <c r="HZ52" s="166">
        <v>31.44</v>
      </c>
      <c r="IA52" s="166">
        <v>-315.08370000000002</v>
      </c>
      <c r="IB52" s="166">
        <v>107.5172</v>
      </c>
      <c r="IC52" s="166">
        <v>106.253</v>
      </c>
      <c r="ID52" s="166">
        <v>16.3</v>
      </c>
      <c r="IE52" s="166">
        <v>-21.1</v>
      </c>
      <c r="IF52" s="166">
        <v>-55.8</v>
      </c>
      <c r="IG52" s="166">
        <v>-57.7</v>
      </c>
      <c r="IH52" s="166">
        <v>1.4857</v>
      </c>
      <c r="II52" s="166">
        <v>1.1555</v>
      </c>
      <c r="IJ52" s="166">
        <v>-459.54140000000001</v>
      </c>
      <c r="IK52" s="166">
        <v>-189.83279999999999</v>
      </c>
      <c r="IL52" s="166">
        <v>440.68599999999998</v>
      </c>
      <c r="IM52" s="166">
        <v>360.98129999999998</v>
      </c>
      <c r="IN52" s="166">
        <v>-29.1769</v>
      </c>
      <c r="IO52" s="166">
        <v>-351.52609999999999</v>
      </c>
      <c r="IP52" s="166">
        <v>353.35509999999999</v>
      </c>
      <c r="IQ52" s="166">
        <v>-136.80410000000001</v>
      </c>
      <c r="IR52" s="166">
        <v>-207.99199999999999</v>
      </c>
      <c r="IS52" s="166">
        <v>-345.8734</v>
      </c>
      <c r="IT52" s="166">
        <v>100.6477</v>
      </c>
      <c r="IU52" s="166">
        <v>101.9969</v>
      </c>
      <c r="IV52" s="166">
        <v>139.48869999999999</v>
      </c>
      <c r="IW52" s="166">
        <v>-429.00850000000003</v>
      </c>
      <c r="IX52" s="166">
        <v>212.0924</v>
      </c>
      <c r="IY52" s="166">
        <v>-218.49080000000001</v>
      </c>
      <c r="IZ52" s="166">
        <v>217.9571</v>
      </c>
      <c r="JA52" s="166">
        <v>-8.4362999999999992</v>
      </c>
      <c r="JB52" s="167"/>
      <c r="JC52" s="166">
        <v>20.48</v>
      </c>
      <c r="JD52" s="166">
        <v>7.327</v>
      </c>
      <c r="JE52" s="166">
        <v>7.3220000000000001</v>
      </c>
      <c r="JF52" s="166">
        <v>-20.32</v>
      </c>
      <c r="JG52" s="166">
        <v>-2</v>
      </c>
      <c r="JH52" s="167"/>
      <c r="JI52" s="166">
        <v>2.2568000000000001</v>
      </c>
      <c r="JJ52" s="166">
        <v>-31.993600000000001</v>
      </c>
      <c r="JK52" s="166">
        <v>-22.557400000000001</v>
      </c>
      <c r="JL52" s="166">
        <v>28.2</v>
      </c>
      <c r="JM52" s="166">
        <v>55.405999999999999</v>
      </c>
      <c r="JN52" s="166">
        <v>55.966999999999999</v>
      </c>
      <c r="JO52" s="166">
        <v>9.6738</v>
      </c>
      <c r="JP52" s="166">
        <v>11.697800000000001</v>
      </c>
      <c r="JQ52" s="166">
        <v>51.2346</v>
      </c>
      <c r="JR52" s="166">
        <v>53.422499999999999</v>
      </c>
      <c r="JS52" s="166">
        <v>53.375399999999999</v>
      </c>
      <c r="JT52" s="167"/>
      <c r="JU52" s="166">
        <v>21.5</v>
      </c>
      <c r="JV52" s="166">
        <v>34.030200000000001</v>
      </c>
      <c r="JW52" s="166">
        <v>8.73</v>
      </c>
      <c r="JX52" s="167"/>
      <c r="JY52" s="166">
        <v>-34.244799999999998</v>
      </c>
      <c r="JZ52" s="166">
        <v>73.7072</v>
      </c>
      <c r="KA52" s="166">
        <v>46.784799999999997</v>
      </c>
      <c r="KB52" s="166">
        <v>-33.998699999999999</v>
      </c>
      <c r="KC52" s="166">
        <v>-72.626000000000005</v>
      </c>
      <c r="KD52" s="166">
        <v>34.711399999999998</v>
      </c>
      <c r="KE52" s="166">
        <v>38.365000000000002</v>
      </c>
      <c r="KF52" s="166">
        <v>-22.7</v>
      </c>
      <c r="KG52" s="166">
        <v>22.9</v>
      </c>
      <c r="KH52" s="167"/>
      <c r="KI52" s="166">
        <v>103.26309999999999</v>
      </c>
    </row>
    <row r="53" spans="1:295" ht="18" customHeight="1" x14ac:dyDescent="0.3">
      <c r="A53" s="161" t="s">
        <v>42</v>
      </c>
      <c r="B53" s="161" t="s">
        <v>815</v>
      </c>
      <c r="C53" s="165">
        <v>0</v>
      </c>
      <c r="D53" s="166">
        <v>19.4727</v>
      </c>
      <c r="E53" s="166">
        <v>-22.871400000000001</v>
      </c>
      <c r="F53" s="166">
        <v>11.1502</v>
      </c>
      <c r="G53" s="166">
        <v>27.038</v>
      </c>
      <c r="H53" s="167"/>
      <c r="I53" s="166">
        <v>40.784100000000002</v>
      </c>
      <c r="J53" s="166">
        <v>-48.926299999999998</v>
      </c>
      <c r="K53" s="166">
        <v>55.001399999999997</v>
      </c>
      <c r="L53" s="166">
        <v>27.6952</v>
      </c>
      <c r="M53" s="166">
        <v>27.269100000000002</v>
      </c>
      <c r="N53" s="166">
        <v>17.760000000000002</v>
      </c>
      <c r="O53" s="166">
        <v>-42.485999999999997</v>
      </c>
      <c r="P53" s="166">
        <v>37.4</v>
      </c>
      <c r="Q53" s="166">
        <v>12.42</v>
      </c>
      <c r="R53" s="166">
        <v>-37.4</v>
      </c>
      <c r="S53" s="166">
        <v>14.229799999999999</v>
      </c>
      <c r="T53" s="166">
        <v>99.253399999999999</v>
      </c>
      <c r="U53" s="166">
        <v>6.3304999999999998</v>
      </c>
      <c r="V53" s="166">
        <v>6.2554999999999996</v>
      </c>
      <c r="W53" s="166">
        <v>10.2629</v>
      </c>
      <c r="X53" s="166">
        <v>2.7906</v>
      </c>
      <c r="Y53" s="166">
        <v>0.50180000000000002</v>
      </c>
      <c r="Z53" s="166">
        <v>6.6360999999999999</v>
      </c>
      <c r="AA53" s="167"/>
      <c r="AB53" s="167"/>
      <c r="AC53" s="166">
        <v>-47.04</v>
      </c>
      <c r="AD53" s="166">
        <v>-46.95</v>
      </c>
      <c r="AE53" s="167"/>
      <c r="AF53" s="166">
        <v>-19.98</v>
      </c>
      <c r="AG53" s="166">
        <v>41.8</v>
      </c>
      <c r="AH53" s="166">
        <v>12.255000000000001</v>
      </c>
      <c r="AI53" s="166">
        <v>0.25600000000000001</v>
      </c>
      <c r="AJ53" s="166">
        <v>-42.86</v>
      </c>
      <c r="AK53" s="166">
        <v>-43.2</v>
      </c>
      <c r="AL53" s="166">
        <v>-56.04</v>
      </c>
      <c r="AM53" s="166">
        <v>43.19</v>
      </c>
      <c r="AN53" s="166">
        <v>43.32</v>
      </c>
      <c r="AO53" s="166">
        <v>12.9095</v>
      </c>
      <c r="AP53" s="166">
        <v>6.2946</v>
      </c>
      <c r="AQ53" s="166">
        <v>68.236099999999993</v>
      </c>
      <c r="AR53" s="166">
        <v>70.675600000000003</v>
      </c>
      <c r="AS53" s="166">
        <v>32.153399999999998</v>
      </c>
      <c r="AT53" s="166">
        <v>-51.038400000000003</v>
      </c>
      <c r="AU53" s="166">
        <v>-49.954900000000002</v>
      </c>
      <c r="AV53" s="166">
        <v>32.641399999999997</v>
      </c>
      <c r="AW53" s="166">
        <v>25.341999999999999</v>
      </c>
      <c r="AX53" s="166">
        <v>64.702299999999994</v>
      </c>
      <c r="AY53" s="166">
        <v>65.238100000000003</v>
      </c>
      <c r="AZ53" s="166">
        <v>5.7744</v>
      </c>
      <c r="BA53" s="166">
        <v>30.184999999999999</v>
      </c>
      <c r="BB53" s="166">
        <v>-456.81310000000002</v>
      </c>
      <c r="BC53" s="166">
        <v>-29.499600000000001</v>
      </c>
      <c r="BD53" s="166">
        <v>-5.8</v>
      </c>
      <c r="BE53" s="166">
        <v>-5.8</v>
      </c>
      <c r="BF53" s="166">
        <v>55.690899999999999</v>
      </c>
      <c r="BG53" s="166">
        <v>55.534700000000001</v>
      </c>
      <c r="BH53" s="166">
        <v>-4.9964000000000004</v>
      </c>
      <c r="BI53" s="167"/>
      <c r="BJ53" s="166">
        <v>-65.172899999999998</v>
      </c>
      <c r="BK53" s="166">
        <v>6.1230000000000002</v>
      </c>
      <c r="BL53" s="166">
        <v>6.6962000000000002</v>
      </c>
      <c r="BM53" s="166">
        <v>4.6978999999999997</v>
      </c>
      <c r="BN53" s="166">
        <v>504.9896</v>
      </c>
      <c r="BO53" s="166">
        <v>148.77770000000001</v>
      </c>
      <c r="BP53" s="166">
        <v>148.68610000000001</v>
      </c>
      <c r="BQ53" s="166">
        <v>-555.86929999999995</v>
      </c>
      <c r="BR53" s="166">
        <v>497.00920000000002</v>
      </c>
      <c r="BS53" s="167"/>
      <c r="BT53" s="166">
        <v>-54.887799999999999</v>
      </c>
      <c r="BU53" s="166">
        <v>56.879300000000001</v>
      </c>
      <c r="BV53" s="166">
        <v>96.981300000000005</v>
      </c>
      <c r="BW53" s="166">
        <v>30.34</v>
      </c>
      <c r="BX53" s="166">
        <v>27.54</v>
      </c>
      <c r="BY53" s="166">
        <v>67.91</v>
      </c>
      <c r="BZ53" s="166">
        <v>87.35</v>
      </c>
      <c r="CA53" s="166">
        <v>-27.1891</v>
      </c>
      <c r="CB53" s="166">
        <v>-27.055099999999999</v>
      </c>
      <c r="CC53" s="166">
        <v>94.5398</v>
      </c>
      <c r="CD53" s="166">
        <v>94.663499999999999</v>
      </c>
      <c r="CE53" s="166">
        <v>26.655799999999999</v>
      </c>
      <c r="CF53" s="166">
        <v>-71.314300000000003</v>
      </c>
      <c r="CG53" s="166">
        <v>-72.152900000000002</v>
      </c>
      <c r="CH53" s="166">
        <v>-1.7687999999999999</v>
      </c>
      <c r="CI53" s="166">
        <v>-61.370800000000003</v>
      </c>
      <c r="CJ53" s="167"/>
      <c r="CK53" s="167"/>
      <c r="CL53" s="166">
        <v>33.700000000000003</v>
      </c>
      <c r="CM53" s="166">
        <v>119.4</v>
      </c>
      <c r="CN53" s="166">
        <v>-15.99</v>
      </c>
      <c r="CO53" s="166">
        <v>45.483600000000003</v>
      </c>
      <c r="CP53" s="166">
        <v>44.594999999999999</v>
      </c>
      <c r="CQ53" s="166">
        <v>44.201700000000002</v>
      </c>
      <c r="CR53" s="166">
        <v>-34.186199999999999</v>
      </c>
      <c r="CS53" s="166">
        <v>-35.010800000000003</v>
      </c>
      <c r="CT53" s="166">
        <v>36.138399999999997</v>
      </c>
      <c r="CU53" s="166">
        <v>-53.775700000000001</v>
      </c>
      <c r="CV53" s="166">
        <v>40.744599999999998</v>
      </c>
      <c r="CW53" s="166">
        <v>14.585900000000001</v>
      </c>
      <c r="CX53" s="166">
        <v>43.62</v>
      </c>
      <c r="CY53" s="166">
        <v>74.41</v>
      </c>
      <c r="CZ53" s="166">
        <v>46.882300000000001</v>
      </c>
      <c r="DA53" s="166">
        <v>44.242899999999999</v>
      </c>
      <c r="DB53" s="166">
        <v>-34.35</v>
      </c>
      <c r="DC53" s="166">
        <v>-3.7679</v>
      </c>
      <c r="DD53" s="166">
        <v>61.295200000000001</v>
      </c>
      <c r="DE53" s="166">
        <v>60.943800000000003</v>
      </c>
      <c r="DF53" s="166">
        <v>-125.5753</v>
      </c>
      <c r="DG53" s="166">
        <v>-1E-4</v>
      </c>
      <c r="DH53" s="166">
        <v>-20.902999999999999</v>
      </c>
      <c r="DI53" s="166">
        <v>-121</v>
      </c>
      <c r="DJ53" s="166">
        <v>-123</v>
      </c>
      <c r="DK53" s="166">
        <v>26.996200000000002</v>
      </c>
      <c r="DL53" s="166">
        <v>48.934899999999999</v>
      </c>
      <c r="DM53" s="166">
        <v>64.356200000000001</v>
      </c>
      <c r="DN53" s="166">
        <v>69.158900000000003</v>
      </c>
      <c r="DO53" s="166">
        <v>48.77</v>
      </c>
      <c r="DP53" s="166">
        <v>-8.07</v>
      </c>
      <c r="DQ53" s="166">
        <v>43.253999999999998</v>
      </c>
      <c r="DR53" s="166">
        <v>121.88939999999999</v>
      </c>
      <c r="DS53" s="166">
        <v>-24.41</v>
      </c>
      <c r="DT53" s="166">
        <v>-24.73</v>
      </c>
      <c r="DU53" s="166">
        <v>114.35</v>
      </c>
      <c r="DV53" s="166">
        <v>74.16</v>
      </c>
      <c r="DW53" s="166">
        <v>122.74550000000001</v>
      </c>
      <c r="DX53" s="166">
        <v>122.0364</v>
      </c>
      <c r="DY53" s="166">
        <v>-9.1652000000000005</v>
      </c>
      <c r="DZ53" s="166">
        <v>-9.6273</v>
      </c>
      <c r="EA53" s="166">
        <v>238.5224</v>
      </c>
      <c r="EB53" s="166">
        <v>185.25049999999999</v>
      </c>
      <c r="EC53" s="166">
        <v>179.6815</v>
      </c>
      <c r="ED53" s="166">
        <v>181.93879999999999</v>
      </c>
      <c r="EE53" s="166">
        <v>69.668700000000001</v>
      </c>
      <c r="EF53" s="166">
        <v>51.4392</v>
      </c>
      <c r="EG53" s="166">
        <v>-25.620999999999999</v>
      </c>
      <c r="EH53" s="166">
        <v>563.45010000000002</v>
      </c>
      <c r="EI53" s="166">
        <v>222.47200000000001</v>
      </c>
      <c r="EJ53" s="167"/>
      <c r="EK53" s="166">
        <v>-25.780200000000001</v>
      </c>
      <c r="EL53" s="166">
        <v>-24.194199999999999</v>
      </c>
      <c r="EM53" s="166">
        <v>13.6022</v>
      </c>
      <c r="EN53" s="166">
        <v>-36.3217</v>
      </c>
      <c r="EO53" s="166">
        <v>-33.153700000000001</v>
      </c>
      <c r="EP53" s="166">
        <v>162.876</v>
      </c>
      <c r="EQ53" s="166">
        <v>-49.4925</v>
      </c>
      <c r="ER53" s="166">
        <v>-50.430300000000003</v>
      </c>
      <c r="ES53" s="166">
        <v>-9.3024000000000004</v>
      </c>
      <c r="ET53" s="167"/>
      <c r="EU53" s="166">
        <v>-10.59</v>
      </c>
      <c r="EV53" s="166">
        <v>99.4</v>
      </c>
      <c r="EW53" s="166">
        <v>7.8208000000000002</v>
      </c>
      <c r="EX53" s="166">
        <v>-104.15309999999999</v>
      </c>
      <c r="EY53" s="166">
        <v>-14.868600000000001</v>
      </c>
      <c r="EZ53" s="166">
        <v>-14.195499999999999</v>
      </c>
      <c r="FA53" s="166">
        <v>3.9756999999999998</v>
      </c>
      <c r="FB53" s="166">
        <v>-51.633800000000001</v>
      </c>
      <c r="FC53" s="166">
        <v>16.458400000000001</v>
      </c>
      <c r="FD53" s="167"/>
      <c r="FE53" s="166">
        <v>3.0047999999999999</v>
      </c>
      <c r="FF53" s="166">
        <v>2.9769999999999999</v>
      </c>
      <c r="FG53" s="166">
        <v>39.7791</v>
      </c>
      <c r="FH53" s="166">
        <v>40.042999999999999</v>
      </c>
      <c r="FI53" s="166">
        <v>37.709699999999998</v>
      </c>
      <c r="FJ53" s="166">
        <v>27.1279</v>
      </c>
      <c r="FK53" s="166">
        <v>26.458100000000002</v>
      </c>
      <c r="FL53" s="166">
        <v>37.845100000000002</v>
      </c>
      <c r="FM53" s="166">
        <v>10.7812</v>
      </c>
      <c r="FN53" s="166">
        <v>10.2193</v>
      </c>
      <c r="FO53" s="166">
        <v>18.120100000000001</v>
      </c>
      <c r="FP53" s="166">
        <v>28.808499999999999</v>
      </c>
      <c r="FQ53" s="166">
        <v>13.8375</v>
      </c>
      <c r="FR53" s="166">
        <v>-11.71</v>
      </c>
      <c r="FS53" s="166">
        <v>10.4671</v>
      </c>
      <c r="FT53" s="166">
        <v>1.3735999999999999</v>
      </c>
      <c r="FU53" s="166">
        <v>-6.03</v>
      </c>
      <c r="FV53" s="166">
        <v>19.61</v>
      </c>
      <c r="FW53" s="166">
        <v>0</v>
      </c>
      <c r="FX53" s="166">
        <v>8.6620000000000008</v>
      </c>
      <c r="FY53" s="166">
        <v>-6.8630000000000004</v>
      </c>
      <c r="FZ53" s="166">
        <v>1.508</v>
      </c>
      <c r="GA53" s="166">
        <v>7.9965000000000002</v>
      </c>
      <c r="GB53" s="166">
        <v>31.01</v>
      </c>
      <c r="GC53" s="167"/>
      <c r="GD53" s="167"/>
      <c r="GE53" s="166">
        <v>15.45</v>
      </c>
      <c r="GF53" s="166">
        <v>83.275700000000001</v>
      </c>
      <c r="GG53" s="166">
        <v>25.3</v>
      </c>
      <c r="GH53" s="166">
        <v>-20.281700000000001</v>
      </c>
      <c r="GI53" s="167"/>
      <c r="GJ53" s="166">
        <v>-3.9289999999999998</v>
      </c>
      <c r="GK53" s="166">
        <v>2.3172999999999999</v>
      </c>
      <c r="GL53" s="167"/>
      <c r="GM53" s="167"/>
      <c r="GN53" s="166">
        <v>-14.8096</v>
      </c>
      <c r="GO53" s="166">
        <v>-35.5749</v>
      </c>
      <c r="GP53" s="166">
        <v>21.991800000000001</v>
      </c>
      <c r="GQ53" s="166">
        <v>55.209000000000003</v>
      </c>
      <c r="GR53" s="166">
        <v>60.306800000000003</v>
      </c>
      <c r="GS53" s="166">
        <v>59.708100000000002</v>
      </c>
      <c r="GT53" s="166">
        <v>-128.5291</v>
      </c>
      <c r="GU53" s="166">
        <v>-23.343</v>
      </c>
      <c r="GV53" s="166">
        <v>29.058399999999999</v>
      </c>
      <c r="GW53" s="166">
        <v>-55.817700000000002</v>
      </c>
      <c r="GX53" s="166">
        <v>5.6144999999999996</v>
      </c>
      <c r="GY53" s="166">
        <v>14.709899999999999</v>
      </c>
      <c r="GZ53" s="166">
        <v>14.315200000000001</v>
      </c>
      <c r="HA53" s="166">
        <v>7.3116000000000003</v>
      </c>
      <c r="HB53" s="166">
        <v>213.2534</v>
      </c>
      <c r="HC53" s="166">
        <v>212.98259999999999</v>
      </c>
      <c r="HD53" s="167"/>
      <c r="HE53" s="166">
        <v>-278.92790000000002</v>
      </c>
      <c r="HF53" s="166">
        <v>-456.33760000000001</v>
      </c>
      <c r="HG53" s="166">
        <v>457.41210000000001</v>
      </c>
      <c r="HH53" s="166">
        <v>457.83359999999999</v>
      </c>
      <c r="HI53" s="166">
        <v>-201.13239999999999</v>
      </c>
      <c r="HJ53" s="166">
        <v>-200.23939999999999</v>
      </c>
      <c r="HK53" s="166">
        <v>-48.738599999999998</v>
      </c>
      <c r="HL53" s="166">
        <v>-39.307400000000001</v>
      </c>
      <c r="HM53" s="166">
        <v>80.659499999999994</v>
      </c>
      <c r="HN53" s="166">
        <v>80.988799999999998</v>
      </c>
      <c r="HO53" s="167"/>
      <c r="HP53" s="167"/>
      <c r="HQ53" s="166">
        <v>57.407200000000003</v>
      </c>
      <c r="HR53" s="166">
        <v>56.4953</v>
      </c>
      <c r="HS53" s="166">
        <v>-65.680400000000006</v>
      </c>
      <c r="HT53" s="166">
        <v>-64.590100000000007</v>
      </c>
      <c r="HU53" s="166">
        <v>100.45</v>
      </c>
      <c r="HV53" s="166">
        <v>99.75</v>
      </c>
      <c r="HW53" s="166">
        <v>35.6</v>
      </c>
      <c r="HX53" s="166">
        <v>36.6</v>
      </c>
      <c r="HY53" s="167"/>
      <c r="HZ53" s="166">
        <v>29.36</v>
      </c>
      <c r="IA53" s="166">
        <v>-320.29259999999999</v>
      </c>
      <c r="IB53" s="166">
        <v>109.1324</v>
      </c>
      <c r="IC53" s="166">
        <v>108.7692</v>
      </c>
      <c r="ID53" s="166">
        <v>15.1</v>
      </c>
      <c r="IE53" s="166">
        <v>-25.6</v>
      </c>
      <c r="IF53" s="166">
        <v>-55.7</v>
      </c>
      <c r="IG53" s="166">
        <v>-57.1</v>
      </c>
      <c r="IH53" s="166">
        <v>2.1055999999999999</v>
      </c>
      <c r="II53" s="166">
        <v>1.7451000000000001</v>
      </c>
      <c r="IJ53" s="166">
        <v>-446.96699999999998</v>
      </c>
      <c r="IK53" s="166">
        <v>-177.83</v>
      </c>
      <c r="IL53" s="166">
        <v>441.49439999999998</v>
      </c>
      <c r="IM53" s="166">
        <v>359.69799999999998</v>
      </c>
      <c r="IN53" s="166">
        <v>-33.326000000000001</v>
      </c>
      <c r="IO53" s="166">
        <v>-357.1345</v>
      </c>
      <c r="IP53" s="166">
        <v>353.61869999999999</v>
      </c>
      <c r="IQ53" s="166">
        <v>-135.2612</v>
      </c>
      <c r="IR53" s="166">
        <v>-206.31469999999999</v>
      </c>
      <c r="IS53" s="166">
        <v>-347.67259999999999</v>
      </c>
      <c r="IT53" s="166">
        <v>103.2946</v>
      </c>
      <c r="IU53" s="166">
        <v>103.1888</v>
      </c>
      <c r="IV53" s="166">
        <v>139.91409999999999</v>
      </c>
      <c r="IW53" s="166">
        <v>-436.09980000000002</v>
      </c>
      <c r="IX53" s="166">
        <v>211.51750000000001</v>
      </c>
      <c r="IY53" s="166">
        <v>-222.97540000000001</v>
      </c>
      <c r="IZ53" s="166">
        <v>226.21610000000001</v>
      </c>
      <c r="JA53" s="166">
        <v>-9.2272999999999996</v>
      </c>
      <c r="JB53" s="167"/>
      <c r="JC53" s="166">
        <v>16.079999999999998</v>
      </c>
      <c r="JD53" s="166">
        <v>7.7309999999999999</v>
      </c>
      <c r="JE53" s="166">
        <v>7.7080000000000002</v>
      </c>
      <c r="JF53" s="166">
        <v>-15.68</v>
      </c>
      <c r="JG53" s="166">
        <v>-7.2</v>
      </c>
      <c r="JH53" s="167"/>
      <c r="JI53" s="166">
        <v>7.7073</v>
      </c>
      <c r="JJ53" s="166">
        <v>-33.983400000000003</v>
      </c>
      <c r="JK53" s="166">
        <v>-24.5228</v>
      </c>
      <c r="JL53" s="166">
        <v>26.8</v>
      </c>
      <c r="JM53" s="166">
        <v>52.606999999999999</v>
      </c>
      <c r="JN53" s="166">
        <v>53.944000000000003</v>
      </c>
      <c r="JO53" s="166">
        <v>11.053100000000001</v>
      </c>
      <c r="JP53" s="166">
        <v>13.23</v>
      </c>
      <c r="JQ53" s="166">
        <v>52.157800000000002</v>
      </c>
      <c r="JR53" s="166">
        <v>53.175899999999999</v>
      </c>
      <c r="JS53" s="166">
        <v>54.143900000000002</v>
      </c>
      <c r="JT53" s="167"/>
      <c r="JU53" s="166">
        <v>26.9</v>
      </c>
      <c r="JV53" s="166">
        <v>35.507100000000001</v>
      </c>
      <c r="JW53" s="166">
        <v>8.0500000000000007</v>
      </c>
      <c r="JX53" s="167"/>
      <c r="JY53" s="166">
        <v>-35.487200000000001</v>
      </c>
      <c r="JZ53" s="166">
        <v>76.071799999999996</v>
      </c>
      <c r="KA53" s="166">
        <v>49.857900000000001</v>
      </c>
      <c r="KB53" s="166">
        <v>-34.623399999999997</v>
      </c>
      <c r="KC53" s="166">
        <v>-74.086799999999997</v>
      </c>
      <c r="KD53" s="166">
        <v>37.290599999999998</v>
      </c>
      <c r="KE53" s="166">
        <v>36.598999999999997</v>
      </c>
      <c r="KF53" s="166">
        <v>-26.8</v>
      </c>
      <c r="KG53" s="166">
        <v>26.2</v>
      </c>
      <c r="KH53" s="167"/>
      <c r="KI53" s="166">
        <v>112.92359999999999</v>
      </c>
    </row>
    <row r="54" spans="1:295" ht="18" customHeight="1" x14ac:dyDescent="0.3">
      <c r="A54" s="161" t="s">
        <v>42</v>
      </c>
      <c r="B54" s="161" t="s">
        <v>816</v>
      </c>
      <c r="C54" s="165">
        <v>0</v>
      </c>
      <c r="D54" s="166">
        <v>18.707000000000001</v>
      </c>
      <c r="E54" s="166">
        <v>-22.4861</v>
      </c>
      <c r="F54" s="166">
        <v>10.447699999999999</v>
      </c>
      <c r="G54" s="166">
        <v>25.4343</v>
      </c>
      <c r="H54" s="167"/>
      <c r="I54" s="166">
        <v>38.349499999999999</v>
      </c>
      <c r="J54" s="166">
        <v>-47.009500000000003</v>
      </c>
      <c r="K54" s="166">
        <v>51.7592</v>
      </c>
      <c r="L54" s="166">
        <v>26.107199999999999</v>
      </c>
      <c r="M54" s="166">
        <v>25.720099999999999</v>
      </c>
      <c r="N54" s="166">
        <v>22.2</v>
      </c>
      <c r="O54" s="166">
        <v>-38.869</v>
      </c>
      <c r="P54" s="166">
        <v>33</v>
      </c>
      <c r="Q54" s="166">
        <v>10.763999999999999</v>
      </c>
      <c r="R54" s="166">
        <v>-33</v>
      </c>
      <c r="S54" s="166">
        <v>14.3606</v>
      </c>
      <c r="T54" s="166">
        <v>94.9084</v>
      </c>
      <c r="U54" s="166">
        <v>5.1101000000000001</v>
      </c>
      <c r="V54" s="166">
        <v>5.1999000000000004</v>
      </c>
      <c r="W54" s="166">
        <v>9.5364000000000004</v>
      </c>
      <c r="X54" s="166">
        <v>2.1124999999999998</v>
      </c>
      <c r="Y54" s="166">
        <v>0.44669999999999999</v>
      </c>
      <c r="Z54" s="166">
        <v>6.6524999999999999</v>
      </c>
      <c r="AA54" s="167"/>
      <c r="AB54" s="167"/>
      <c r="AC54" s="166">
        <v>-43.49</v>
      </c>
      <c r="AD54" s="166">
        <v>-43.5</v>
      </c>
      <c r="AE54" s="167"/>
      <c r="AF54" s="166">
        <v>-22.2</v>
      </c>
      <c r="AG54" s="166">
        <v>37.4</v>
      </c>
      <c r="AH54" s="166">
        <v>9.6270000000000007</v>
      </c>
      <c r="AI54" s="166">
        <v>0.24199999999999999</v>
      </c>
      <c r="AJ54" s="166">
        <v>-35.81</v>
      </c>
      <c r="AK54" s="166">
        <v>-36.049999999999997</v>
      </c>
      <c r="AL54" s="166">
        <v>-65.5</v>
      </c>
      <c r="AM54" s="166">
        <v>36.01</v>
      </c>
      <c r="AN54" s="166">
        <v>36.119999999999997</v>
      </c>
      <c r="AO54" s="166">
        <v>11.741400000000001</v>
      </c>
      <c r="AP54" s="166">
        <v>6.9862000000000002</v>
      </c>
      <c r="AQ54" s="166">
        <v>64.456999999999994</v>
      </c>
      <c r="AR54" s="166">
        <v>66.599800000000002</v>
      </c>
      <c r="AS54" s="166">
        <v>30.0489</v>
      </c>
      <c r="AT54" s="166">
        <v>-39.384</v>
      </c>
      <c r="AU54" s="166">
        <v>-40.679400000000001</v>
      </c>
      <c r="AV54" s="166">
        <v>8.0428999999999995</v>
      </c>
      <c r="AW54" s="166">
        <v>8.1027000000000005</v>
      </c>
      <c r="AX54" s="166">
        <v>61.2194</v>
      </c>
      <c r="AY54" s="166">
        <v>63.362699999999997</v>
      </c>
      <c r="AZ54" s="166">
        <v>2.1101999999999999</v>
      </c>
      <c r="BA54" s="166">
        <v>10.261699999999999</v>
      </c>
      <c r="BB54" s="166">
        <v>-410.95650000000001</v>
      </c>
      <c r="BC54" s="166">
        <v>-28.27</v>
      </c>
      <c r="BD54" s="166">
        <v>-6.5</v>
      </c>
      <c r="BE54" s="166">
        <v>-6.5</v>
      </c>
      <c r="BF54" s="166">
        <v>46.127000000000002</v>
      </c>
      <c r="BG54" s="166">
        <v>45.252000000000002</v>
      </c>
      <c r="BH54" s="166">
        <v>-4.8571999999999997</v>
      </c>
      <c r="BI54" s="167"/>
      <c r="BJ54" s="166">
        <v>-49.778300000000002</v>
      </c>
      <c r="BK54" s="166">
        <v>5.5033000000000003</v>
      </c>
      <c r="BL54" s="166">
        <v>0</v>
      </c>
      <c r="BM54" s="166">
        <v>3.5263</v>
      </c>
      <c r="BN54" s="166">
        <v>454.512</v>
      </c>
      <c r="BO54" s="166">
        <v>149.20490000000001</v>
      </c>
      <c r="BP54" s="166">
        <v>149.9984</v>
      </c>
      <c r="BQ54" s="166">
        <v>-517.99310000000003</v>
      </c>
      <c r="BR54" s="166">
        <v>471.06670000000003</v>
      </c>
      <c r="BS54" s="167"/>
      <c r="BT54" s="166">
        <v>-48.528100000000002</v>
      </c>
      <c r="BU54" s="166">
        <v>51.744300000000003</v>
      </c>
      <c r="BV54" s="166">
        <v>91.562399999999997</v>
      </c>
      <c r="BW54" s="166">
        <v>29.08</v>
      </c>
      <c r="BX54" s="166">
        <v>25.06</v>
      </c>
      <c r="BY54" s="166">
        <v>62.52</v>
      </c>
      <c r="BZ54" s="166">
        <v>82.16</v>
      </c>
      <c r="CA54" s="166">
        <v>-32.815300000000001</v>
      </c>
      <c r="CB54" s="166">
        <v>-34.6907</v>
      </c>
      <c r="CC54" s="166">
        <v>103.2171</v>
      </c>
      <c r="CD54" s="166">
        <v>102.8516</v>
      </c>
      <c r="CE54" s="166">
        <v>29.031099999999999</v>
      </c>
      <c r="CF54" s="166">
        <v>-78.632000000000005</v>
      </c>
      <c r="CG54" s="166">
        <v>-78.9011</v>
      </c>
      <c r="CH54" s="166">
        <v>0.64790000000000003</v>
      </c>
      <c r="CI54" s="166">
        <v>-65.873800000000003</v>
      </c>
      <c r="CJ54" s="167"/>
      <c r="CK54" s="167"/>
      <c r="CL54" s="166">
        <v>14.1</v>
      </c>
      <c r="CM54" s="166">
        <v>130.80000000000001</v>
      </c>
      <c r="CN54" s="166">
        <v>-15.59</v>
      </c>
      <c r="CO54" s="166">
        <v>32.574399999999997</v>
      </c>
      <c r="CP54" s="166">
        <v>32.0837</v>
      </c>
      <c r="CQ54" s="166">
        <v>32.1173</v>
      </c>
      <c r="CR54" s="166">
        <v>-20.7819</v>
      </c>
      <c r="CS54" s="166">
        <v>-20.4665</v>
      </c>
      <c r="CT54" s="166">
        <v>36.8277</v>
      </c>
      <c r="CU54" s="166">
        <v>-64.580699999999993</v>
      </c>
      <c r="CV54" s="166">
        <v>42.015900000000002</v>
      </c>
      <c r="CW54" s="166">
        <v>13.7065</v>
      </c>
      <c r="CX54" s="166">
        <v>37.58</v>
      </c>
      <c r="CY54" s="166">
        <v>70.989999999999995</v>
      </c>
      <c r="CZ54" s="166">
        <v>43.8354</v>
      </c>
      <c r="DA54" s="166">
        <v>41.899099999999997</v>
      </c>
      <c r="DB54" s="166">
        <v>-32.9</v>
      </c>
      <c r="DC54" s="166">
        <v>-3.7679</v>
      </c>
      <c r="DD54" s="166">
        <v>65.985200000000006</v>
      </c>
      <c r="DE54" s="166">
        <v>65.118200000000002</v>
      </c>
      <c r="DF54" s="166">
        <v>-128.9821</v>
      </c>
      <c r="DG54" s="166">
        <v>-2.0000000000000001E-4</v>
      </c>
      <c r="DH54" s="166">
        <v>-19.9239</v>
      </c>
      <c r="DI54" s="166">
        <v>-112.5</v>
      </c>
      <c r="DJ54" s="166">
        <v>-112.3</v>
      </c>
      <c r="DK54" s="166">
        <v>27.0016</v>
      </c>
      <c r="DL54" s="166">
        <v>45.4193</v>
      </c>
      <c r="DM54" s="166">
        <v>59.190100000000001</v>
      </c>
      <c r="DN54" s="166">
        <v>64.471400000000003</v>
      </c>
      <c r="DO54" s="166">
        <v>45.34</v>
      </c>
      <c r="DP54" s="166">
        <v>-7.42</v>
      </c>
      <c r="DQ54" s="166">
        <v>44.387999999999998</v>
      </c>
      <c r="DR54" s="166">
        <v>127.7423</v>
      </c>
      <c r="DS54" s="166">
        <v>-25.5</v>
      </c>
      <c r="DT54" s="166">
        <v>-25.67</v>
      </c>
      <c r="DU54" s="166">
        <v>110.42</v>
      </c>
      <c r="DV54" s="166">
        <v>69.400000000000006</v>
      </c>
      <c r="DW54" s="166">
        <v>129.49090000000001</v>
      </c>
      <c r="DX54" s="166">
        <v>125.43640000000001</v>
      </c>
      <c r="DY54" s="166">
        <v>-12.756500000000001</v>
      </c>
      <c r="DZ54" s="166">
        <v>-13.181800000000001</v>
      </c>
      <c r="EA54" s="166">
        <v>230.17320000000001</v>
      </c>
      <c r="EB54" s="166">
        <v>178.7764</v>
      </c>
      <c r="EC54" s="166">
        <v>170.75919999999999</v>
      </c>
      <c r="ED54" s="166">
        <v>175.1173</v>
      </c>
      <c r="EE54" s="166">
        <v>58.5625</v>
      </c>
      <c r="EF54" s="166">
        <v>38.158299999999997</v>
      </c>
      <c r="EG54" s="166">
        <v>-25.923999999999999</v>
      </c>
      <c r="EH54" s="166">
        <v>528.92359999999996</v>
      </c>
      <c r="EI54" s="166">
        <v>173.8828</v>
      </c>
      <c r="EJ54" s="167"/>
      <c r="EK54" s="166">
        <v>-25.8277</v>
      </c>
      <c r="EL54" s="166">
        <v>-23.5307</v>
      </c>
      <c r="EM54" s="166">
        <v>27.673300000000001</v>
      </c>
      <c r="EN54" s="166">
        <v>-45.090600000000002</v>
      </c>
      <c r="EO54" s="166">
        <v>-40.144100000000002</v>
      </c>
      <c r="EP54" s="166">
        <v>135.22800000000001</v>
      </c>
      <c r="EQ54" s="166">
        <v>-49.156700000000001</v>
      </c>
      <c r="ER54" s="166">
        <v>-50.329799999999999</v>
      </c>
      <c r="ES54" s="166">
        <v>-3.2909000000000002</v>
      </c>
      <c r="ET54" s="167"/>
      <c r="EU54" s="166">
        <v>-13.49</v>
      </c>
      <c r="EV54" s="166">
        <v>92.9</v>
      </c>
      <c r="EW54" s="166">
        <v>6.86</v>
      </c>
      <c r="EX54" s="166">
        <v>-115.63</v>
      </c>
      <c r="EY54" s="166">
        <v>-14.424899999999999</v>
      </c>
      <c r="EZ54" s="166">
        <v>-13.849299999999999</v>
      </c>
      <c r="FA54" s="166">
        <v>4.5477999999999996</v>
      </c>
      <c r="FB54" s="166">
        <v>-39.2288</v>
      </c>
      <c r="FC54" s="166">
        <v>6.8263999999999996</v>
      </c>
      <c r="FD54" s="167"/>
      <c r="FE54" s="166">
        <v>2.7679999999999998</v>
      </c>
      <c r="FF54" s="166">
        <v>2.7743000000000002</v>
      </c>
      <c r="FG54" s="166">
        <v>37.804699999999997</v>
      </c>
      <c r="FH54" s="166">
        <v>38.282899999999998</v>
      </c>
      <c r="FI54" s="166">
        <v>37.080300000000001</v>
      </c>
      <c r="FJ54" s="166">
        <v>32.821399999999997</v>
      </c>
      <c r="FK54" s="166">
        <v>33.323799999999999</v>
      </c>
      <c r="FL54" s="166">
        <v>36.003100000000003</v>
      </c>
      <c r="FM54" s="166">
        <v>15.4236</v>
      </c>
      <c r="FN54" s="166">
        <v>15.120100000000001</v>
      </c>
      <c r="FO54" s="166">
        <v>13.492599999999999</v>
      </c>
      <c r="FP54" s="166">
        <v>22.705300000000001</v>
      </c>
      <c r="FQ54" s="166">
        <v>11.325200000000001</v>
      </c>
      <c r="FR54" s="166">
        <v>-14.68</v>
      </c>
      <c r="FS54" s="166">
        <v>10.5794</v>
      </c>
      <c r="FT54" s="166">
        <v>1.2564</v>
      </c>
      <c r="FU54" s="167"/>
      <c r="FV54" s="166">
        <v>19.87</v>
      </c>
      <c r="FW54" s="166">
        <v>0</v>
      </c>
      <c r="FX54" s="166">
        <v>7.1931000000000003</v>
      </c>
      <c r="FY54" s="166">
        <v>-7.327</v>
      </c>
      <c r="FZ54" s="166">
        <v>1.325</v>
      </c>
      <c r="GA54" s="166">
        <v>9.8148</v>
      </c>
      <c r="GB54" s="166">
        <v>31.56</v>
      </c>
      <c r="GC54" s="167"/>
      <c r="GD54" s="167"/>
      <c r="GE54" s="166">
        <v>14.8</v>
      </c>
      <c r="GF54" s="166">
        <v>80.593299999999999</v>
      </c>
      <c r="GG54" s="166">
        <v>24.4</v>
      </c>
      <c r="GH54" s="166">
        <v>-19.103400000000001</v>
      </c>
      <c r="GI54" s="167"/>
      <c r="GJ54" s="166">
        <v>-2.1417000000000002</v>
      </c>
      <c r="GK54" s="166">
        <v>2.1337000000000002</v>
      </c>
      <c r="GL54" s="167"/>
      <c r="GM54" s="167"/>
      <c r="GN54" s="166">
        <v>-14.097300000000001</v>
      </c>
      <c r="GO54" s="166">
        <v>-31.840699999999998</v>
      </c>
      <c r="GP54" s="166">
        <v>21.8599</v>
      </c>
      <c r="GQ54" s="166">
        <v>49.578899999999997</v>
      </c>
      <c r="GR54" s="166">
        <v>65.111999999999995</v>
      </c>
      <c r="GS54" s="166">
        <v>65.270200000000003</v>
      </c>
      <c r="GT54" s="166">
        <v>-125.15940000000001</v>
      </c>
      <c r="GU54" s="166">
        <v>-21.853400000000001</v>
      </c>
      <c r="GV54" s="166">
        <v>26.567799999999998</v>
      </c>
      <c r="GW54" s="166">
        <v>-50.321800000000003</v>
      </c>
      <c r="GX54" s="166">
        <v>5.8040000000000003</v>
      </c>
      <c r="GY54" s="166">
        <v>11.8583</v>
      </c>
      <c r="GZ54" s="166">
        <v>11.583500000000001</v>
      </c>
      <c r="HA54" s="166">
        <v>7.2141999999999999</v>
      </c>
      <c r="HB54" s="166">
        <v>212.59379999999999</v>
      </c>
      <c r="HC54" s="166">
        <v>208.4819</v>
      </c>
      <c r="HD54" s="166">
        <v>277</v>
      </c>
      <c r="HE54" s="166">
        <v>-277.14280000000002</v>
      </c>
      <c r="HF54" s="166">
        <v>-455.66239999999999</v>
      </c>
      <c r="HG54" s="166">
        <v>456.40600000000001</v>
      </c>
      <c r="HH54" s="166">
        <v>454.85019999999997</v>
      </c>
      <c r="HI54" s="166">
        <v>-200.47929999999999</v>
      </c>
      <c r="HJ54" s="166">
        <v>-199.03270000000001</v>
      </c>
      <c r="HK54" s="166">
        <v>-53.642899999999997</v>
      </c>
      <c r="HL54" s="166">
        <v>-44.067700000000002</v>
      </c>
      <c r="HM54" s="166">
        <v>82.3446</v>
      </c>
      <c r="HN54" s="166">
        <v>82.323099999999997</v>
      </c>
      <c r="HO54" s="166">
        <v>-144.90350000000001</v>
      </c>
      <c r="HP54" s="167"/>
      <c r="HQ54" s="166">
        <v>56.594200000000001</v>
      </c>
      <c r="HR54" s="166">
        <v>56.528300000000002</v>
      </c>
      <c r="HS54" s="166">
        <v>-68.180999999999997</v>
      </c>
      <c r="HT54" s="166">
        <v>-68.6036</v>
      </c>
      <c r="HU54" s="166">
        <v>100.14</v>
      </c>
      <c r="HV54" s="166">
        <v>99.77</v>
      </c>
      <c r="HW54" s="166">
        <v>35.1</v>
      </c>
      <c r="HX54" s="166">
        <v>36.299999999999997</v>
      </c>
      <c r="HY54" s="166">
        <v>22.4788</v>
      </c>
      <c r="HZ54" s="166">
        <v>27.6</v>
      </c>
      <c r="IA54" s="166">
        <v>-321.48509999999999</v>
      </c>
      <c r="IB54" s="166">
        <v>111.8993</v>
      </c>
      <c r="IC54" s="166">
        <v>110.2323</v>
      </c>
      <c r="ID54" s="166">
        <v>13.4</v>
      </c>
      <c r="IE54" s="166">
        <v>-27.3</v>
      </c>
      <c r="IF54" s="166">
        <v>-55.5</v>
      </c>
      <c r="IG54" s="166">
        <v>-57</v>
      </c>
      <c r="IH54" s="166">
        <v>1.4515</v>
      </c>
      <c r="II54" s="166">
        <v>1.2352000000000001</v>
      </c>
      <c r="IJ54" s="166">
        <v>-443.6327</v>
      </c>
      <c r="IK54" s="166">
        <v>-130.31639999999999</v>
      </c>
      <c r="IL54" s="166">
        <v>450.28440000000001</v>
      </c>
      <c r="IM54" s="166">
        <v>366.27069999999998</v>
      </c>
      <c r="IN54" s="166">
        <v>-42.206800000000001</v>
      </c>
      <c r="IO54" s="166">
        <v>-355.4384</v>
      </c>
      <c r="IP54" s="166">
        <v>359.94220000000001</v>
      </c>
      <c r="IQ54" s="166">
        <v>-136.16679999999999</v>
      </c>
      <c r="IR54" s="166">
        <v>-206.3732</v>
      </c>
      <c r="IS54" s="166">
        <v>-352.04340000000002</v>
      </c>
      <c r="IT54" s="166">
        <v>104.0823</v>
      </c>
      <c r="IU54" s="166">
        <v>104.43470000000001</v>
      </c>
      <c r="IV54" s="166">
        <v>136.78970000000001</v>
      </c>
      <c r="IW54" s="166">
        <v>-442.36439999999999</v>
      </c>
      <c r="IX54" s="166">
        <v>212.4778</v>
      </c>
      <c r="IY54" s="166">
        <v>-227.61600000000001</v>
      </c>
      <c r="IZ54" s="166">
        <v>229.06110000000001</v>
      </c>
      <c r="JA54" s="166">
        <v>-9.8618000000000006</v>
      </c>
      <c r="JB54" s="167"/>
      <c r="JC54" s="166">
        <v>13.6</v>
      </c>
      <c r="JD54" s="166">
        <v>7.7789999999999999</v>
      </c>
      <c r="JE54" s="166">
        <v>7.7270000000000003</v>
      </c>
      <c r="JF54" s="166">
        <v>-13.04</v>
      </c>
      <c r="JG54" s="166">
        <v>-9.6</v>
      </c>
      <c r="JH54" s="167"/>
      <c r="JI54" s="166">
        <v>9.1722000000000001</v>
      </c>
      <c r="JJ54" s="166">
        <v>-36.241700000000002</v>
      </c>
      <c r="JK54" s="166">
        <v>-25.664100000000001</v>
      </c>
      <c r="JL54" s="166">
        <v>28.4</v>
      </c>
      <c r="JM54" s="166">
        <v>58.265000000000001</v>
      </c>
      <c r="JN54" s="166">
        <v>58.26</v>
      </c>
      <c r="JO54" s="166">
        <v>11.2903</v>
      </c>
      <c r="JP54" s="166">
        <v>13.5662</v>
      </c>
      <c r="JQ54" s="166">
        <v>50.846899999999998</v>
      </c>
      <c r="JR54" s="166">
        <v>51.964700000000001</v>
      </c>
      <c r="JS54" s="166">
        <v>52.370600000000003</v>
      </c>
      <c r="JT54" s="167"/>
      <c r="JU54" s="166">
        <v>28.5</v>
      </c>
      <c r="JV54" s="166">
        <v>36.728400000000001</v>
      </c>
      <c r="JW54" s="166">
        <v>7.33</v>
      </c>
      <c r="JX54" s="167"/>
      <c r="JY54" s="166">
        <v>-42.383699999999997</v>
      </c>
      <c r="JZ54" s="166">
        <v>77.41</v>
      </c>
      <c r="KA54" s="166">
        <v>54.243000000000002</v>
      </c>
      <c r="KB54" s="166">
        <v>-41.703299999999999</v>
      </c>
      <c r="KC54" s="166">
        <v>-76.600899999999996</v>
      </c>
      <c r="KD54" s="166">
        <v>42.320500000000003</v>
      </c>
      <c r="KE54" s="166">
        <v>34.014299999999999</v>
      </c>
      <c r="KF54" s="166">
        <v>-30.2</v>
      </c>
      <c r="KG54" s="166">
        <v>30.7</v>
      </c>
      <c r="KH54" s="167"/>
      <c r="KI54" s="166">
        <v>117.49</v>
      </c>
    </row>
    <row r="55" spans="1:295" ht="18" customHeight="1" x14ac:dyDescent="0.3">
      <c r="A55" s="161" t="s">
        <v>42</v>
      </c>
      <c r="B55" s="161" t="s">
        <v>817</v>
      </c>
      <c r="C55" s="165">
        <v>0</v>
      </c>
      <c r="D55" s="166">
        <v>18.465800000000002</v>
      </c>
      <c r="E55" s="166">
        <v>-21.9833</v>
      </c>
      <c r="F55" s="166">
        <v>9.6247000000000007</v>
      </c>
      <c r="G55" s="166">
        <v>24.9162</v>
      </c>
      <c r="H55" s="167"/>
      <c r="I55" s="166">
        <v>36.159500000000001</v>
      </c>
      <c r="J55" s="166">
        <v>-45.771599999999999</v>
      </c>
      <c r="K55" s="166">
        <v>48.999099999999999</v>
      </c>
      <c r="L55" s="166">
        <v>24.745200000000001</v>
      </c>
      <c r="M55" s="166">
        <v>24.035499999999999</v>
      </c>
      <c r="N55" s="166">
        <v>22.2</v>
      </c>
      <c r="O55" s="166">
        <v>-35.563000000000002</v>
      </c>
      <c r="P55" s="166">
        <v>30.8</v>
      </c>
      <c r="Q55" s="166">
        <v>10.763999999999999</v>
      </c>
      <c r="R55" s="166">
        <v>-30.8</v>
      </c>
      <c r="S55" s="166">
        <v>14.455399999999999</v>
      </c>
      <c r="T55" s="166">
        <v>91.894800000000004</v>
      </c>
      <c r="U55" s="166">
        <v>10.4975</v>
      </c>
      <c r="V55" s="166">
        <v>10.645</v>
      </c>
      <c r="W55" s="166">
        <v>17.6829</v>
      </c>
      <c r="X55" s="166">
        <v>2.4474</v>
      </c>
      <c r="Y55" s="166">
        <v>0.43959999999999999</v>
      </c>
      <c r="Z55" s="166">
        <v>6.4390000000000001</v>
      </c>
      <c r="AA55" s="167"/>
      <c r="AB55" s="167"/>
      <c r="AC55" s="166">
        <v>-42.97</v>
      </c>
      <c r="AD55" s="166">
        <v>-43.03</v>
      </c>
      <c r="AE55" s="167"/>
      <c r="AF55" s="166">
        <v>-22.2</v>
      </c>
      <c r="AG55" s="166">
        <v>35.200000000000003</v>
      </c>
      <c r="AH55" s="166">
        <v>8.7940000000000005</v>
      </c>
      <c r="AI55" s="166">
        <v>0.23300000000000001</v>
      </c>
      <c r="AJ55" s="166">
        <v>-38.78</v>
      </c>
      <c r="AK55" s="166">
        <v>-38.74</v>
      </c>
      <c r="AL55" s="166">
        <v>-58.58</v>
      </c>
      <c r="AM55" s="166">
        <v>39.15</v>
      </c>
      <c r="AN55" s="166">
        <v>39.840000000000003</v>
      </c>
      <c r="AO55" s="166">
        <v>10.439399999999999</v>
      </c>
      <c r="AP55" s="166">
        <v>7.6920000000000002</v>
      </c>
      <c r="AQ55" s="166">
        <v>63.557200000000002</v>
      </c>
      <c r="AR55" s="166">
        <v>65.305999999999997</v>
      </c>
      <c r="AS55" s="166">
        <v>34.6706</v>
      </c>
      <c r="AT55" s="166">
        <v>-45.546100000000003</v>
      </c>
      <c r="AU55" s="166">
        <v>-45.250500000000002</v>
      </c>
      <c r="AV55" s="166">
        <v>27.087</v>
      </c>
      <c r="AW55" s="166">
        <v>26.618200000000002</v>
      </c>
      <c r="AX55" s="166">
        <v>60.1477</v>
      </c>
      <c r="AY55" s="166">
        <v>61.889200000000002</v>
      </c>
      <c r="AZ55" s="166">
        <v>4.2039999999999997</v>
      </c>
      <c r="BA55" s="166">
        <v>24.2879</v>
      </c>
      <c r="BB55" s="166">
        <v>-427.32619999999997</v>
      </c>
      <c r="BC55" s="166">
        <v>-23.9255</v>
      </c>
      <c r="BD55" s="166">
        <v>-8.4</v>
      </c>
      <c r="BE55" s="166">
        <v>-8.6999999999999993</v>
      </c>
      <c r="BF55" s="166">
        <v>50.848999999999997</v>
      </c>
      <c r="BG55" s="166">
        <v>50.250700000000002</v>
      </c>
      <c r="BH55" s="166">
        <v>-4.32</v>
      </c>
      <c r="BI55" s="167"/>
      <c r="BJ55" s="166">
        <v>-55.872799999999998</v>
      </c>
      <c r="BK55" s="166">
        <v>4.3124000000000002</v>
      </c>
      <c r="BL55" s="167"/>
      <c r="BM55" s="166">
        <v>3.3595999999999999</v>
      </c>
      <c r="BN55" s="166">
        <v>476.6379</v>
      </c>
      <c r="BO55" s="166">
        <v>136.0515</v>
      </c>
      <c r="BP55" s="166">
        <v>137.5164</v>
      </c>
      <c r="BQ55" s="166">
        <v>-500.05340000000001</v>
      </c>
      <c r="BR55" s="166">
        <v>468.6782</v>
      </c>
      <c r="BS55" s="167"/>
      <c r="BT55" s="166">
        <v>-57.766800000000003</v>
      </c>
      <c r="BU55" s="166">
        <v>59.627800000000001</v>
      </c>
      <c r="BV55" s="166">
        <v>86.5227</v>
      </c>
      <c r="BW55" s="166">
        <v>28.04</v>
      </c>
      <c r="BX55" s="166">
        <v>22.8</v>
      </c>
      <c r="BY55" s="166">
        <v>58.72</v>
      </c>
      <c r="BZ55" s="166">
        <v>79.55</v>
      </c>
      <c r="CA55" s="166">
        <v>-32.6813</v>
      </c>
      <c r="CB55" s="166">
        <v>-31.6097</v>
      </c>
      <c r="CC55" s="166">
        <v>97.800200000000004</v>
      </c>
      <c r="CD55" s="166">
        <v>98.802499999999995</v>
      </c>
      <c r="CE55" s="166">
        <v>30.835899999999999</v>
      </c>
      <c r="CF55" s="166">
        <v>-73.075699999999998</v>
      </c>
      <c r="CG55" s="166">
        <v>-73.732299999999995</v>
      </c>
      <c r="CH55" s="166">
        <v>-0.36849999999999999</v>
      </c>
      <c r="CI55" s="166">
        <v>-60.840400000000002</v>
      </c>
      <c r="CJ55" s="167"/>
      <c r="CK55" s="167"/>
      <c r="CL55" s="166">
        <v>16.5</v>
      </c>
      <c r="CM55" s="166">
        <v>123.2</v>
      </c>
      <c r="CN55" s="166">
        <v>-15.14</v>
      </c>
      <c r="CO55" s="166">
        <v>31.774799999999999</v>
      </c>
      <c r="CP55" s="166">
        <v>31.966999999999999</v>
      </c>
      <c r="CQ55" s="166">
        <v>32.1387</v>
      </c>
      <c r="CR55" s="166">
        <v>-25.519100000000002</v>
      </c>
      <c r="CS55" s="166">
        <v>-25.596699999999998</v>
      </c>
      <c r="CT55" s="166">
        <v>39.537300000000002</v>
      </c>
      <c r="CU55" s="166">
        <v>-59.905500000000004</v>
      </c>
      <c r="CV55" s="166">
        <v>44.789499999999997</v>
      </c>
      <c r="CW55" s="166">
        <v>13.1778</v>
      </c>
      <c r="CX55" s="166">
        <v>34.54</v>
      </c>
      <c r="CY55" s="166">
        <v>66.81</v>
      </c>
      <c r="CZ55" s="166">
        <v>41.491700000000002</v>
      </c>
      <c r="DA55" s="166">
        <v>39.2624</v>
      </c>
      <c r="DB55" s="166">
        <v>-30.81</v>
      </c>
      <c r="DC55" s="166">
        <v>-3.7679</v>
      </c>
      <c r="DD55" s="166">
        <v>60.8568</v>
      </c>
      <c r="DE55" s="166">
        <v>60.718499999999999</v>
      </c>
      <c r="DF55" s="166">
        <v>-116.08320000000001</v>
      </c>
      <c r="DG55" s="166">
        <v>-2.0000000000000001E-4</v>
      </c>
      <c r="DH55" s="166">
        <v>-18.743099999999998</v>
      </c>
      <c r="DI55" s="166">
        <v>-105.3</v>
      </c>
      <c r="DJ55" s="166">
        <v>-105.3</v>
      </c>
      <c r="DK55" s="166">
        <v>26.4468</v>
      </c>
      <c r="DL55" s="166">
        <v>41.903700000000001</v>
      </c>
      <c r="DM55" s="166">
        <v>52.145400000000002</v>
      </c>
      <c r="DN55" s="166">
        <v>59.783900000000003</v>
      </c>
      <c r="DO55" s="166">
        <v>41.63</v>
      </c>
      <c r="DP55" s="166">
        <v>-6.05</v>
      </c>
      <c r="DQ55" s="166">
        <v>40.081499999999998</v>
      </c>
      <c r="DR55" s="166">
        <v>113.1639</v>
      </c>
      <c r="DS55" s="166">
        <v>-25.73</v>
      </c>
      <c r="DT55" s="166">
        <v>-25.99</v>
      </c>
      <c r="DU55" s="166">
        <v>103.79</v>
      </c>
      <c r="DV55" s="166">
        <v>67.02</v>
      </c>
      <c r="DW55" s="166">
        <v>112.8</v>
      </c>
      <c r="DX55" s="166">
        <v>111.1636</v>
      </c>
      <c r="DY55" s="166">
        <v>-14.493399999999999</v>
      </c>
      <c r="DZ55" s="166">
        <v>-14.181800000000001</v>
      </c>
      <c r="EA55" s="166">
        <v>214.62020000000001</v>
      </c>
      <c r="EB55" s="166">
        <v>165.0703</v>
      </c>
      <c r="EC55" s="166">
        <v>157.95359999999999</v>
      </c>
      <c r="ED55" s="166">
        <v>160.60769999999999</v>
      </c>
      <c r="EE55" s="166">
        <v>60.3371</v>
      </c>
      <c r="EF55" s="166">
        <v>42.776899999999998</v>
      </c>
      <c r="EG55" s="166">
        <v>-24</v>
      </c>
      <c r="EH55" s="166">
        <v>515.87459999999999</v>
      </c>
      <c r="EI55" s="166">
        <v>169.36920000000001</v>
      </c>
      <c r="EJ55" s="167"/>
      <c r="EK55" s="166">
        <v>-27.722200000000001</v>
      </c>
      <c r="EL55" s="166">
        <v>-26.233899999999998</v>
      </c>
      <c r="EM55" s="166">
        <v>30.476600000000001</v>
      </c>
      <c r="EN55" s="166">
        <v>-45.477400000000003</v>
      </c>
      <c r="EO55" s="166">
        <v>-41.829700000000003</v>
      </c>
      <c r="EP55" s="166">
        <v>179.77199999999999</v>
      </c>
      <c r="EQ55" s="166">
        <v>-53.241399999999999</v>
      </c>
      <c r="ER55" s="166">
        <v>-53.877099999999999</v>
      </c>
      <c r="ES55" s="166">
        <v>-4.2458999999999998</v>
      </c>
      <c r="ET55" s="166">
        <v>16.7</v>
      </c>
      <c r="EU55" s="166">
        <v>-13.84</v>
      </c>
      <c r="EV55" s="166">
        <v>76.400000000000006</v>
      </c>
      <c r="EW55" s="166">
        <v>6.8211000000000004</v>
      </c>
      <c r="EX55" s="166">
        <v>-119.2578</v>
      </c>
      <c r="EY55" s="166">
        <v>-14.4335</v>
      </c>
      <c r="EZ55" s="166">
        <v>-13.9808</v>
      </c>
      <c r="FA55" s="166">
        <v>5.2045000000000003</v>
      </c>
      <c r="FB55" s="166">
        <v>-42.1374</v>
      </c>
      <c r="FC55" s="166">
        <v>0</v>
      </c>
      <c r="FD55" s="167"/>
      <c r="FE55" s="166">
        <v>2.6613000000000002</v>
      </c>
      <c r="FF55" s="166">
        <v>2.6004999999999998</v>
      </c>
      <c r="FG55" s="166">
        <v>40.080399999999997</v>
      </c>
      <c r="FH55" s="166">
        <v>40.423900000000003</v>
      </c>
      <c r="FI55" s="166">
        <v>38.639099999999999</v>
      </c>
      <c r="FJ55" s="166">
        <v>30.477</v>
      </c>
      <c r="FK55" s="166">
        <v>30.477</v>
      </c>
      <c r="FL55" s="166">
        <v>31.4818</v>
      </c>
      <c r="FM55" s="166">
        <v>15.32</v>
      </c>
      <c r="FN55" s="166">
        <v>14.932700000000001</v>
      </c>
      <c r="FO55" s="166">
        <v>11.365</v>
      </c>
      <c r="FP55" s="166">
        <v>22.012699999999999</v>
      </c>
      <c r="FQ55" s="166">
        <v>9.0913000000000004</v>
      </c>
      <c r="FR55" s="166">
        <v>-14.58</v>
      </c>
      <c r="FS55" s="166">
        <v>10.5672</v>
      </c>
      <c r="FT55" s="166">
        <v>1.1148</v>
      </c>
      <c r="FU55" s="166">
        <v>-5.97</v>
      </c>
      <c r="FV55" s="166">
        <v>18.89</v>
      </c>
      <c r="FW55" s="166">
        <v>11.018599999999999</v>
      </c>
      <c r="FX55" s="166">
        <v>7.4767999999999999</v>
      </c>
      <c r="FY55" s="166">
        <v>-7.8310000000000004</v>
      </c>
      <c r="FZ55" s="166">
        <v>1.3120000000000001</v>
      </c>
      <c r="GA55" s="166">
        <v>9.6158999999999999</v>
      </c>
      <c r="GB55" s="166">
        <v>30.75</v>
      </c>
      <c r="GC55" s="167"/>
      <c r="GD55" s="167"/>
      <c r="GE55" s="166">
        <v>14.24</v>
      </c>
      <c r="GF55" s="166">
        <v>77.8245</v>
      </c>
      <c r="GG55" s="166">
        <v>25</v>
      </c>
      <c r="GH55" s="166">
        <v>-19.4176</v>
      </c>
      <c r="GI55" s="167"/>
      <c r="GJ55" s="166">
        <v>-1.31</v>
      </c>
      <c r="GK55" s="166">
        <v>1.8855999999999999</v>
      </c>
      <c r="GL55" s="167"/>
      <c r="GM55" s="167"/>
      <c r="GN55" s="166">
        <v>-13.803100000000001</v>
      </c>
      <c r="GO55" s="166">
        <v>-30.272200000000002</v>
      </c>
      <c r="GP55" s="166">
        <v>19.2058</v>
      </c>
      <c r="GQ55" s="166">
        <v>46.721800000000002</v>
      </c>
      <c r="GR55" s="166">
        <v>62.881399999999999</v>
      </c>
      <c r="GS55" s="166">
        <v>64.507499999999993</v>
      </c>
      <c r="GT55" s="166">
        <v>-125.2749</v>
      </c>
      <c r="GU55" s="166">
        <v>-20.4697</v>
      </c>
      <c r="GV55" s="166">
        <v>26.544499999999999</v>
      </c>
      <c r="GW55" s="166">
        <v>-46.342599999999997</v>
      </c>
      <c r="GX55" s="166">
        <v>5.95</v>
      </c>
      <c r="GY55" s="166">
        <v>9.5620999999999992</v>
      </c>
      <c r="GZ55" s="166">
        <v>9.3145000000000007</v>
      </c>
      <c r="HA55" s="166">
        <v>7.3166000000000002</v>
      </c>
      <c r="HB55" s="166">
        <v>209.33099999999999</v>
      </c>
      <c r="HC55" s="166">
        <v>210.88140000000001</v>
      </c>
      <c r="HD55" s="166">
        <v>277.8</v>
      </c>
      <c r="HE55" s="167"/>
      <c r="HF55" s="166">
        <v>-452.49169999999998</v>
      </c>
      <c r="HG55" s="166">
        <v>456.78629999999998</v>
      </c>
      <c r="HH55" s="166">
        <v>455.92559999999997</v>
      </c>
      <c r="HI55" s="166">
        <v>-197.1472</v>
      </c>
      <c r="HJ55" s="166">
        <v>-196.7662</v>
      </c>
      <c r="HK55" s="166">
        <v>-54.921999999999997</v>
      </c>
      <c r="HL55" s="166">
        <v>-46.185200000000002</v>
      </c>
      <c r="HM55" s="166">
        <v>79.002300000000005</v>
      </c>
      <c r="HN55" s="166">
        <v>80.709800000000001</v>
      </c>
      <c r="HO55" s="167"/>
      <c r="HP55" s="166">
        <v>-144.25470000000001</v>
      </c>
      <c r="HQ55" s="166">
        <v>58.978299999999997</v>
      </c>
      <c r="HR55" s="166">
        <v>58.231200000000001</v>
      </c>
      <c r="HS55" s="166">
        <v>-64.739500000000007</v>
      </c>
      <c r="HT55" s="166">
        <v>-65.315299999999993</v>
      </c>
      <c r="HU55" s="166">
        <v>100.41</v>
      </c>
      <c r="HV55" s="166">
        <v>99.88</v>
      </c>
      <c r="HW55" s="166">
        <v>34.299999999999997</v>
      </c>
      <c r="HX55" s="166">
        <v>35.299999999999997</v>
      </c>
      <c r="HY55" s="166">
        <v>22.376300000000001</v>
      </c>
      <c r="HZ55" s="166">
        <v>27.04</v>
      </c>
      <c r="IA55" s="166">
        <v>-320.3852</v>
      </c>
      <c r="IB55" s="166">
        <v>109.42010000000001</v>
      </c>
      <c r="IC55" s="166">
        <v>109.2461</v>
      </c>
      <c r="ID55" s="166">
        <v>13.3</v>
      </c>
      <c r="IE55" s="166">
        <v>-31.2</v>
      </c>
      <c r="IF55" s="166">
        <v>-55.7</v>
      </c>
      <c r="IG55" s="166">
        <v>-56.8</v>
      </c>
      <c r="IH55" s="166">
        <v>1.5309999999999999</v>
      </c>
      <c r="II55" s="166">
        <v>1.3290999999999999</v>
      </c>
      <c r="IJ55" s="166">
        <v>-446.5829</v>
      </c>
      <c r="IK55" s="166">
        <v>-130.77539999999999</v>
      </c>
      <c r="IL55" s="166">
        <v>442.71749999999997</v>
      </c>
      <c r="IM55" s="166">
        <v>359.9633</v>
      </c>
      <c r="IN55" s="166">
        <v>-40.088999999999999</v>
      </c>
      <c r="IO55" s="166">
        <v>-350.41559999999998</v>
      </c>
      <c r="IP55" s="166">
        <v>349.60059999999999</v>
      </c>
      <c r="IQ55" s="166">
        <v>-135.45760000000001</v>
      </c>
      <c r="IR55" s="166">
        <v>-207.26509999999999</v>
      </c>
      <c r="IS55" s="166">
        <v>-348.73750000000001</v>
      </c>
      <c r="IT55" s="166">
        <v>102.9255</v>
      </c>
      <c r="IU55" s="166">
        <v>101.76349999999999</v>
      </c>
      <c r="IV55" s="166">
        <v>138.35059999999999</v>
      </c>
      <c r="IW55" s="166">
        <v>-432.93349999999998</v>
      </c>
      <c r="IX55" s="166">
        <v>212.48939999999999</v>
      </c>
      <c r="IY55" s="166">
        <v>-222.31649999999999</v>
      </c>
      <c r="IZ55" s="166">
        <v>224.29329999999999</v>
      </c>
      <c r="JA55" s="166">
        <v>-9.8068000000000008</v>
      </c>
      <c r="JB55" s="167"/>
      <c r="JC55" s="166">
        <v>12</v>
      </c>
      <c r="JD55" s="166">
        <v>7.0419999999999998</v>
      </c>
      <c r="JE55" s="166">
        <v>7.0149999999999997</v>
      </c>
      <c r="JF55" s="166">
        <v>-12.72</v>
      </c>
      <c r="JG55" s="166">
        <v>-9.68</v>
      </c>
      <c r="JH55" s="167"/>
      <c r="JI55" s="166">
        <v>9.3766999999999996</v>
      </c>
      <c r="JJ55" s="166">
        <v>-37.294600000000003</v>
      </c>
      <c r="JK55" s="166">
        <v>-25.487100000000002</v>
      </c>
      <c r="JL55" s="166">
        <v>29.2</v>
      </c>
      <c r="JM55" s="166">
        <v>55.860999999999997</v>
      </c>
      <c r="JN55" s="166">
        <v>55.494999999999997</v>
      </c>
      <c r="JO55" s="166">
        <v>11.0876</v>
      </c>
      <c r="JP55" s="166">
        <v>13.261900000000001</v>
      </c>
      <c r="JQ55" s="166">
        <v>52.974499999999999</v>
      </c>
      <c r="JR55" s="166">
        <v>51.799900000000001</v>
      </c>
      <c r="JS55" s="166">
        <v>52.846200000000003</v>
      </c>
      <c r="JT55" s="167"/>
      <c r="JU55" s="166">
        <v>33.6</v>
      </c>
      <c r="JV55" s="166">
        <v>37.536299999999997</v>
      </c>
      <c r="JW55" s="166">
        <v>6.79</v>
      </c>
      <c r="JX55" s="167"/>
      <c r="JY55" s="166">
        <v>-42.4893</v>
      </c>
      <c r="JZ55" s="166">
        <v>79.057299999999998</v>
      </c>
      <c r="KA55" s="166">
        <v>55.028799999999997</v>
      </c>
      <c r="KB55" s="166">
        <v>-40.677399999999999</v>
      </c>
      <c r="KC55" s="166">
        <v>-76.664400000000001</v>
      </c>
      <c r="KD55" s="166">
        <v>44.2346</v>
      </c>
      <c r="KE55" s="166">
        <v>31.49</v>
      </c>
      <c r="KF55" s="166">
        <v>-32.4</v>
      </c>
      <c r="KG55" s="166">
        <v>30.5</v>
      </c>
      <c r="KH55" s="167"/>
      <c r="KI55" s="166">
        <v>113.6133</v>
      </c>
    </row>
    <row r="56" spans="1:295" ht="18" customHeight="1" x14ac:dyDescent="0.3">
      <c r="A56" s="161" t="s">
        <v>818</v>
      </c>
      <c r="B56" s="161" t="s">
        <v>43</v>
      </c>
      <c r="C56" s="168">
        <v>0</v>
      </c>
      <c r="D56" s="170">
        <v>17.877800000000001</v>
      </c>
      <c r="E56" s="170">
        <v>-21.251999999999999</v>
      </c>
      <c r="F56" s="170">
        <v>9.1623000000000001</v>
      </c>
      <c r="G56" s="170">
        <v>23.610099999999999</v>
      </c>
      <c r="H56" s="169"/>
      <c r="I56" s="170">
        <v>35.053800000000003</v>
      </c>
      <c r="J56" s="170">
        <v>-45.432699999999997</v>
      </c>
      <c r="K56" s="170">
        <v>45.581800000000001</v>
      </c>
      <c r="L56" s="170">
        <v>23.315300000000001</v>
      </c>
      <c r="M56" s="170">
        <v>22.576799999999999</v>
      </c>
      <c r="N56" s="170">
        <v>26.64</v>
      </c>
      <c r="O56" s="170">
        <v>-39.482999999999997</v>
      </c>
      <c r="P56" s="170">
        <v>35.200000000000003</v>
      </c>
      <c r="Q56" s="170">
        <v>16.559999999999999</v>
      </c>
      <c r="R56" s="170">
        <v>-35.200000000000003</v>
      </c>
      <c r="S56" s="170">
        <v>14.046099999999999</v>
      </c>
      <c r="T56" s="170">
        <v>91.687200000000004</v>
      </c>
      <c r="U56" s="170">
        <v>9.9072999999999993</v>
      </c>
      <c r="V56" s="170">
        <v>9.9397000000000002</v>
      </c>
      <c r="W56" s="170">
        <v>16.717199999999998</v>
      </c>
      <c r="X56" s="170">
        <v>2.4504000000000001</v>
      </c>
      <c r="Y56" s="170">
        <v>0.49690000000000001</v>
      </c>
      <c r="Z56" s="170">
        <v>7.1757</v>
      </c>
      <c r="AA56" s="169"/>
      <c r="AB56" s="169"/>
      <c r="AC56" s="170">
        <v>-41.43</v>
      </c>
      <c r="AD56" s="170">
        <v>-41.67</v>
      </c>
      <c r="AE56" s="169"/>
      <c r="AF56" s="170">
        <v>-26.64</v>
      </c>
      <c r="AG56" s="170">
        <v>37.4</v>
      </c>
      <c r="AH56" s="170">
        <v>8.6210000000000004</v>
      </c>
      <c r="AI56" s="170">
        <v>0.23499999999999999</v>
      </c>
      <c r="AJ56" s="170">
        <v>-36.47</v>
      </c>
      <c r="AK56" s="170">
        <v>-36.5</v>
      </c>
      <c r="AL56" s="170">
        <v>-58.66</v>
      </c>
      <c r="AM56" s="170">
        <v>36.65</v>
      </c>
      <c r="AN56" s="170">
        <v>36.72</v>
      </c>
      <c r="AO56" s="170">
        <v>9.7194000000000003</v>
      </c>
      <c r="AP56" s="170">
        <v>7.8292000000000002</v>
      </c>
      <c r="AQ56" s="170">
        <v>59.783700000000003</v>
      </c>
      <c r="AR56" s="170">
        <v>61.747700000000002</v>
      </c>
      <c r="AS56" s="170">
        <v>31.455500000000001</v>
      </c>
      <c r="AT56" s="170">
        <v>-43.268799999999999</v>
      </c>
      <c r="AU56" s="170">
        <v>-42.686900000000001</v>
      </c>
      <c r="AV56" s="170">
        <v>26.908100000000001</v>
      </c>
      <c r="AW56" s="170">
        <v>26.351600000000001</v>
      </c>
      <c r="AX56" s="170">
        <v>58.406199999999998</v>
      </c>
      <c r="AY56" s="170">
        <v>59.477899999999998</v>
      </c>
      <c r="AZ56" s="170">
        <v>4.2039999999999997</v>
      </c>
      <c r="BA56" s="170">
        <v>19.374700000000001</v>
      </c>
      <c r="BB56" s="170">
        <v>-409.505</v>
      </c>
      <c r="BC56" s="170">
        <v>-22.201000000000001</v>
      </c>
      <c r="BD56" s="170">
        <v>-9.4</v>
      </c>
      <c r="BE56" s="170">
        <v>-9.3000000000000007</v>
      </c>
      <c r="BF56" s="170">
        <v>48.314700000000002</v>
      </c>
      <c r="BG56" s="170">
        <v>47.255800000000001</v>
      </c>
      <c r="BH56" s="170">
        <v>-3.8776999999999999</v>
      </c>
      <c r="BI56" s="169"/>
      <c r="BJ56" s="170">
        <v>-56.321899999999999</v>
      </c>
      <c r="BK56" s="170">
        <v>4.8186999999999998</v>
      </c>
      <c r="BL56" s="169"/>
      <c r="BM56" s="170">
        <v>2.8433000000000002</v>
      </c>
      <c r="BN56" s="170">
        <v>458.50990000000002</v>
      </c>
      <c r="BO56" s="170">
        <v>127.9336</v>
      </c>
      <c r="BP56" s="170">
        <v>128.60499999999999</v>
      </c>
      <c r="BQ56" s="170">
        <v>-508.40100000000001</v>
      </c>
      <c r="BR56" s="170">
        <v>431.79169999999999</v>
      </c>
      <c r="BS56" s="169"/>
      <c r="BT56" s="170">
        <v>-26.6204</v>
      </c>
      <c r="BU56" s="170">
        <v>27.499199999999998</v>
      </c>
      <c r="BV56" s="170">
        <v>83.259399999999999</v>
      </c>
      <c r="BW56" s="170">
        <v>27.55</v>
      </c>
      <c r="BX56" s="170">
        <v>21.3</v>
      </c>
      <c r="BY56" s="170">
        <v>55.78</v>
      </c>
      <c r="BZ56" s="170">
        <v>77.81</v>
      </c>
      <c r="CA56" s="170">
        <v>-30.672000000000001</v>
      </c>
      <c r="CB56" s="170">
        <v>-29.868200000000002</v>
      </c>
      <c r="CC56" s="170">
        <v>93.406599999999997</v>
      </c>
      <c r="CD56" s="170">
        <v>94.524799999999999</v>
      </c>
      <c r="CE56" s="170">
        <v>32.332700000000003</v>
      </c>
      <c r="CF56" s="170">
        <v>-60.745600000000003</v>
      </c>
      <c r="CG56" s="170">
        <v>-60.7012</v>
      </c>
      <c r="CH56" s="170">
        <v>-0.69620000000000004</v>
      </c>
      <c r="CI56" s="170">
        <v>-60.716299999999997</v>
      </c>
      <c r="CJ56" s="169"/>
      <c r="CK56" s="169"/>
      <c r="CL56" s="170">
        <v>11.5</v>
      </c>
      <c r="CM56" s="170">
        <v>120.8</v>
      </c>
      <c r="CN56" s="170">
        <v>-14.4</v>
      </c>
      <c r="CO56" s="170">
        <v>34.453299999999999</v>
      </c>
      <c r="CP56" s="170">
        <v>33.736400000000003</v>
      </c>
      <c r="CQ56" s="170">
        <v>33.677700000000002</v>
      </c>
      <c r="CR56" s="170">
        <v>-23.209399999999999</v>
      </c>
      <c r="CS56" s="170">
        <v>-22.4726</v>
      </c>
      <c r="CT56" s="170">
        <v>36.174999999999997</v>
      </c>
      <c r="CU56" s="170">
        <v>-58.940899999999999</v>
      </c>
      <c r="CV56" s="170">
        <v>42.389299999999999</v>
      </c>
      <c r="CW56" s="170">
        <v>12.174099999999999</v>
      </c>
      <c r="CX56" s="170">
        <v>31.84</v>
      </c>
      <c r="CY56" s="170">
        <v>62.16</v>
      </c>
      <c r="CZ56" s="170">
        <v>39.1479</v>
      </c>
      <c r="DA56" s="170">
        <v>37.065100000000001</v>
      </c>
      <c r="DB56" s="170">
        <v>-29.16</v>
      </c>
      <c r="DC56" s="170">
        <v>-3.7679</v>
      </c>
      <c r="DD56" s="170">
        <v>61.441699999999997</v>
      </c>
      <c r="DE56" s="170">
        <v>60.8752</v>
      </c>
      <c r="DF56" s="170">
        <v>-127.4267</v>
      </c>
      <c r="DG56" s="170">
        <v>-2.0000000000000001E-4</v>
      </c>
      <c r="DH56" s="170">
        <v>-17.9605</v>
      </c>
      <c r="DI56" s="170">
        <v>-98.1</v>
      </c>
      <c r="DJ56" s="170">
        <v>-98.2</v>
      </c>
      <c r="DK56" s="170">
        <v>26.166699999999999</v>
      </c>
      <c r="DL56" s="170">
        <v>38.973999999999997</v>
      </c>
      <c r="DM56" s="170">
        <v>49.327500000000001</v>
      </c>
      <c r="DN56" s="170">
        <v>55.096400000000003</v>
      </c>
      <c r="DO56" s="170">
        <v>38.700000000000003</v>
      </c>
      <c r="DP56" s="170">
        <v>-6.2</v>
      </c>
      <c r="DQ56" s="170">
        <v>36.274500000000003</v>
      </c>
      <c r="DR56" s="170">
        <v>126.7397</v>
      </c>
      <c r="DS56" s="170">
        <v>-25.97</v>
      </c>
      <c r="DT56" s="170">
        <v>-26.31</v>
      </c>
      <c r="DU56" s="170">
        <v>100.29</v>
      </c>
      <c r="DV56" s="170">
        <v>63.51</v>
      </c>
      <c r="DW56" s="170">
        <v>128.0727</v>
      </c>
      <c r="DX56" s="170">
        <v>124.4</v>
      </c>
      <c r="DY56" s="170">
        <v>-6.9539</v>
      </c>
      <c r="DZ56" s="170">
        <v>-7.4817999999999998</v>
      </c>
      <c r="EA56" s="170">
        <v>218.3141</v>
      </c>
      <c r="EB56" s="170">
        <v>167.74879999999999</v>
      </c>
      <c r="EC56" s="170">
        <v>162.6628</v>
      </c>
      <c r="ED56" s="170">
        <v>163.1893</v>
      </c>
      <c r="EE56" s="170">
        <v>41.891300000000001</v>
      </c>
      <c r="EF56" s="170">
        <v>27.105</v>
      </c>
      <c r="EG56" s="170">
        <v>-24.571000000000002</v>
      </c>
      <c r="EH56" s="170">
        <v>523.57820000000004</v>
      </c>
      <c r="EI56" s="170">
        <v>186.07310000000001</v>
      </c>
      <c r="EJ56" s="169"/>
      <c r="EK56" s="170">
        <v>-28.370699999999999</v>
      </c>
      <c r="EL56" s="170">
        <v>-27.078700000000001</v>
      </c>
      <c r="EM56" s="170">
        <v>40.952399999999997</v>
      </c>
      <c r="EN56" s="170">
        <v>-33.8718</v>
      </c>
      <c r="EO56" s="170">
        <v>-31.2258</v>
      </c>
      <c r="EP56" s="170">
        <v>44.591999999999999</v>
      </c>
      <c r="EQ56" s="170">
        <v>-40.171399999999998</v>
      </c>
      <c r="ER56" s="170">
        <v>-41.255499999999998</v>
      </c>
      <c r="ES56" s="170">
        <v>11.324199999999999</v>
      </c>
      <c r="ET56" s="170">
        <v>0</v>
      </c>
      <c r="EU56" s="170">
        <v>-11.79</v>
      </c>
      <c r="EV56" s="170">
        <v>1</v>
      </c>
      <c r="EW56" s="170">
        <v>6.7164999999999999</v>
      </c>
      <c r="EX56" s="170">
        <v>-93.644300000000001</v>
      </c>
      <c r="EY56" s="170">
        <v>-13.3429</v>
      </c>
      <c r="EZ56" s="170">
        <v>-12.886699999999999</v>
      </c>
      <c r="FA56" s="170">
        <v>3.7581000000000002</v>
      </c>
      <c r="FB56" s="170">
        <v>-24.134</v>
      </c>
      <c r="FC56" s="170">
        <v>-12.521599999999999</v>
      </c>
      <c r="FD56" s="169"/>
      <c r="FE56" s="170">
        <v>2.3843000000000001</v>
      </c>
      <c r="FF56" s="170">
        <v>2.3656000000000001</v>
      </c>
      <c r="FG56" s="170">
        <v>39.0486</v>
      </c>
      <c r="FH56" s="170">
        <v>39.539000000000001</v>
      </c>
      <c r="FI56" s="170">
        <v>38.339500000000001</v>
      </c>
      <c r="FJ56" s="170">
        <v>30.979399999999998</v>
      </c>
      <c r="FK56" s="170">
        <v>30.979399999999998</v>
      </c>
      <c r="FL56" s="170">
        <v>29.639800000000001</v>
      </c>
      <c r="FM56" s="170">
        <v>9.5396999999999998</v>
      </c>
      <c r="FN56" s="170">
        <v>9.5785</v>
      </c>
      <c r="FO56" s="170">
        <v>11.6745</v>
      </c>
      <c r="FP56" s="170">
        <v>19.494299999999999</v>
      </c>
      <c r="FQ56" s="170">
        <v>9.6479999999999997</v>
      </c>
      <c r="FR56" s="170">
        <v>-14.22</v>
      </c>
      <c r="FS56" s="170">
        <v>9.8737999999999992</v>
      </c>
      <c r="FT56" s="170">
        <v>0.97440000000000004</v>
      </c>
      <c r="FU56" s="170">
        <v>-5.89</v>
      </c>
      <c r="FV56" s="170">
        <v>18.64</v>
      </c>
      <c r="FW56" s="170">
        <v>9.4422999999999995</v>
      </c>
      <c r="FX56" s="170">
        <v>8.4306000000000001</v>
      </c>
      <c r="FY56" s="170">
        <v>-8.07</v>
      </c>
      <c r="FZ56" s="170">
        <v>2.9769999999999999</v>
      </c>
      <c r="GA56" s="170">
        <v>9.7391000000000005</v>
      </c>
      <c r="GB56" s="170">
        <v>29.8</v>
      </c>
      <c r="GC56" s="169"/>
      <c r="GD56" s="169"/>
      <c r="GE56" s="170">
        <v>13.72</v>
      </c>
      <c r="GF56" s="170">
        <v>76.4131</v>
      </c>
      <c r="GG56" s="170">
        <v>26.3</v>
      </c>
      <c r="GH56" s="170">
        <v>-19.535799999999998</v>
      </c>
      <c r="GI56" s="169"/>
      <c r="GJ56" s="170">
        <v>-1.3992</v>
      </c>
      <c r="GK56" s="170">
        <v>1.7003999999999999</v>
      </c>
      <c r="GL56" s="169"/>
      <c r="GM56" s="169"/>
      <c r="GN56" s="170">
        <v>-13.7265</v>
      </c>
      <c r="GO56" s="170">
        <v>-28.811699999999998</v>
      </c>
      <c r="GP56" s="170">
        <v>18.476099999999999</v>
      </c>
      <c r="GQ56" s="170">
        <v>44.704999999999998</v>
      </c>
      <c r="GR56" s="170">
        <v>64.132300000000001</v>
      </c>
      <c r="GS56" s="170">
        <v>65.424400000000006</v>
      </c>
      <c r="GT56" s="170">
        <v>-122.35169999999999</v>
      </c>
      <c r="GU56" s="170">
        <v>-19.278300000000002</v>
      </c>
      <c r="GV56" s="170">
        <v>27.009599999999999</v>
      </c>
      <c r="GW56" s="170">
        <v>-43.339300000000001</v>
      </c>
      <c r="GX56" s="170">
        <v>6.0644</v>
      </c>
      <c r="GY56" s="170">
        <v>8.1166999999999998</v>
      </c>
      <c r="GZ56" s="170">
        <v>7.8800999999999997</v>
      </c>
      <c r="HA56" s="170">
        <v>7.1825000000000001</v>
      </c>
      <c r="HB56" s="170">
        <v>211.30549999999999</v>
      </c>
      <c r="HC56" s="170">
        <v>209.5008</v>
      </c>
      <c r="HD56" s="170">
        <v>274.89999999999998</v>
      </c>
      <c r="HE56" s="170">
        <v>-273.58960000000002</v>
      </c>
      <c r="HF56" s="170">
        <v>-461.81849999999997</v>
      </c>
      <c r="HG56" s="170">
        <v>464.0204</v>
      </c>
      <c r="HH56" s="170">
        <v>459.99540000000002</v>
      </c>
      <c r="HI56" s="170">
        <v>-198.3415</v>
      </c>
      <c r="HJ56" s="170">
        <v>-197.77010000000001</v>
      </c>
      <c r="HK56" s="170">
        <v>-53.906700000000001</v>
      </c>
      <c r="HL56" s="170">
        <v>-45.305399999999999</v>
      </c>
      <c r="HM56" s="170">
        <v>79.630499999999998</v>
      </c>
      <c r="HN56" s="170">
        <v>80.036000000000001</v>
      </c>
      <c r="HO56" s="169"/>
      <c r="HP56" s="169"/>
      <c r="HQ56" s="170">
        <v>58.165300000000002</v>
      </c>
      <c r="HR56" s="170">
        <v>58.0334</v>
      </c>
      <c r="HS56" s="170">
        <v>-60.337200000000003</v>
      </c>
      <c r="HT56" s="170">
        <v>-61.0794</v>
      </c>
      <c r="HU56" s="170">
        <v>103.05</v>
      </c>
      <c r="HV56" s="170">
        <v>103.08</v>
      </c>
      <c r="HW56" s="170">
        <v>33</v>
      </c>
      <c r="HX56" s="170">
        <v>34.799999999999997</v>
      </c>
      <c r="HY56" s="170">
        <v>22.602699999999999</v>
      </c>
      <c r="HZ56" s="170">
        <v>26.32</v>
      </c>
      <c r="IA56" s="170">
        <v>-319.26170000000002</v>
      </c>
      <c r="IB56" s="170">
        <v>113.24639999999999</v>
      </c>
      <c r="IC56" s="170">
        <v>112.0411</v>
      </c>
      <c r="ID56" s="169"/>
      <c r="IE56" s="170">
        <v>-28.4</v>
      </c>
      <c r="IF56" s="170">
        <v>-56.5</v>
      </c>
      <c r="IG56" s="170">
        <v>-58.5</v>
      </c>
      <c r="IH56" s="169"/>
      <c r="II56" s="169"/>
      <c r="IJ56" s="170">
        <v>-453.50529999999998</v>
      </c>
      <c r="IK56" s="170">
        <v>-142.55879999999999</v>
      </c>
      <c r="IL56" s="170">
        <v>439.90210000000002</v>
      </c>
      <c r="IM56" s="170">
        <v>358.18549999999999</v>
      </c>
      <c r="IN56" s="170">
        <v>-36.641300000000001</v>
      </c>
      <c r="IO56" s="170">
        <v>-346.24599999999998</v>
      </c>
      <c r="IP56" s="170">
        <v>344.94630000000001</v>
      </c>
      <c r="IQ56" s="170">
        <v>-135.73439999999999</v>
      </c>
      <c r="IR56" s="170">
        <v>-209.86670000000001</v>
      </c>
      <c r="IS56" s="170">
        <v>-341.35770000000002</v>
      </c>
      <c r="IT56" s="170">
        <v>101.6134</v>
      </c>
      <c r="IU56" s="170">
        <v>100.18859999999999</v>
      </c>
      <c r="IV56" s="170">
        <v>139.92310000000001</v>
      </c>
      <c r="IW56" s="170">
        <v>-428.90480000000002</v>
      </c>
      <c r="IX56" s="170">
        <v>213.82259999999999</v>
      </c>
      <c r="IY56" s="170">
        <v>-215.67580000000001</v>
      </c>
      <c r="IZ56" s="170">
        <v>216.57740000000001</v>
      </c>
      <c r="JA56" s="170">
        <v>-9.1476000000000006</v>
      </c>
      <c r="JB56" s="169"/>
      <c r="JC56" s="170">
        <v>12.64</v>
      </c>
      <c r="JD56" s="170">
        <v>6.9279999999999999</v>
      </c>
      <c r="JE56" s="170">
        <v>6.9509999999999996</v>
      </c>
      <c r="JF56" s="170">
        <v>-13.52</v>
      </c>
      <c r="JG56" s="170">
        <v>-8.7200000000000006</v>
      </c>
      <c r="JH56" s="169"/>
      <c r="JI56" s="170">
        <v>8.9952000000000005</v>
      </c>
      <c r="JJ56" s="170">
        <v>-38.292499999999997</v>
      </c>
      <c r="JK56" s="170">
        <v>-25.340699999999998</v>
      </c>
      <c r="JL56" s="170">
        <v>31.5</v>
      </c>
      <c r="JM56" s="170">
        <v>58.353000000000002</v>
      </c>
      <c r="JN56" s="170">
        <v>58.241</v>
      </c>
      <c r="JO56" s="170">
        <v>11.1244</v>
      </c>
      <c r="JP56" s="170">
        <v>13.5105</v>
      </c>
      <c r="JQ56" s="170">
        <v>52.132199999999997</v>
      </c>
      <c r="JR56" s="170">
        <v>50.980600000000003</v>
      </c>
      <c r="JS56" s="170">
        <v>52.0366</v>
      </c>
      <c r="JT56" s="169"/>
      <c r="JU56" s="170">
        <v>30.6</v>
      </c>
      <c r="JV56" s="170">
        <v>37.751199999999997</v>
      </c>
      <c r="JW56" s="170">
        <v>6.3</v>
      </c>
      <c r="JX56" s="169"/>
      <c r="JY56" s="170">
        <v>-43.281399999999998</v>
      </c>
      <c r="JZ56" s="170">
        <v>76.787199999999999</v>
      </c>
      <c r="KA56" s="170">
        <v>55.2742</v>
      </c>
      <c r="KB56" s="170">
        <v>-43.8123</v>
      </c>
      <c r="KC56" s="170">
        <v>-74.468100000000007</v>
      </c>
      <c r="KD56" s="170">
        <v>44.852200000000003</v>
      </c>
      <c r="KE56" s="170">
        <v>30.0321</v>
      </c>
      <c r="KF56" s="170">
        <v>-30.8</v>
      </c>
      <c r="KG56" s="170">
        <v>30.7</v>
      </c>
      <c r="KH56" s="169"/>
      <c r="KI56" s="170">
        <v>71.429199999999994</v>
      </c>
    </row>
    <row r="57" spans="1:295" x14ac:dyDescent="0.3">
      <c r="A57" s="232" t="s">
        <v>830</v>
      </c>
      <c r="B57" s="232"/>
      <c r="C57" s="171">
        <v>0</v>
      </c>
      <c r="D57" s="171">
        <v>22.191299999999998</v>
      </c>
      <c r="E57" s="171">
        <v>-18.0046</v>
      </c>
      <c r="F57" s="171">
        <v>13.846399999999999</v>
      </c>
      <c r="G57" s="171">
        <v>30.649899999999999</v>
      </c>
      <c r="H57" s="171">
        <v>0</v>
      </c>
      <c r="I57" s="171">
        <v>60.537399999999998</v>
      </c>
      <c r="J57" s="171">
        <v>-38.438200000000002</v>
      </c>
      <c r="K57" s="171">
        <v>67.375600000000006</v>
      </c>
      <c r="L57" s="171">
        <v>34.215000000000003</v>
      </c>
      <c r="M57" s="171">
        <v>33.347799999999999</v>
      </c>
      <c r="N57" s="171">
        <v>26.64</v>
      </c>
      <c r="O57" s="171">
        <v>-33.264000000000003</v>
      </c>
      <c r="P57" s="171">
        <v>55</v>
      </c>
      <c r="Q57" s="171">
        <v>23.184000000000001</v>
      </c>
      <c r="R57" s="171">
        <v>-30.8</v>
      </c>
      <c r="S57" s="171">
        <v>14.592700000000001</v>
      </c>
      <c r="T57" s="171">
        <v>125.9474</v>
      </c>
      <c r="U57" s="171">
        <v>16.118400000000001</v>
      </c>
      <c r="V57" s="171">
        <v>16.186599999999999</v>
      </c>
      <c r="W57" s="171">
        <v>27.065899999999999</v>
      </c>
      <c r="X57" s="171">
        <v>10.4329</v>
      </c>
      <c r="Y57" s="171">
        <v>5.7855999999999996</v>
      </c>
      <c r="Z57" s="171">
        <v>8.4861000000000004</v>
      </c>
      <c r="AA57" s="171">
        <v>0</v>
      </c>
      <c r="AB57" s="171">
        <v>0</v>
      </c>
      <c r="AC57" s="171">
        <v>0.01</v>
      </c>
      <c r="AD57" s="171">
        <v>-41.67</v>
      </c>
      <c r="AE57" s="171">
        <v>0</v>
      </c>
      <c r="AF57" s="171">
        <v>15.54</v>
      </c>
      <c r="AG57" s="171">
        <v>63.8</v>
      </c>
      <c r="AH57" s="171">
        <v>16.260000000000002</v>
      </c>
      <c r="AI57" s="171">
        <v>0.28499999999999998</v>
      </c>
      <c r="AJ57" s="171">
        <v>-26.76</v>
      </c>
      <c r="AK57" s="171">
        <v>-27.13</v>
      </c>
      <c r="AL57" s="171">
        <v>-49.77</v>
      </c>
      <c r="AM57" s="171">
        <v>62.2</v>
      </c>
      <c r="AN57" s="171">
        <v>61.71</v>
      </c>
      <c r="AO57" s="171">
        <v>17.8019</v>
      </c>
      <c r="AP57" s="171">
        <v>9.0234000000000005</v>
      </c>
      <c r="AQ57" s="171">
        <v>78.519800000000004</v>
      </c>
      <c r="AR57" s="171">
        <v>82.187899999999999</v>
      </c>
      <c r="AS57" s="171">
        <v>63.613500000000002</v>
      </c>
      <c r="AT57" s="171">
        <v>-38.982100000000003</v>
      </c>
      <c r="AU57" s="171">
        <v>-37.886899999999997</v>
      </c>
      <c r="AV57" s="171">
        <v>32.641399999999997</v>
      </c>
      <c r="AW57" s="171">
        <v>31.596</v>
      </c>
      <c r="AX57" s="171">
        <v>83.858500000000006</v>
      </c>
      <c r="AY57" s="171">
        <v>85.198099999999997</v>
      </c>
      <c r="AZ57" s="171">
        <v>5.7744</v>
      </c>
      <c r="BA57" s="171">
        <v>42.810099999999998</v>
      </c>
      <c r="BB57" s="171">
        <v>-392.49200000000002</v>
      </c>
      <c r="BC57" s="171">
        <v>1.2097</v>
      </c>
      <c r="BD57" s="171">
        <v>-4.5999999999999996</v>
      </c>
      <c r="BE57" s="171">
        <v>-4.5</v>
      </c>
      <c r="BF57" s="171">
        <v>66.4465</v>
      </c>
      <c r="BG57" s="171">
        <v>66.645200000000003</v>
      </c>
      <c r="BH57" s="171">
        <v>-3.1698</v>
      </c>
      <c r="BI57" s="171">
        <v>0</v>
      </c>
      <c r="BJ57" s="171">
        <v>-41.218699999999998</v>
      </c>
      <c r="BK57" s="171">
        <v>8.7379999999999995</v>
      </c>
      <c r="BL57" s="171">
        <v>10.460800000000001</v>
      </c>
      <c r="BM57" s="171">
        <v>7.0327000000000002</v>
      </c>
      <c r="BN57" s="171">
        <v>580.85860000000002</v>
      </c>
      <c r="BO57" s="171">
        <v>197.57679999999999</v>
      </c>
      <c r="BP57" s="171">
        <v>197.88200000000001</v>
      </c>
      <c r="BQ57" s="171">
        <v>-378.3519</v>
      </c>
      <c r="BR57" s="171">
        <v>592.15840000000003</v>
      </c>
      <c r="BS57" s="171">
        <v>0</v>
      </c>
      <c r="BT57" s="171">
        <v>-25.812000000000001</v>
      </c>
      <c r="BU57" s="171">
        <v>83.121899999999997</v>
      </c>
      <c r="BV57" s="171">
        <v>102.989</v>
      </c>
      <c r="BW57" s="171">
        <v>35.54</v>
      </c>
      <c r="BX57" s="171">
        <v>36.22</v>
      </c>
      <c r="BY57" s="171">
        <v>75.44</v>
      </c>
      <c r="BZ57" s="171">
        <v>89.27</v>
      </c>
      <c r="CA57" s="171">
        <v>6.702</v>
      </c>
      <c r="CB57" s="171">
        <v>6.8360000000000003</v>
      </c>
      <c r="CC57" s="171">
        <v>234.82730000000001</v>
      </c>
      <c r="CD57" s="171">
        <v>136.024</v>
      </c>
      <c r="CE57" s="171">
        <v>41.421199999999999</v>
      </c>
      <c r="CF57" s="171">
        <v>-22.876799999999999</v>
      </c>
      <c r="CG57" s="171">
        <v>-22.878399999999999</v>
      </c>
      <c r="CH57" s="171">
        <v>8.4518000000000004</v>
      </c>
      <c r="CI57" s="171">
        <v>-34.323399999999999</v>
      </c>
      <c r="CJ57" s="171">
        <v>0</v>
      </c>
      <c r="CK57" s="171">
        <v>0</v>
      </c>
      <c r="CL57" s="171">
        <v>57.7</v>
      </c>
      <c r="CM57" s="171">
        <v>159.5</v>
      </c>
      <c r="CN57" s="171">
        <v>-12.08</v>
      </c>
      <c r="CO57" s="171">
        <v>51.724800000000002</v>
      </c>
      <c r="CP57" s="171">
        <v>50.103299999999997</v>
      </c>
      <c r="CQ57" s="171">
        <v>50.030500000000004</v>
      </c>
      <c r="CR57" s="171">
        <v>-17.946200000000001</v>
      </c>
      <c r="CS57" s="171">
        <v>-16.880199999999999</v>
      </c>
      <c r="CT57" s="171">
        <v>58.839599999999997</v>
      </c>
      <c r="CU57" s="171">
        <v>-6.6177999999999999</v>
      </c>
      <c r="CV57" s="171">
        <v>65.447999999999993</v>
      </c>
      <c r="CW57" s="171">
        <v>17.563400000000001</v>
      </c>
      <c r="CX57" s="171">
        <v>59.36</v>
      </c>
      <c r="CY57" s="171">
        <v>99.79</v>
      </c>
      <c r="CZ57" s="171">
        <v>58.132300000000001</v>
      </c>
      <c r="DA57" s="171">
        <v>55.375700000000002</v>
      </c>
      <c r="DB57" s="171">
        <v>-25.79</v>
      </c>
      <c r="DC57" s="171">
        <v>-0.80940000000000001</v>
      </c>
      <c r="DD57" s="171">
        <v>80.447900000000004</v>
      </c>
      <c r="DE57" s="171">
        <v>79.703699999999998</v>
      </c>
      <c r="DF57" s="171">
        <v>-79.4071</v>
      </c>
      <c r="DG57" s="171">
        <v>1E-4</v>
      </c>
      <c r="DH57" s="171">
        <v>-15.611800000000001</v>
      </c>
      <c r="DI57" s="171">
        <v>-75.7</v>
      </c>
      <c r="DJ57" s="171">
        <v>-77.8</v>
      </c>
      <c r="DK57" s="171">
        <v>34.175699999999999</v>
      </c>
      <c r="DL57" s="171">
        <v>66.513099999999994</v>
      </c>
      <c r="DM57" s="171">
        <v>88.308099999999996</v>
      </c>
      <c r="DN57" s="171">
        <v>93.768299999999996</v>
      </c>
      <c r="DO57" s="171">
        <v>65.45</v>
      </c>
      <c r="DP57" s="171">
        <v>-6.05</v>
      </c>
      <c r="DQ57" s="171">
        <v>44.387999999999998</v>
      </c>
      <c r="DR57" s="171">
        <v>170.62469999999999</v>
      </c>
      <c r="DS57" s="171">
        <v>-1.57</v>
      </c>
      <c r="DT57" s="171">
        <v>-1.47</v>
      </c>
      <c r="DU57" s="171">
        <v>125.47</v>
      </c>
      <c r="DV57" s="171">
        <v>81.349999999999994</v>
      </c>
      <c r="DW57" s="171">
        <v>171.2182</v>
      </c>
      <c r="DX57" s="171">
        <v>169.70910000000001</v>
      </c>
      <c r="DY57" s="171">
        <v>19.975000000000001</v>
      </c>
      <c r="DZ57" s="171">
        <v>19.572700000000001</v>
      </c>
      <c r="EA57" s="171">
        <v>267.2602</v>
      </c>
      <c r="EB57" s="171">
        <v>209.3526</v>
      </c>
      <c r="EC57" s="171">
        <v>201.15819999999999</v>
      </c>
      <c r="ED57" s="171">
        <v>203.63220000000001</v>
      </c>
      <c r="EE57" s="171">
        <v>122.6574</v>
      </c>
      <c r="EF57" s="171">
        <v>108.9585</v>
      </c>
      <c r="EG57" s="171">
        <v>-18.242000000000001</v>
      </c>
      <c r="EH57" s="171">
        <v>682.67150000000004</v>
      </c>
      <c r="EI57" s="171">
        <v>406.38060000000002</v>
      </c>
      <c r="EJ57" s="171">
        <v>0</v>
      </c>
      <c r="EK57" s="171">
        <v>-18.753299999999999</v>
      </c>
      <c r="EL57" s="171">
        <v>-16.749300000000002</v>
      </c>
      <c r="EM57" s="171">
        <v>83.630899999999997</v>
      </c>
      <c r="EN57" s="171">
        <v>38.9771</v>
      </c>
      <c r="EO57" s="171">
        <v>37.231099999999998</v>
      </c>
      <c r="EP57" s="171">
        <v>179.77199999999999</v>
      </c>
      <c r="EQ57" s="171">
        <v>-22.3749</v>
      </c>
      <c r="ER57" s="171">
        <v>-23.235800000000001</v>
      </c>
      <c r="ES57" s="171">
        <v>52.527000000000001</v>
      </c>
      <c r="ET57" s="171">
        <v>18.36</v>
      </c>
      <c r="EU57" s="171">
        <v>-5.56</v>
      </c>
      <c r="EV57" s="171">
        <v>129</v>
      </c>
      <c r="EW57" s="171">
        <v>12.0639</v>
      </c>
      <c r="EX57" s="171">
        <v>33.480699999999999</v>
      </c>
      <c r="EY57" s="171">
        <v>-11.371700000000001</v>
      </c>
      <c r="EZ57" s="171">
        <v>-10.926</v>
      </c>
      <c r="FA57" s="171">
        <v>5.2045000000000003</v>
      </c>
      <c r="FB57" s="171">
        <v>14.402200000000001</v>
      </c>
      <c r="FC57" s="171">
        <v>74.870699999999999</v>
      </c>
      <c r="FD57" s="171">
        <v>0</v>
      </c>
      <c r="FE57" s="171">
        <v>3.3087</v>
      </c>
      <c r="FF57" s="171">
        <v>3.2966000000000002</v>
      </c>
      <c r="FG57" s="171">
        <v>40.593699999999998</v>
      </c>
      <c r="FH57" s="171">
        <v>41.212499999999999</v>
      </c>
      <c r="FI57" s="171">
        <v>39.252899999999997</v>
      </c>
      <c r="FJ57" s="171">
        <v>71.168899999999994</v>
      </c>
      <c r="FK57" s="171">
        <v>69.494399999999999</v>
      </c>
      <c r="FL57" s="171">
        <v>73.680800000000005</v>
      </c>
      <c r="FM57" s="171">
        <v>71.834199999999996</v>
      </c>
      <c r="FN57" s="171">
        <v>71.960700000000003</v>
      </c>
      <c r="FO57" s="171">
        <v>43.734999999999999</v>
      </c>
      <c r="FP57" s="171">
        <v>55.436900000000001</v>
      </c>
      <c r="FQ57" s="171">
        <v>16.408300000000001</v>
      </c>
      <c r="FR57" s="171">
        <v>-5.9</v>
      </c>
      <c r="FS57" s="171">
        <v>13.9681</v>
      </c>
      <c r="FT57" s="171">
        <v>1.6788000000000001</v>
      </c>
      <c r="FU57" s="171">
        <v>-5.47</v>
      </c>
      <c r="FV57" s="171">
        <v>20.12</v>
      </c>
      <c r="FW57" s="171">
        <v>19.132400000000001</v>
      </c>
      <c r="FX57" s="171">
        <v>11.027100000000001</v>
      </c>
      <c r="FY57" s="171">
        <v>-5.0949999999999998</v>
      </c>
      <c r="FZ57" s="171">
        <v>4.66</v>
      </c>
      <c r="GA57" s="171">
        <v>10.745699999999999</v>
      </c>
      <c r="GB57" s="171">
        <v>44.99</v>
      </c>
      <c r="GC57" s="171">
        <v>4.1111000000000004</v>
      </c>
      <c r="GD57" s="171">
        <v>14.0703</v>
      </c>
      <c r="GE57" s="171">
        <v>15.45</v>
      </c>
      <c r="GF57" s="171">
        <v>100.58969999999999</v>
      </c>
      <c r="GG57" s="171">
        <v>26.3</v>
      </c>
      <c r="GH57" s="171">
        <v>-12.54</v>
      </c>
      <c r="GI57" s="171">
        <v>0</v>
      </c>
      <c r="GJ57" s="171">
        <v>-1.31</v>
      </c>
      <c r="GK57" s="171">
        <v>3.0865</v>
      </c>
      <c r="GL57" s="171">
        <v>0</v>
      </c>
      <c r="GM57" s="171">
        <v>0</v>
      </c>
      <c r="GN57" s="171">
        <v>-11.58</v>
      </c>
      <c r="GO57" s="171">
        <v>-18.8127</v>
      </c>
      <c r="GP57" s="171">
        <v>24.057200000000002</v>
      </c>
      <c r="GQ57" s="171">
        <v>86.805099999999996</v>
      </c>
      <c r="GR57" s="171">
        <v>65.111999999999995</v>
      </c>
      <c r="GS57" s="171">
        <v>65.424400000000006</v>
      </c>
      <c r="GT57" s="171">
        <v>-88.356399999999994</v>
      </c>
      <c r="GU57" s="171">
        <v>-15.7845</v>
      </c>
      <c r="GV57" s="171">
        <v>42.566499999999998</v>
      </c>
      <c r="GW57" s="171">
        <v>-38.327300000000001</v>
      </c>
      <c r="GX57" s="171">
        <v>11.6556</v>
      </c>
      <c r="GY57" s="171">
        <v>24.946999999999999</v>
      </c>
      <c r="GZ57" s="171">
        <v>24.4009</v>
      </c>
      <c r="HA57" s="171">
        <v>13.103199999999999</v>
      </c>
      <c r="HB57" s="171">
        <v>226.00810000000001</v>
      </c>
      <c r="HC57" s="171">
        <v>225.90979999999999</v>
      </c>
      <c r="HD57" s="171">
        <v>282.5</v>
      </c>
      <c r="HE57" s="171">
        <v>-152.04480000000001</v>
      </c>
      <c r="HF57" s="171">
        <v>-320.48</v>
      </c>
      <c r="HG57" s="171">
        <v>498.67540000000002</v>
      </c>
      <c r="HH57" s="171">
        <v>496.74799999999999</v>
      </c>
      <c r="HI57" s="171">
        <v>-127.252</v>
      </c>
      <c r="HJ57" s="171">
        <v>-127.73609999999999</v>
      </c>
      <c r="HK57" s="171">
        <v>-43.532499999999999</v>
      </c>
      <c r="HL57" s="171">
        <v>-31.957899999999999</v>
      </c>
      <c r="HM57" s="171">
        <v>84.936199999999999</v>
      </c>
      <c r="HN57" s="171">
        <v>84.939899999999994</v>
      </c>
      <c r="HO57" s="171">
        <v>-83.251300000000001</v>
      </c>
      <c r="HP57" s="171">
        <v>-83.874200000000002</v>
      </c>
      <c r="HQ57" s="171">
        <v>65.899699999999996</v>
      </c>
      <c r="HR57" s="171">
        <v>65.789900000000003</v>
      </c>
      <c r="HS57" s="171">
        <v>-13.750400000000001</v>
      </c>
      <c r="HT57" s="171">
        <v>-13.4993</v>
      </c>
      <c r="HU57" s="171">
        <v>116.51</v>
      </c>
      <c r="HV57" s="171">
        <v>149.32</v>
      </c>
      <c r="HW57" s="171">
        <v>46.4</v>
      </c>
      <c r="HX57" s="171">
        <v>45.4</v>
      </c>
      <c r="HY57" s="171">
        <v>22.8078</v>
      </c>
      <c r="HZ57" s="171">
        <v>37.28</v>
      </c>
      <c r="IA57" s="171">
        <v>-314.2355</v>
      </c>
      <c r="IB57" s="171">
        <v>113.24639999999999</v>
      </c>
      <c r="IC57" s="171">
        <v>113.18129999999999</v>
      </c>
      <c r="ID57" s="171">
        <v>19</v>
      </c>
      <c r="IE57" s="171">
        <v>19.399999999999999</v>
      </c>
      <c r="IF57" s="171">
        <v>-25.4</v>
      </c>
      <c r="IG57" s="171">
        <v>-26</v>
      </c>
      <c r="IH57" s="171">
        <v>2.1055999999999999</v>
      </c>
      <c r="II57" s="171">
        <v>1.7451000000000001</v>
      </c>
      <c r="IJ57" s="171">
        <v>-313.75839999999999</v>
      </c>
      <c r="IK57" s="171">
        <v>236.51169999999999</v>
      </c>
      <c r="IL57" s="171">
        <v>486.19119999999998</v>
      </c>
      <c r="IM57" s="171">
        <v>390.46359999999999</v>
      </c>
      <c r="IN57" s="171">
        <v>5.6417999999999999</v>
      </c>
      <c r="IO57" s="171">
        <v>-124.3917</v>
      </c>
      <c r="IP57" s="171">
        <v>384.61040000000003</v>
      </c>
      <c r="IQ57" s="171">
        <v>-88.790800000000004</v>
      </c>
      <c r="IR57" s="171">
        <v>-56.820399999999999</v>
      </c>
      <c r="IS57" s="171">
        <v>-116.05540000000001</v>
      </c>
      <c r="IT57" s="171">
        <v>141.43289999999999</v>
      </c>
      <c r="IU57" s="171">
        <v>141.6645</v>
      </c>
      <c r="IV57" s="171">
        <v>164.95830000000001</v>
      </c>
      <c r="IW57" s="171">
        <v>-141.3271</v>
      </c>
      <c r="IX57" s="171">
        <v>230.70849999999999</v>
      </c>
      <c r="IY57" s="171">
        <v>-83.355000000000004</v>
      </c>
      <c r="IZ57" s="171">
        <v>245.70949999999999</v>
      </c>
      <c r="JA57" s="171">
        <v>-7.2496999999999998</v>
      </c>
      <c r="JB57" s="171">
        <v>0</v>
      </c>
      <c r="JC57" s="171">
        <v>23.52</v>
      </c>
      <c r="JD57" s="171">
        <v>8.4090000000000007</v>
      </c>
      <c r="JE57" s="171">
        <v>8.4009999999999998</v>
      </c>
      <c r="JF57" s="171">
        <v>-8.8800000000000008</v>
      </c>
      <c r="JG57" s="171">
        <v>3.44</v>
      </c>
      <c r="JH57" s="171">
        <v>0</v>
      </c>
      <c r="JI57" s="171">
        <v>9.7887000000000004</v>
      </c>
      <c r="JJ57" s="171">
        <v>-25.313199999999998</v>
      </c>
      <c r="JK57" s="171">
        <v>-16.111999999999998</v>
      </c>
      <c r="JL57" s="171">
        <v>31.5</v>
      </c>
      <c r="JM57" s="171">
        <v>58.353000000000002</v>
      </c>
      <c r="JN57" s="171">
        <v>59.191000000000003</v>
      </c>
      <c r="JO57" s="171">
        <v>11.5449</v>
      </c>
      <c r="JP57" s="171">
        <v>13.8216</v>
      </c>
      <c r="JQ57" s="171">
        <v>55.700299999999999</v>
      </c>
      <c r="JR57" s="171">
        <v>55.565899999999999</v>
      </c>
      <c r="JS57" s="171">
        <v>55.2592</v>
      </c>
      <c r="JT57" s="171">
        <v>0</v>
      </c>
      <c r="JU57" s="171">
        <v>33.6</v>
      </c>
      <c r="JV57" s="171">
        <v>37.751199999999997</v>
      </c>
      <c r="JW57" s="171">
        <v>10.82</v>
      </c>
      <c r="JX57" s="171">
        <v>0</v>
      </c>
      <c r="JY57" s="171">
        <v>-28.779900000000001</v>
      </c>
      <c r="JZ57" s="171">
        <v>80.675899999999999</v>
      </c>
      <c r="KA57" s="171">
        <v>60.890300000000003</v>
      </c>
      <c r="KB57" s="171">
        <v>-28.4207</v>
      </c>
      <c r="KC57" s="171">
        <v>-70.054900000000004</v>
      </c>
      <c r="KD57" s="171">
        <v>51.070700000000002</v>
      </c>
      <c r="KE57" s="171">
        <v>42.051499999999997</v>
      </c>
      <c r="KF57" s="171">
        <v>17.7</v>
      </c>
      <c r="KG57" s="171">
        <v>30.7</v>
      </c>
      <c r="KH57" s="171">
        <v>0</v>
      </c>
      <c r="KI57" s="171">
        <v>154.33539999999999</v>
      </c>
    </row>
    <row r="58" spans="1:295" x14ac:dyDescent="0.3">
      <c r="A58" s="232" t="s">
        <v>831</v>
      </c>
      <c r="B58" s="232"/>
      <c r="C58" s="171">
        <v>0</v>
      </c>
      <c r="D58" s="171">
        <v>15.360900000000001</v>
      </c>
      <c r="E58" s="171">
        <v>-25.964500000000001</v>
      </c>
      <c r="F58" s="171">
        <v>7.4451999999999998</v>
      </c>
      <c r="G58" s="171">
        <v>19.1553</v>
      </c>
      <c r="H58" s="171">
        <v>0</v>
      </c>
      <c r="I58" s="171">
        <v>35.053800000000003</v>
      </c>
      <c r="J58" s="171">
        <v>-62.173299999999998</v>
      </c>
      <c r="K58" s="171">
        <v>36.186399999999999</v>
      </c>
      <c r="L58" s="171">
        <v>18.321400000000001</v>
      </c>
      <c r="M58" s="171">
        <v>18.097100000000001</v>
      </c>
      <c r="N58" s="171">
        <v>-15.54</v>
      </c>
      <c r="O58" s="171">
        <v>-64.2</v>
      </c>
      <c r="P58" s="171">
        <v>30.8</v>
      </c>
      <c r="Q58" s="171">
        <v>10.763999999999999</v>
      </c>
      <c r="R58" s="171">
        <v>-55</v>
      </c>
      <c r="S58" s="171">
        <v>7.0305</v>
      </c>
      <c r="T58" s="171">
        <v>77.762600000000006</v>
      </c>
      <c r="U58" s="171">
        <v>5.1101000000000001</v>
      </c>
      <c r="V58" s="171">
        <v>5.1999000000000004</v>
      </c>
      <c r="W58" s="171">
        <v>9.5364000000000004</v>
      </c>
      <c r="X58" s="171">
        <v>2.0678999999999998</v>
      </c>
      <c r="Y58" s="171">
        <v>0.1123</v>
      </c>
      <c r="Z58" s="171">
        <v>1.0954999999999999</v>
      </c>
      <c r="AA58" s="171">
        <v>0</v>
      </c>
      <c r="AB58" s="171">
        <v>0</v>
      </c>
      <c r="AC58" s="171">
        <v>-65.069999999999993</v>
      </c>
      <c r="AD58" s="171">
        <v>-105.21</v>
      </c>
      <c r="AE58" s="171">
        <v>0</v>
      </c>
      <c r="AF58" s="171">
        <v>-26.64</v>
      </c>
      <c r="AG58" s="171">
        <v>33</v>
      </c>
      <c r="AH58" s="171">
        <v>8.6210000000000004</v>
      </c>
      <c r="AI58" s="171">
        <v>0.23300000000000001</v>
      </c>
      <c r="AJ58" s="171">
        <v>-60.87</v>
      </c>
      <c r="AK58" s="171">
        <v>-61</v>
      </c>
      <c r="AL58" s="171">
        <v>-80.63</v>
      </c>
      <c r="AM58" s="171">
        <v>26.86</v>
      </c>
      <c r="AN58" s="171">
        <v>26.96</v>
      </c>
      <c r="AO58" s="171">
        <v>7.5667999999999997</v>
      </c>
      <c r="AP58" s="171">
        <v>2.6585000000000001</v>
      </c>
      <c r="AQ58" s="171">
        <v>50.636899999999997</v>
      </c>
      <c r="AR58" s="171">
        <v>52.324300000000001</v>
      </c>
      <c r="AS58" s="171">
        <v>21.436800000000002</v>
      </c>
      <c r="AT58" s="171">
        <v>-61.755200000000002</v>
      </c>
      <c r="AU58" s="171">
        <v>-60.726700000000001</v>
      </c>
      <c r="AV58" s="171">
        <v>3.5299</v>
      </c>
      <c r="AW58" s="171">
        <v>3.3498000000000001</v>
      </c>
      <c r="AX58" s="171">
        <v>54.923299999999998</v>
      </c>
      <c r="AY58" s="171">
        <v>56.396799999999999</v>
      </c>
      <c r="AZ58" s="171">
        <v>-1.0468999999999999</v>
      </c>
      <c r="BA58" s="171">
        <v>-4.7361000000000004</v>
      </c>
      <c r="BB58" s="171">
        <v>-543.79010000000005</v>
      </c>
      <c r="BC58" s="171">
        <v>-31.450199999999999</v>
      </c>
      <c r="BD58" s="171">
        <v>-21.6</v>
      </c>
      <c r="BE58" s="171">
        <v>-21.3</v>
      </c>
      <c r="BF58" s="171">
        <v>43.0306</v>
      </c>
      <c r="BG58" s="171">
        <v>41.912799999999997</v>
      </c>
      <c r="BH58" s="171">
        <v>-6.3997000000000002</v>
      </c>
      <c r="BI58" s="171">
        <v>0</v>
      </c>
      <c r="BJ58" s="171">
        <v>-74.669799999999995</v>
      </c>
      <c r="BK58" s="171">
        <v>1.6623000000000001</v>
      </c>
      <c r="BL58" s="171">
        <v>0</v>
      </c>
      <c r="BM58" s="171">
        <v>2.5121000000000002</v>
      </c>
      <c r="BN58" s="171">
        <v>443.70850000000002</v>
      </c>
      <c r="BO58" s="171">
        <v>67.354299999999995</v>
      </c>
      <c r="BP58" s="171">
        <v>67.445899999999995</v>
      </c>
      <c r="BQ58" s="171">
        <v>-670.87379999999996</v>
      </c>
      <c r="BR58" s="171">
        <v>368.6644</v>
      </c>
      <c r="BS58" s="171">
        <v>0</v>
      </c>
      <c r="BT58" s="171">
        <v>-81.758399999999995</v>
      </c>
      <c r="BU58" s="171">
        <v>27.1068</v>
      </c>
      <c r="BV58" s="171">
        <v>64.747299999999996</v>
      </c>
      <c r="BW58" s="171">
        <v>25.03</v>
      </c>
      <c r="BX58" s="171">
        <v>17.14</v>
      </c>
      <c r="BY58" s="171">
        <v>39.49</v>
      </c>
      <c r="BZ58" s="171">
        <v>67.36</v>
      </c>
      <c r="CA58" s="171">
        <v>-73.672200000000004</v>
      </c>
      <c r="CB58" s="171">
        <v>-71.796800000000005</v>
      </c>
      <c r="CC58" s="171">
        <v>66.982299999999995</v>
      </c>
      <c r="CD58" s="171">
        <v>0</v>
      </c>
      <c r="CE58" s="171">
        <v>12.3062</v>
      </c>
      <c r="CF58" s="171">
        <v>-102.2324</v>
      </c>
      <c r="CG58" s="171">
        <v>-101.9931</v>
      </c>
      <c r="CH58" s="171">
        <v>-5.4555999999999996</v>
      </c>
      <c r="CI58" s="171">
        <v>-79.822500000000005</v>
      </c>
      <c r="CJ58" s="171">
        <v>0</v>
      </c>
      <c r="CK58" s="171">
        <v>0</v>
      </c>
      <c r="CL58" s="171">
        <v>-4.4000000000000004</v>
      </c>
      <c r="CM58" s="171">
        <v>68.3</v>
      </c>
      <c r="CN58" s="171">
        <v>-17.87</v>
      </c>
      <c r="CO58" s="171">
        <v>22.234500000000001</v>
      </c>
      <c r="CP58" s="171">
        <v>22.013100000000001</v>
      </c>
      <c r="CQ58" s="171">
        <v>22.564800000000002</v>
      </c>
      <c r="CR58" s="171">
        <v>-71.481999999999999</v>
      </c>
      <c r="CS58" s="171">
        <v>-71.578400000000002</v>
      </c>
      <c r="CT58" s="171">
        <v>19.950199999999999</v>
      </c>
      <c r="CU58" s="171">
        <v>-70.375100000000003</v>
      </c>
      <c r="CV58" s="171">
        <v>22.689699999999998</v>
      </c>
      <c r="CW58" s="171">
        <v>9.6744000000000003</v>
      </c>
      <c r="CX58" s="171">
        <v>17.2</v>
      </c>
      <c r="CY58" s="171">
        <v>50.28</v>
      </c>
      <c r="CZ58" s="171">
        <v>32.116700000000002</v>
      </c>
      <c r="DA58" s="171">
        <v>30.473299999999998</v>
      </c>
      <c r="DB58" s="171">
        <v>-39.159999999999997</v>
      </c>
      <c r="DC58" s="171">
        <v>-3.7679</v>
      </c>
      <c r="DD58" s="171">
        <v>34.460299999999997</v>
      </c>
      <c r="DE58" s="171">
        <v>34.173999999999999</v>
      </c>
      <c r="DF58" s="171">
        <v>-174.54140000000001</v>
      </c>
      <c r="DG58" s="171">
        <v>-2.0000000000000001E-4</v>
      </c>
      <c r="DH58" s="171">
        <v>-23.646100000000001</v>
      </c>
      <c r="DI58" s="171">
        <v>-146.1</v>
      </c>
      <c r="DJ58" s="171">
        <v>-146.6</v>
      </c>
      <c r="DK58" s="171">
        <v>26.166699999999999</v>
      </c>
      <c r="DL58" s="171">
        <v>29.891999999999999</v>
      </c>
      <c r="DM58" s="171">
        <v>39.934600000000003</v>
      </c>
      <c r="DN58" s="171">
        <v>42.791699999999999</v>
      </c>
      <c r="DO58" s="171">
        <v>29.68</v>
      </c>
      <c r="DP58" s="171">
        <v>-15.27</v>
      </c>
      <c r="DQ58" s="171">
        <v>34.56</v>
      </c>
      <c r="DR58" s="171">
        <v>78.519499999999994</v>
      </c>
      <c r="DS58" s="171">
        <v>-33.659999999999997</v>
      </c>
      <c r="DT58" s="171">
        <v>-33.909999999999997</v>
      </c>
      <c r="DU58" s="171">
        <v>76.87</v>
      </c>
      <c r="DV58" s="171">
        <v>51.86</v>
      </c>
      <c r="DW58" s="171">
        <v>79.345500000000001</v>
      </c>
      <c r="DX58" s="171">
        <v>77.018199999999993</v>
      </c>
      <c r="DY58" s="171">
        <v>-70.828199999999995</v>
      </c>
      <c r="DZ58" s="171">
        <v>-69.327299999999994</v>
      </c>
      <c r="EA58" s="171">
        <v>179.5521</v>
      </c>
      <c r="EB58" s="171">
        <v>134.17310000000001</v>
      </c>
      <c r="EC58" s="171">
        <v>130.16929999999999</v>
      </c>
      <c r="ED58" s="171">
        <v>131.02719999999999</v>
      </c>
      <c r="EE58" s="171">
        <v>4.8634000000000004</v>
      </c>
      <c r="EF58" s="171">
        <v>-12.115399999999999</v>
      </c>
      <c r="EG58" s="171">
        <v>-26.835000000000001</v>
      </c>
      <c r="EH58" s="171">
        <v>392.17590000000001</v>
      </c>
      <c r="EI58" s="171">
        <v>-209.68700000000001</v>
      </c>
      <c r="EJ58" s="171">
        <v>0</v>
      </c>
      <c r="EK58" s="171">
        <v>-33.837899999999998</v>
      </c>
      <c r="EL58" s="171">
        <v>-32.143500000000003</v>
      </c>
      <c r="EM58" s="171">
        <v>-44.000399999999999</v>
      </c>
      <c r="EN58" s="171">
        <v>-60.092100000000002</v>
      </c>
      <c r="EO58" s="171">
        <v>-55.332000000000001</v>
      </c>
      <c r="EP58" s="171">
        <v>26.16</v>
      </c>
      <c r="EQ58" s="171">
        <v>-97.432000000000002</v>
      </c>
      <c r="ER58" s="171">
        <v>-98.474500000000006</v>
      </c>
      <c r="ES58" s="171">
        <v>-72.090299999999999</v>
      </c>
      <c r="ET58" s="171">
        <v>0</v>
      </c>
      <c r="EU58" s="171">
        <v>-16.989999999999998</v>
      </c>
      <c r="EV58" s="171">
        <v>0.9</v>
      </c>
      <c r="EW58" s="171">
        <v>6.2923999999999998</v>
      </c>
      <c r="EX58" s="171">
        <v>-159.0316</v>
      </c>
      <c r="EY58" s="171">
        <v>-15.046200000000001</v>
      </c>
      <c r="EZ58" s="171">
        <v>-14.772600000000001</v>
      </c>
      <c r="FA58" s="171">
        <v>0.88729999999999998</v>
      </c>
      <c r="FB58" s="171">
        <v>-109.1236</v>
      </c>
      <c r="FC58" s="171">
        <v>-48.3</v>
      </c>
      <c r="FD58" s="171">
        <v>0</v>
      </c>
      <c r="FE58" s="171">
        <v>1.9602999999999999</v>
      </c>
      <c r="FF58" s="171">
        <v>1.9424999999999999</v>
      </c>
      <c r="FG58" s="171">
        <v>29.898399999999999</v>
      </c>
      <c r="FH58" s="171">
        <v>30.663900000000002</v>
      </c>
      <c r="FI58" s="171">
        <v>0</v>
      </c>
      <c r="FJ58" s="171">
        <v>-6.6982999999999997</v>
      </c>
      <c r="FK58" s="171">
        <v>-6.8657000000000004</v>
      </c>
      <c r="FL58" s="171">
        <v>-43.538600000000002</v>
      </c>
      <c r="FM58" s="171">
        <v>-17.792400000000001</v>
      </c>
      <c r="FN58" s="171">
        <v>-17.8184</v>
      </c>
      <c r="FO58" s="171">
        <v>-43.174900000000001</v>
      </c>
      <c r="FP58" s="171">
        <v>-35.541200000000003</v>
      </c>
      <c r="FQ58" s="171">
        <v>-8.3552</v>
      </c>
      <c r="FR58" s="171">
        <v>-17.02</v>
      </c>
      <c r="FS58" s="171">
        <v>8.8605999999999998</v>
      </c>
      <c r="FT58" s="171">
        <v>0.76329999999999998</v>
      </c>
      <c r="FU58" s="171">
        <v>-8.44</v>
      </c>
      <c r="FV58" s="171">
        <v>11.78</v>
      </c>
      <c r="FW58" s="171">
        <v>0</v>
      </c>
      <c r="FX58" s="171">
        <v>7.1931000000000003</v>
      </c>
      <c r="FY58" s="171">
        <v>-9.77</v>
      </c>
      <c r="FZ58" s="171">
        <v>0.47099999999999997</v>
      </c>
      <c r="GA58" s="171">
        <v>5.5903999999999998</v>
      </c>
      <c r="GB58" s="171">
        <v>28.18</v>
      </c>
      <c r="GC58" s="171">
        <v>-57.593699999999998</v>
      </c>
      <c r="GD58" s="171">
        <v>-44.825600000000001</v>
      </c>
      <c r="GE58" s="171">
        <v>12.83</v>
      </c>
      <c r="GF58" s="171">
        <v>65.103999999999999</v>
      </c>
      <c r="GG58" s="171">
        <v>20.5</v>
      </c>
      <c r="GH58" s="171">
        <v>-32.099800000000002</v>
      </c>
      <c r="GI58" s="171">
        <v>0</v>
      </c>
      <c r="GJ58" s="171">
        <v>-9.9677000000000007</v>
      </c>
      <c r="GK58" s="171">
        <v>1.2939000000000001</v>
      </c>
      <c r="GL58" s="171">
        <v>0</v>
      </c>
      <c r="GM58" s="171">
        <v>0</v>
      </c>
      <c r="GN58" s="171">
        <v>-16.049800000000001</v>
      </c>
      <c r="GO58" s="171">
        <v>-54.914700000000003</v>
      </c>
      <c r="GP58" s="171">
        <v>18.326799999999999</v>
      </c>
      <c r="GQ58" s="171">
        <v>29.411200000000001</v>
      </c>
      <c r="GR58" s="171">
        <v>53.692500000000003</v>
      </c>
      <c r="GS58" s="171">
        <v>53.271099999999997</v>
      </c>
      <c r="GT58" s="171">
        <v>-170.52770000000001</v>
      </c>
      <c r="GU58" s="171">
        <v>-32.283799999999999</v>
      </c>
      <c r="GV58" s="171">
        <v>24.371600000000001</v>
      </c>
      <c r="GW58" s="171">
        <v>-79.462999999999994</v>
      </c>
      <c r="GX58" s="171">
        <v>5.5281000000000002</v>
      </c>
      <c r="GY58" s="171">
        <v>3.9552</v>
      </c>
      <c r="GZ58" s="171">
        <v>3.681</v>
      </c>
      <c r="HA58" s="171">
        <v>7</v>
      </c>
      <c r="HB58" s="171">
        <v>132.32249999999999</v>
      </c>
      <c r="HC58" s="171">
        <v>133.87719999999999</v>
      </c>
      <c r="HD58" s="171">
        <v>153.4</v>
      </c>
      <c r="HE58" s="171">
        <v>-281.44839999999999</v>
      </c>
      <c r="HF58" s="171">
        <v>-495.91019999999997</v>
      </c>
      <c r="HG58" s="171">
        <v>320.11649999999997</v>
      </c>
      <c r="HH58" s="171">
        <v>320.62040000000002</v>
      </c>
      <c r="HI58" s="171">
        <v>-210.05690000000001</v>
      </c>
      <c r="HJ58" s="171">
        <v>-212.44110000000001</v>
      </c>
      <c r="HK58" s="171">
        <v>-59.896299999999997</v>
      </c>
      <c r="HL58" s="171">
        <v>-52.240200000000002</v>
      </c>
      <c r="HM58" s="171">
        <v>75.701300000000003</v>
      </c>
      <c r="HN58" s="171">
        <v>76.547499999999999</v>
      </c>
      <c r="HO58" s="171">
        <v>-158.09350000000001</v>
      </c>
      <c r="HP58" s="171">
        <v>-158.3837</v>
      </c>
      <c r="HQ58" s="171">
        <v>26.0078</v>
      </c>
      <c r="HR58" s="171">
        <v>25.963799999999999</v>
      </c>
      <c r="HS58" s="171">
        <v>-80.142600000000002</v>
      </c>
      <c r="HT58" s="171">
        <v>-79.658500000000004</v>
      </c>
      <c r="HU58" s="171">
        <v>0</v>
      </c>
      <c r="HV58" s="171">
        <v>67.3</v>
      </c>
      <c r="HW58" s="171">
        <v>27.1</v>
      </c>
      <c r="HX58" s="171">
        <v>26.7</v>
      </c>
      <c r="HY58" s="171">
        <v>12.162800000000001</v>
      </c>
      <c r="HZ58" s="171">
        <v>-69.2</v>
      </c>
      <c r="IA58" s="171">
        <v>-350.43549999999999</v>
      </c>
      <c r="IB58" s="171">
        <v>79.408199999999994</v>
      </c>
      <c r="IC58" s="171">
        <v>79.149299999999997</v>
      </c>
      <c r="ID58" s="171">
        <v>9.9</v>
      </c>
      <c r="IE58" s="171">
        <v>-31.2</v>
      </c>
      <c r="IF58" s="171">
        <v>-64.2</v>
      </c>
      <c r="IG58" s="171">
        <v>-65.599999999999994</v>
      </c>
      <c r="IH58" s="171">
        <v>1.0501</v>
      </c>
      <c r="II58" s="171">
        <v>0.89439999999999997</v>
      </c>
      <c r="IJ58" s="171">
        <v>-488.9117</v>
      </c>
      <c r="IK58" s="171">
        <v>-350.57049999999998</v>
      </c>
      <c r="IL58" s="171">
        <v>148.18790000000001</v>
      </c>
      <c r="IM58" s="171">
        <v>124.9192</v>
      </c>
      <c r="IN58" s="171">
        <v>-55.414099999999998</v>
      </c>
      <c r="IO58" s="171">
        <v>-380.08150000000001</v>
      </c>
      <c r="IP58" s="171">
        <v>114.1618</v>
      </c>
      <c r="IQ58" s="171">
        <v>-162.2398</v>
      </c>
      <c r="IR58" s="171">
        <v>-222.4237</v>
      </c>
      <c r="IS58" s="171">
        <v>-374.53969999999998</v>
      </c>
      <c r="IT58" s="171">
        <v>96.791499999999999</v>
      </c>
      <c r="IU58" s="171">
        <v>97.464500000000001</v>
      </c>
      <c r="IV58" s="171">
        <v>91.424700000000001</v>
      </c>
      <c r="IW58" s="171">
        <v>-474.9083</v>
      </c>
      <c r="IX58" s="171">
        <v>58.211399999999998</v>
      </c>
      <c r="IY58" s="171">
        <v>-246.10650000000001</v>
      </c>
      <c r="IZ58" s="171">
        <v>84.712400000000002</v>
      </c>
      <c r="JA58" s="171">
        <v>-10.389099999999999</v>
      </c>
      <c r="JB58" s="171">
        <v>0</v>
      </c>
      <c r="JC58" s="171">
        <v>8.9600000000000009</v>
      </c>
      <c r="JD58" s="171">
        <v>6.0339999999999998</v>
      </c>
      <c r="JE58" s="171">
        <v>6.02</v>
      </c>
      <c r="JF58" s="171">
        <v>-22.72</v>
      </c>
      <c r="JG58" s="171">
        <v>-9.68</v>
      </c>
      <c r="JH58" s="171">
        <v>0</v>
      </c>
      <c r="JI58" s="171">
        <v>-3.6301000000000001</v>
      </c>
      <c r="JJ58" s="171">
        <v>-41.719700000000003</v>
      </c>
      <c r="JK58" s="171">
        <v>-25.664100000000001</v>
      </c>
      <c r="JL58" s="171">
        <v>20.6</v>
      </c>
      <c r="JM58" s="171">
        <v>47.947000000000003</v>
      </c>
      <c r="JN58" s="171">
        <v>48</v>
      </c>
      <c r="JO58" s="171">
        <v>0</v>
      </c>
      <c r="JP58" s="171">
        <v>0</v>
      </c>
      <c r="JQ58" s="171">
        <v>49.2438</v>
      </c>
      <c r="JR58" s="171">
        <v>48.703800000000001</v>
      </c>
      <c r="JS58" s="171">
        <v>49.490200000000002</v>
      </c>
      <c r="JT58" s="171">
        <v>0</v>
      </c>
      <c r="JU58" s="171">
        <v>-18.5</v>
      </c>
      <c r="JV58" s="171">
        <v>19.7273</v>
      </c>
      <c r="JW58" s="171">
        <v>5.2</v>
      </c>
      <c r="JX58" s="171">
        <v>0</v>
      </c>
      <c r="JY58" s="171">
        <v>-50.773499999999999</v>
      </c>
      <c r="JZ58" s="171">
        <v>70.554100000000005</v>
      </c>
      <c r="KA58" s="171">
        <v>43.947299999999998</v>
      </c>
      <c r="KB58" s="171">
        <v>-49.945500000000003</v>
      </c>
      <c r="KC58" s="171">
        <v>-78.283699999999996</v>
      </c>
      <c r="KD58" s="171">
        <v>32.753500000000003</v>
      </c>
      <c r="KE58" s="171">
        <v>26.603200000000001</v>
      </c>
      <c r="KF58" s="171">
        <v>-32.4</v>
      </c>
      <c r="KG58" s="171">
        <v>-18.3</v>
      </c>
      <c r="KH58" s="171">
        <v>0</v>
      </c>
      <c r="KI58" s="171">
        <v>35.660200000000003</v>
      </c>
    </row>
    <row r="59" spans="1:295" x14ac:dyDescent="0.3">
      <c r="A59" s="232" t="s">
        <v>832</v>
      </c>
      <c r="B59" s="232"/>
      <c r="C59" s="171">
        <v>0</v>
      </c>
      <c r="D59" s="171">
        <v>19.063595454545453</v>
      </c>
      <c r="E59" s="171">
        <v>-22.180073170731706</v>
      </c>
      <c r="F59" s="171">
        <v>10.368372916666667</v>
      </c>
      <c r="G59" s="171">
        <v>25.634520833333333</v>
      </c>
      <c r="H59" s="171">
        <v>0</v>
      </c>
      <c r="I59" s="171">
        <v>46.519608333333331</v>
      </c>
      <c r="J59" s="171">
        <v>-51.104725000000002</v>
      </c>
      <c r="K59" s="171">
        <v>54.349995744680854</v>
      </c>
      <c r="L59" s="171">
        <v>27.559410638297869</v>
      </c>
      <c r="M59" s="171">
        <v>26.948587234042552</v>
      </c>
      <c r="N59" s="171">
        <v>5.5037500000000001</v>
      </c>
      <c r="O59" s="171">
        <v>-48.778145833333333</v>
      </c>
      <c r="P59" s="171">
        <v>44.195555555555551</v>
      </c>
      <c r="Q59" s="171">
        <v>19.061617021276597</v>
      </c>
      <c r="R59" s="171">
        <v>-43.5695652173913</v>
      </c>
      <c r="S59" s="171">
        <v>13.041133333333333</v>
      </c>
      <c r="T59" s="171">
        <v>103.35760000000001</v>
      </c>
      <c r="U59" s="171">
        <v>11.958370833333333</v>
      </c>
      <c r="V59" s="171">
        <v>12.070458333333333</v>
      </c>
      <c r="W59" s="171">
        <v>20.066172916666666</v>
      </c>
      <c r="X59" s="171">
        <v>6.2721854166666677</v>
      </c>
      <c r="Y59" s="171">
        <v>1.9768250000000001</v>
      </c>
      <c r="Z59" s="171">
        <v>6.0544791666666669</v>
      </c>
      <c r="AA59" s="171">
        <v>0</v>
      </c>
      <c r="AB59" s="171">
        <v>0</v>
      </c>
      <c r="AC59" s="171">
        <v>-54.344418604651167</v>
      </c>
      <c r="AD59" s="171">
        <v>-60.131875000000001</v>
      </c>
      <c r="AE59" s="171">
        <v>0</v>
      </c>
      <c r="AF59" s="171">
        <v>-5.6425000000000001</v>
      </c>
      <c r="AG59" s="171">
        <v>47.778260869565216</v>
      </c>
      <c r="AH59" s="171">
        <v>11.578250000000001</v>
      </c>
      <c r="AI59" s="171">
        <v>0.2487857142857143</v>
      </c>
      <c r="AJ59" s="171">
        <v>-47.976666666666659</v>
      </c>
      <c r="AK59" s="171">
        <v>-48.170416666666661</v>
      </c>
      <c r="AL59" s="171">
        <v>-61.918125000000003</v>
      </c>
      <c r="AM59" s="171">
        <v>48.398125</v>
      </c>
      <c r="AN59" s="171">
        <v>48.564374999999998</v>
      </c>
      <c r="AO59" s="171">
        <v>11.786412500000001</v>
      </c>
      <c r="AP59" s="171">
        <v>6.9086208333333339</v>
      </c>
      <c r="AQ59" s="171">
        <v>67.221447916666662</v>
      </c>
      <c r="AR59" s="171">
        <v>69.693868749999993</v>
      </c>
      <c r="AS59" s="171">
        <v>44.025012500000003</v>
      </c>
      <c r="AT59" s="171">
        <v>-50.831929166666669</v>
      </c>
      <c r="AU59" s="171">
        <v>-49.978197916666666</v>
      </c>
      <c r="AV59" s="171">
        <v>16.377487500000001</v>
      </c>
      <c r="AW59" s="171">
        <v>16.324514583333332</v>
      </c>
      <c r="AX59" s="171">
        <v>70.102537499999997</v>
      </c>
      <c r="AY59" s="171">
        <v>71.938895833333333</v>
      </c>
      <c r="AZ59" s="171">
        <v>2.292044117647059</v>
      </c>
      <c r="BA59" s="171">
        <v>15.956754166666666</v>
      </c>
      <c r="BB59" s="171">
        <v>-460.37956458333326</v>
      </c>
      <c r="BC59" s="171">
        <v>-16.523339583333332</v>
      </c>
      <c r="BD59" s="171">
        <v>-12.320833333333335</v>
      </c>
      <c r="BE59" s="171">
        <v>-12.316666666666666</v>
      </c>
      <c r="BF59" s="171">
        <v>55.678066666666666</v>
      </c>
      <c r="BG59" s="171">
        <v>54.7424125</v>
      </c>
      <c r="BH59" s="171">
        <v>-4.9808958333333333</v>
      </c>
      <c r="BI59" s="171">
        <v>0</v>
      </c>
      <c r="BJ59" s="171">
        <v>-62.153477083333328</v>
      </c>
      <c r="BK59" s="171">
        <v>5.724064583333333</v>
      </c>
      <c r="BL59" s="171">
        <v>8.1609605263157885</v>
      </c>
      <c r="BM59" s="171">
        <v>5.1584937499999999</v>
      </c>
      <c r="BN59" s="171">
        <v>507.74518749999999</v>
      </c>
      <c r="BO59" s="171">
        <v>139.85547291666666</v>
      </c>
      <c r="BP59" s="171">
        <v>139.99280625</v>
      </c>
      <c r="BQ59" s="171">
        <v>-540.41909791666671</v>
      </c>
      <c r="BR59" s="171">
        <v>497.27327916666667</v>
      </c>
      <c r="BS59" s="171">
        <v>0</v>
      </c>
      <c r="BT59" s="171">
        <v>-47.26975625</v>
      </c>
      <c r="BU59" s="171">
        <v>48.731783333333333</v>
      </c>
      <c r="BV59" s="171">
        <v>87.801587234042543</v>
      </c>
      <c r="BW59" s="171">
        <v>30.375833333333333</v>
      </c>
      <c r="BX59" s="171">
        <v>25.677499999999998</v>
      </c>
      <c r="BY59" s="171">
        <v>57.372391304347829</v>
      </c>
      <c r="BZ59" s="171">
        <v>78.833695652173901</v>
      </c>
      <c r="CA59" s="171">
        <v>-33.242291666666667</v>
      </c>
      <c r="CB59" s="171">
        <v>-33.147406250000003</v>
      </c>
      <c r="CC59" s="171">
        <v>129.1781</v>
      </c>
      <c r="CD59" s="171">
        <v>91.663485714285713</v>
      </c>
      <c r="CE59" s="171">
        <v>25.449181249999999</v>
      </c>
      <c r="CF59" s="171">
        <v>-72.496666666666655</v>
      </c>
      <c r="CG59" s="171">
        <v>-72.528497916666666</v>
      </c>
      <c r="CH59" s="171">
        <v>1.0858791666666667</v>
      </c>
      <c r="CI59" s="171">
        <v>-58.404745833333337</v>
      </c>
      <c r="CJ59" s="171">
        <v>0</v>
      </c>
      <c r="CK59" s="171">
        <v>0</v>
      </c>
      <c r="CL59" s="171">
        <v>29.837499999999999</v>
      </c>
      <c r="CM59" s="171">
        <v>116.95</v>
      </c>
      <c r="CN59" s="171">
        <v>-15.733124999999999</v>
      </c>
      <c r="CO59" s="171">
        <v>38.950941666666665</v>
      </c>
      <c r="CP59" s="171">
        <v>38.480658333333331</v>
      </c>
      <c r="CQ59" s="171">
        <v>38.941125</v>
      </c>
      <c r="CR59" s="171">
        <v>-46.254531249999999</v>
      </c>
      <c r="CS59" s="171">
        <v>-46.008714583333337</v>
      </c>
      <c r="CT59" s="171">
        <v>34.368614583333333</v>
      </c>
      <c r="CU59" s="171">
        <v>-36.359479166666667</v>
      </c>
      <c r="CV59" s="171">
        <v>40.319960416666667</v>
      </c>
      <c r="CW59" s="171">
        <v>12.75888125</v>
      </c>
      <c r="CX59" s="171">
        <v>38.822083333333332</v>
      </c>
      <c r="CY59" s="171">
        <v>76.263333333333335</v>
      </c>
      <c r="CZ59" s="171">
        <v>47.14660212765957</v>
      </c>
      <c r="DA59" s="171">
        <v>44.570106382978722</v>
      </c>
      <c r="DB59" s="171">
        <v>-32.859166666666667</v>
      </c>
      <c r="DC59" s="171">
        <v>-3.2435038461538461</v>
      </c>
      <c r="DD59" s="171">
        <v>58.838341666666665</v>
      </c>
      <c r="DE59" s="171">
        <v>58.136560416666661</v>
      </c>
      <c r="DF59" s="171">
        <v>-122.26451666666667</v>
      </c>
      <c r="DG59" s="171">
        <v>-8.1249999999999996E-5</v>
      </c>
      <c r="DH59" s="171">
        <v>-19.997456249999999</v>
      </c>
      <c r="DI59" s="171">
        <v>-115.90222222222222</v>
      </c>
      <c r="DJ59" s="171">
        <v>-116.90227272727273</v>
      </c>
      <c r="DK59" s="171">
        <v>29.776033333333334</v>
      </c>
      <c r="DL59" s="171">
        <v>50.963737500000001</v>
      </c>
      <c r="DM59" s="171">
        <v>67.418679166666664</v>
      </c>
      <c r="DN59" s="171">
        <v>72.115872093023256</v>
      </c>
      <c r="DO59" s="171">
        <v>50.45825</v>
      </c>
      <c r="DP59" s="171">
        <v>-10.92375</v>
      </c>
      <c r="DQ59" s="171">
        <v>39.767906250000003</v>
      </c>
      <c r="DR59" s="171">
        <v>120.86389583333332</v>
      </c>
      <c r="DS59" s="171">
        <v>-24.156458333333333</v>
      </c>
      <c r="DT59" s="171">
        <v>-24.400833333333335</v>
      </c>
      <c r="DU59" s="171">
        <v>103.57062500000001</v>
      </c>
      <c r="DV59" s="171">
        <v>69.825625000000002</v>
      </c>
      <c r="DW59" s="171">
        <v>121.76401875000001</v>
      </c>
      <c r="DX59" s="171">
        <v>119.57614166666666</v>
      </c>
      <c r="DY59" s="171">
        <v>-22.08074375</v>
      </c>
      <c r="DZ59" s="171">
        <v>-21.958514583333333</v>
      </c>
      <c r="EA59" s="171">
        <v>229.9435583333333</v>
      </c>
      <c r="EB59" s="171">
        <v>177.78768333333332</v>
      </c>
      <c r="EC59" s="171">
        <v>171.67795624999999</v>
      </c>
      <c r="ED59" s="171">
        <v>173.92744999999999</v>
      </c>
      <c r="EE59" s="171">
        <v>67.184362500000006</v>
      </c>
      <c r="EF59" s="171">
        <v>51.681647916666662</v>
      </c>
      <c r="EG59" s="171">
        <v>-23.613541666666666</v>
      </c>
      <c r="EH59" s="171">
        <v>553.90736041666673</v>
      </c>
      <c r="EI59" s="171">
        <v>134.92917499999999</v>
      </c>
      <c r="EJ59" s="171">
        <v>0</v>
      </c>
      <c r="EK59" s="171">
        <v>-28.409260416666665</v>
      </c>
      <c r="EL59" s="171">
        <v>-26.768414583333332</v>
      </c>
      <c r="EM59" s="171">
        <v>18.352785416666666</v>
      </c>
      <c r="EN59" s="171">
        <v>-15.93096875</v>
      </c>
      <c r="EO59" s="171">
        <v>-14.380535416666666</v>
      </c>
      <c r="EP59" s="171">
        <v>106.90275</v>
      </c>
      <c r="EQ59" s="171">
        <v>-60.958845833333328</v>
      </c>
      <c r="ER59" s="171">
        <v>-61.900075000000001</v>
      </c>
      <c r="ES59" s="171">
        <v>-12.7507625</v>
      </c>
      <c r="ET59" s="171">
        <v>5.1212499999999999</v>
      </c>
      <c r="EU59" s="171">
        <v>-12.699583333333333</v>
      </c>
      <c r="EV59" s="171">
        <v>71.231707317073173</v>
      </c>
      <c r="EW59" s="171">
        <v>9.9048520833333313</v>
      </c>
      <c r="EX59" s="171">
        <v>-72.484281249999995</v>
      </c>
      <c r="EY59" s="171">
        <v>-13.242962500000001</v>
      </c>
      <c r="EZ59" s="171">
        <v>-12.777747916666668</v>
      </c>
      <c r="FA59" s="171">
        <v>3.140179166666667</v>
      </c>
      <c r="FB59" s="171">
        <v>-49.052849999999999</v>
      </c>
      <c r="FC59" s="171">
        <v>15.377625</v>
      </c>
      <c r="FD59" s="171">
        <v>0</v>
      </c>
      <c r="FE59" s="171">
        <v>2.6050916666666666</v>
      </c>
      <c r="FF59" s="171">
        <v>2.5747166666666668</v>
      </c>
      <c r="FG59" s="171">
        <v>38.141335135135137</v>
      </c>
      <c r="FH59" s="171">
        <v>38.628667567567568</v>
      </c>
      <c r="FI59" s="171">
        <v>36.036464864864861</v>
      </c>
      <c r="FJ59" s="171">
        <v>32.416745833333337</v>
      </c>
      <c r="FK59" s="171">
        <v>32.158591666666666</v>
      </c>
      <c r="FL59" s="171">
        <v>15.706008333333333</v>
      </c>
      <c r="FM59" s="171">
        <v>24.103585416666665</v>
      </c>
      <c r="FN59" s="171">
        <v>24.030129166666665</v>
      </c>
      <c r="FO59" s="171">
        <v>-1.0515874999999999</v>
      </c>
      <c r="FP59" s="171">
        <v>9.8159372093023247</v>
      </c>
      <c r="FQ59" s="171">
        <v>6.3001437500000002</v>
      </c>
      <c r="FR59" s="171">
        <v>-11.831666666666667</v>
      </c>
      <c r="FS59" s="171">
        <v>10.750597916666667</v>
      </c>
      <c r="FT59" s="171">
        <v>1.0795108695652174</v>
      </c>
      <c r="FU59" s="171">
        <v>-6.4157446808510636</v>
      </c>
      <c r="FV59" s="171">
        <v>17.450638297872342</v>
      </c>
      <c r="FW59" s="171">
        <v>4.9786666666666664</v>
      </c>
      <c r="FX59" s="171">
        <v>9.5169708333333336</v>
      </c>
      <c r="FY59" s="171">
        <v>-7.9694893617021281</v>
      </c>
      <c r="FZ59" s="171">
        <v>3.5103749999999998</v>
      </c>
      <c r="GA59" s="171">
        <v>9.778316666666667</v>
      </c>
      <c r="GB59" s="171">
        <v>34.074791666666663</v>
      </c>
      <c r="GC59" s="171">
        <v>-18.144372727272728</v>
      </c>
      <c r="GD59" s="171">
        <v>-6.7103590909090913</v>
      </c>
      <c r="GE59" s="171">
        <v>14.10341463414634</v>
      </c>
      <c r="GF59" s="171">
        <v>85.12697708333333</v>
      </c>
      <c r="GG59" s="171">
        <v>24.060416666666665</v>
      </c>
      <c r="GH59" s="171">
        <v>-23.846829166666669</v>
      </c>
      <c r="GI59" s="171">
        <v>0</v>
      </c>
      <c r="GJ59" s="171">
        <v>-4.9212937500000002</v>
      </c>
      <c r="GK59" s="171">
        <v>1.9957083333333334</v>
      </c>
      <c r="GL59" s="171">
        <v>0</v>
      </c>
      <c r="GM59" s="171">
        <v>0</v>
      </c>
      <c r="GN59" s="171">
        <v>-13.878860465116279</v>
      </c>
      <c r="GO59" s="171">
        <v>-37.936991666666664</v>
      </c>
      <c r="GP59" s="171">
        <v>21.092260416666665</v>
      </c>
      <c r="GQ59" s="171">
        <v>59.501654166666668</v>
      </c>
      <c r="GR59" s="171">
        <v>57.180235416666669</v>
      </c>
      <c r="GS59" s="171">
        <v>58.317216666666667</v>
      </c>
      <c r="GT59" s="171">
        <v>-140.02702291666665</v>
      </c>
      <c r="GU59" s="171">
        <v>-25.107414583333334</v>
      </c>
      <c r="GV59" s="171">
        <v>34.288995833333331</v>
      </c>
      <c r="GW59" s="171">
        <v>-59.751877083333326</v>
      </c>
      <c r="GX59" s="171">
        <v>8.9326261904761903</v>
      </c>
      <c r="GY59" s="171">
        <v>13.09920625</v>
      </c>
      <c r="GZ59" s="171">
        <v>12.719235416666665</v>
      </c>
      <c r="HA59" s="171">
        <v>10.417851282051281</v>
      </c>
      <c r="HB59" s="171">
        <v>189.79353958333331</v>
      </c>
      <c r="HC59" s="171">
        <v>189.15502499999999</v>
      </c>
      <c r="HD59" s="171">
        <v>256.07777777777778</v>
      </c>
      <c r="HE59" s="171">
        <v>-249.71578571428569</v>
      </c>
      <c r="HF59" s="171">
        <v>-431.39773333333329</v>
      </c>
      <c r="HG59" s="171">
        <v>434.03693333333331</v>
      </c>
      <c r="HH59" s="171">
        <v>432.00985869565216</v>
      </c>
      <c r="HI59" s="171">
        <v>-179.22412291666666</v>
      </c>
      <c r="HJ59" s="171">
        <v>-178.6825125</v>
      </c>
      <c r="HK59" s="171">
        <v>-52.533183333333334</v>
      </c>
      <c r="HL59" s="171">
        <v>-43.347445833333339</v>
      </c>
      <c r="HM59" s="171">
        <v>80.828333333333319</v>
      </c>
      <c r="HN59" s="171">
        <v>80.262050000000002</v>
      </c>
      <c r="HO59" s="171">
        <v>-128.70272499999999</v>
      </c>
      <c r="HP59" s="171">
        <v>-127.88495333333333</v>
      </c>
      <c r="HQ59" s="171">
        <v>48.330056249999998</v>
      </c>
      <c r="HR59" s="171">
        <v>47.880752083333327</v>
      </c>
      <c r="HS59" s="171">
        <v>-46.635527083333336</v>
      </c>
      <c r="HT59" s="171">
        <v>-46.545937500000001</v>
      </c>
      <c r="HU59" s="171">
        <v>93.566944444444431</v>
      </c>
      <c r="HV59" s="171">
        <v>104.86499999999999</v>
      </c>
      <c r="HW59" s="171">
        <v>36.362499999999997</v>
      </c>
      <c r="HX59" s="171">
        <v>36.547916666666666</v>
      </c>
      <c r="HY59" s="171">
        <v>21.31252340425532</v>
      </c>
      <c r="HZ59" s="171">
        <v>-2.9480851063829792</v>
      </c>
      <c r="IA59" s="171">
        <v>-328.42176666666666</v>
      </c>
      <c r="IB59" s="171">
        <v>98.768158333333332</v>
      </c>
      <c r="IC59" s="171">
        <v>98.370322916666666</v>
      </c>
      <c r="ID59" s="171">
        <v>14.174418604651162</v>
      </c>
      <c r="IE59" s="171">
        <v>-1.3625</v>
      </c>
      <c r="IF59" s="171">
        <v>-46.9375</v>
      </c>
      <c r="IG59" s="171">
        <v>-48.270833333333329</v>
      </c>
      <c r="IH59" s="171">
        <v>1.2856062500000001</v>
      </c>
      <c r="II59" s="171">
        <v>1.065890625</v>
      </c>
      <c r="IJ59" s="171">
        <v>-424.7699270833333</v>
      </c>
      <c r="IK59" s="171">
        <v>-96.900185416666659</v>
      </c>
      <c r="IL59" s="171">
        <v>351.58348958333329</v>
      </c>
      <c r="IM59" s="171">
        <v>287.16765624999999</v>
      </c>
      <c r="IN59" s="171">
        <v>-22.218383333333335</v>
      </c>
      <c r="IO59" s="171">
        <v>-279.94987083333331</v>
      </c>
      <c r="IP59" s="171">
        <v>278.70115416666664</v>
      </c>
      <c r="IQ59" s="171">
        <v>-123.15460833333333</v>
      </c>
      <c r="IR59" s="171">
        <v>-159.83974375</v>
      </c>
      <c r="IS59" s="171">
        <v>-275.06782916666668</v>
      </c>
      <c r="IT59" s="171">
        <v>112.13607708333332</v>
      </c>
      <c r="IU59" s="171">
        <v>111.96509374999999</v>
      </c>
      <c r="IV59" s="171">
        <v>124.67298958333333</v>
      </c>
      <c r="IW59" s="171">
        <v>-342.14941666666664</v>
      </c>
      <c r="IX59" s="171">
        <v>162.39868749999999</v>
      </c>
      <c r="IY59" s="171">
        <v>-179.324625</v>
      </c>
      <c r="IZ59" s="171">
        <v>180.08526875000001</v>
      </c>
      <c r="JA59" s="171">
        <v>-8.8998666666666661</v>
      </c>
      <c r="JB59" s="171">
        <v>0</v>
      </c>
      <c r="JC59" s="171">
        <v>16.151666666666667</v>
      </c>
      <c r="JD59" s="171">
        <v>7.111893617021277</v>
      </c>
      <c r="JE59" s="171">
        <v>7.0927499999999997</v>
      </c>
      <c r="JF59" s="171">
        <v>-16.061666666666667</v>
      </c>
      <c r="JG59" s="171">
        <v>-3.9016666666666668</v>
      </c>
      <c r="JH59" s="171">
        <v>0</v>
      </c>
      <c r="JI59" s="171">
        <v>4.0777229166666666</v>
      </c>
      <c r="JJ59" s="171">
        <v>-33.15587708333333</v>
      </c>
      <c r="JK59" s="171">
        <v>-20.230795833333335</v>
      </c>
      <c r="JL59" s="171">
        <v>25.602083333333333</v>
      </c>
      <c r="JM59" s="171">
        <v>53.80435416666667</v>
      </c>
      <c r="JN59" s="171">
        <v>53.953625000000002</v>
      </c>
      <c r="JO59" s="171">
        <v>10.15925</v>
      </c>
      <c r="JP59" s="171">
        <v>12.327741176470589</v>
      </c>
      <c r="JQ59" s="171">
        <v>52.460954166666667</v>
      </c>
      <c r="JR59" s="171">
        <v>52.357489583333333</v>
      </c>
      <c r="JS59" s="171">
        <v>52.54457708333333</v>
      </c>
      <c r="JT59" s="171">
        <v>0</v>
      </c>
      <c r="JU59" s="171">
        <v>2.3083333333333331</v>
      </c>
      <c r="JV59" s="171">
        <v>25.88355416666667</v>
      </c>
      <c r="JW59" s="171">
        <v>7.6554166666666665</v>
      </c>
      <c r="JX59" s="171">
        <v>0</v>
      </c>
      <c r="JY59" s="171">
        <v>-41.179310416666667</v>
      </c>
      <c r="JZ59" s="171">
        <v>76.705137500000006</v>
      </c>
      <c r="KA59" s="171">
        <v>53.553006250000003</v>
      </c>
      <c r="KB59" s="171">
        <v>-40.761027083333339</v>
      </c>
      <c r="KC59" s="171">
        <v>-75.184014583333337</v>
      </c>
      <c r="KD59" s="171">
        <v>42.454777083333333</v>
      </c>
      <c r="KE59" s="171">
        <v>32.661425000000001</v>
      </c>
      <c r="KF59" s="171">
        <v>-2.5354166666666669</v>
      </c>
      <c r="KG59" s="171">
        <v>2.5979166666666669</v>
      </c>
      <c r="KH59" s="171">
        <v>0</v>
      </c>
      <c r="KI59" s="171">
        <v>99.104318750000004</v>
      </c>
    </row>
    <row r="60" spans="1:295" x14ac:dyDescent="0.3">
      <c r="A60" s="232" t="s">
        <v>2305</v>
      </c>
      <c r="B60" s="232"/>
      <c r="C60" s="159" t="s">
        <v>154</v>
      </c>
      <c r="D60" s="159" t="s">
        <v>154</v>
      </c>
      <c r="E60" s="159" t="s">
        <v>154</v>
      </c>
      <c r="F60" s="159" t="s">
        <v>154</v>
      </c>
      <c r="G60" s="159" t="s">
        <v>154</v>
      </c>
      <c r="H60" s="159" t="s">
        <v>2306</v>
      </c>
      <c r="I60" s="159" t="s">
        <v>154</v>
      </c>
      <c r="J60" s="159" t="s">
        <v>154</v>
      </c>
      <c r="K60" s="159" t="s">
        <v>2306</v>
      </c>
      <c r="L60" s="159" t="s">
        <v>154</v>
      </c>
      <c r="M60" s="159" t="s">
        <v>154</v>
      </c>
      <c r="N60" s="159" t="s">
        <v>154</v>
      </c>
      <c r="O60" s="159" t="s">
        <v>154</v>
      </c>
      <c r="P60" s="159" t="s">
        <v>154</v>
      </c>
      <c r="Q60" s="159" t="s">
        <v>154</v>
      </c>
      <c r="R60" s="159" t="s">
        <v>154</v>
      </c>
      <c r="S60" s="159" t="s">
        <v>154</v>
      </c>
      <c r="T60" s="159" t="s">
        <v>154</v>
      </c>
      <c r="U60" s="159" t="s">
        <v>154</v>
      </c>
      <c r="V60" s="159" t="s">
        <v>154</v>
      </c>
      <c r="W60" s="159" t="s">
        <v>154</v>
      </c>
      <c r="X60" s="159" t="s">
        <v>2306</v>
      </c>
      <c r="Y60" s="159" t="s">
        <v>2306</v>
      </c>
      <c r="Z60" s="159" t="s">
        <v>2306</v>
      </c>
      <c r="AA60" s="159" t="s">
        <v>154</v>
      </c>
      <c r="AB60" s="159" t="s">
        <v>2306</v>
      </c>
      <c r="AC60" s="159" t="s">
        <v>154</v>
      </c>
      <c r="AD60" s="159" t="s">
        <v>154</v>
      </c>
      <c r="AE60" s="159" t="s">
        <v>2306</v>
      </c>
      <c r="AF60" s="159" t="s">
        <v>154</v>
      </c>
      <c r="AG60" s="159" t="s">
        <v>154</v>
      </c>
      <c r="AH60" s="159" t="s">
        <v>154</v>
      </c>
      <c r="AI60" s="159" t="s">
        <v>154</v>
      </c>
      <c r="AJ60" s="159" t="s">
        <v>154</v>
      </c>
      <c r="AK60" s="159" t="s">
        <v>154</v>
      </c>
      <c r="AL60" s="159" t="s">
        <v>2306</v>
      </c>
      <c r="AM60" s="159" t="s">
        <v>154</v>
      </c>
      <c r="AN60" s="159" t="s">
        <v>154</v>
      </c>
      <c r="AO60" s="159" t="s">
        <v>154</v>
      </c>
      <c r="AP60" s="159" t="s">
        <v>2306</v>
      </c>
      <c r="AQ60" s="159" t="s">
        <v>154</v>
      </c>
      <c r="AR60" s="159" t="s">
        <v>154</v>
      </c>
      <c r="AS60" s="159" t="s">
        <v>154</v>
      </c>
      <c r="AT60" s="159" t="s">
        <v>154</v>
      </c>
      <c r="AU60" s="159" t="s">
        <v>154</v>
      </c>
      <c r="AV60" s="159" t="s">
        <v>2306</v>
      </c>
      <c r="AW60" s="159" t="s">
        <v>2306</v>
      </c>
      <c r="AX60" s="159" t="s">
        <v>154</v>
      </c>
      <c r="AY60" s="159" t="s">
        <v>154</v>
      </c>
      <c r="AZ60" s="159" t="s">
        <v>154</v>
      </c>
      <c r="BA60" s="159" t="s">
        <v>154</v>
      </c>
      <c r="BB60" s="159" t="s">
        <v>154</v>
      </c>
      <c r="BC60" s="159" t="s">
        <v>2306</v>
      </c>
      <c r="BD60" s="159" t="s">
        <v>2306</v>
      </c>
      <c r="BE60" s="159" t="s">
        <v>2306</v>
      </c>
      <c r="BF60" s="159" t="s">
        <v>154</v>
      </c>
      <c r="BG60" s="159" t="s">
        <v>154</v>
      </c>
      <c r="BH60" s="159" t="s">
        <v>2306</v>
      </c>
      <c r="BI60" s="159" t="s">
        <v>2306</v>
      </c>
      <c r="BJ60" s="159" t="s">
        <v>2306</v>
      </c>
      <c r="BK60" s="159" t="s">
        <v>2306</v>
      </c>
      <c r="BL60" s="159" t="s">
        <v>2306</v>
      </c>
      <c r="BM60" s="159" t="s">
        <v>2306</v>
      </c>
      <c r="BN60" s="159" t="s">
        <v>154</v>
      </c>
      <c r="BO60" s="159" t="s">
        <v>154</v>
      </c>
      <c r="BP60" s="159" t="s">
        <v>154</v>
      </c>
      <c r="BQ60" s="159" t="s">
        <v>2306</v>
      </c>
      <c r="BR60" s="159" t="s">
        <v>2306</v>
      </c>
      <c r="BS60" s="159" t="s">
        <v>2306</v>
      </c>
      <c r="BT60" s="159" t="s">
        <v>2306</v>
      </c>
      <c r="BU60" s="159" t="s">
        <v>2306</v>
      </c>
      <c r="BV60" s="159" t="s">
        <v>2306</v>
      </c>
      <c r="BW60" s="159" t="s">
        <v>2306</v>
      </c>
      <c r="BX60" s="159" t="s">
        <v>2307</v>
      </c>
      <c r="BY60" s="159" t="s">
        <v>2306</v>
      </c>
      <c r="BZ60" s="159" t="s">
        <v>2306</v>
      </c>
      <c r="CA60" s="159" t="s">
        <v>2306</v>
      </c>
      <c r="CB60" s="159" t="s">
        <v>2306</v>
      </c>
      <c r="CC60" s="159" t="s">
        <v>2306</v>
      </c>
      <c r="CD60" s="159" t="s">
        <v>2306</v>
      </c>
      <c r="CE60" s="159" t="s">
        <v>2306</v>
      </c>
      <c r="CF60" s="159" t="s">
        <v>2306</v>
      </c>
      <c r="CG60" s="159" t="s">
        <v>2306</v>
      </c>
      <c r="CH60" s="159" t="s">
        <v>2306</v>
      </c>
      <c r="CI60" s="159" t="s">
        <v>2306</v>
      </c>
      <c r="CJ60" s="159" t="s">
        <v>2306</v>
      </c>
      <c r="CK60" s="159" t="s">
        <v>2306</v>
      </c>
      <c r="CL60" s="159" t="s">
        <v>2306</v>
      </c>
      <c r="CM60" s="159" t="s">
        <v>2306</v>
      </c>
      <c r="CN60" s="159" t="s">
        <v>2306</v>
      </c>
      <c r="CO60" s="159" t="s">
        <v>2306</v>
      </c>
      <c r="CP60" s="159" t="s">
        <v>2306</v>
      </c>
      <c r="CQ60" s="159" t="s">
        <v>2306</v>
      </c>
      <c r="CR60" s="159" t="s">
        <v>2306</v>
      </c>
      <c r="CS60" s="159" t="s">
        <v>2306</v>
      </c>
      <c r="CT60" s="159" t="s">
        <v>2306</v>
      </c>
      <c r="CU60" s="159" t="s">
        <v>2306</v>
      </c>
      <c r="CV60" s="159" t="s">
        <v>2306</v>
      </c>
      <c r="CW60" s="159" t="s">
        <v>2306</v>
      </c>
      <c r="CX60" s="159" t="s">
        <v>2306</v>
      </c>
      <c r="CY60" s="159" t="s">
        <v>2306</v>
      </c>
      <c r="CZ60" s="159" t="s">
        <v>2306</v>
      </c>
      <c r="DA60" s="159" t="s">
        <v>2306</v>
      </c>
      <c r="DB60" s="159" t="s">
        <v>2306</v>
      </c>
      <c r="DC60" s="159" t="s">
        <v>2306</v>
      </c>
      <c r="DD60" s="159" t="s">
        <v>2306</v>
      </c>
      <c r="DE60" s="159" t="s">
        <v>2306</v>
      </c>
      <c r="DF60" s="159" t="s">
        <v>2306</v>
      </c>
      <c r="DG60" s="159" t="s">
        <v>2306</v>
      </c>
      <c r="DH60" s="159" t="s">
        <v>2306</v>
      </c>
      <c r="DI60" s="159" t="s">
        <v>2306</v>
      </c>
      <c r="DJ60" s="159" t="s">
        <v>2306</v>
      </c>
      <c r="DK60" s="159" t="s">
        <v>2306</v>
      </c>
      <c r="DL60" s="159" t="s">
        <v>2306</v>
      </c>
      <c r="DM60" s="159" t="s">
        <v>2306</v>
      </c>
      <c r="DN60" s="159" t="s">
        <v>2306</v>
      </c>
      <c r="DO60" s="159" t="s">
        <v>2306</v>
      </c>
      <c r="DP60" s="159" t="s">
        <v>2306</v>
      </c>
      <c r="DQ60" s="159" t="s">
        <v>2306</v>
      </c>
      <c r="DR60" s="159" t="s">
        <v>2306</v>
      </c>
      <c r="DS60" s="159" t="s">
        <v>2306</v>
      </c>
      <c r="DT60" s="159" t="s">
        <v>2306</v>
      </c>
      <c r="DU60" s="159" t="s">
        <v>2306</v>
      </c>
      <c r="DV60" s="159" t="s">
        <v>2306</v>
      </c>
      <c r="DW60" s="159" t="s">
        <v>2306</v>
      </c>
      <c r="DX60" s="159" t="s">
        <v>2306</v>
      </c>
      <c r="DY60" s="159" t="s">
        <v>2306</v>
      </c>
      <c r="DZ60" s="159" t="s">
        <v>2306</v>
      </c>
      <c r="EA60" s="159" t="s">
        <v>2306</v>
      </c>
      <c r="EB60" s="159" t="s">
        <v>2306</v>
      </c>
      <c r="EC60" s="159" t="s">
        <v>2306</v>
      </c>
      <c r="ED60" s="159" t="s">
        <v>2306</v>
      </c>
      <c r="EE60" s="159" t="s">
        <v>2306</v>
      </c>
      <c r="EF60" s="159" t="s">
        <v>2306</v>
      </c>
      <c r="EG60" s="159" t="s">
        <v>2306</v>
      </c>
      <c r="EH60" s="159" t="s">
        <v>2306</v>
      </c>
      <c r="EI60" s="159" t="s">
        <v>2306</v>
      </c>
      <c r="EJ60" s="159" t="s">
        <v>2306</v>
      </c>
      <c r="EK60" s="159" t="s">
        <v>2306</v>
      </c>
      <c r="EL60" s="159" t="s">
        <v>2306</v>
      </c>
      <c r="EM60" s="159" t="s">
        <v>2306</v>
      </c>
      <c r="EN60" s="159" t="s">
        <v>2306</v>
      </c>
      <c r="EO60" s="159" t="s">
        <v>2306</v>
      </c>
      <c r="EP60" s="159" t="s">
        <v>2306</v>
      </c>
      <c r="EQ60" s="159" t="s">
        <v>2306</v>
      </c>
      <c r="ER60" s="159" t="s">
        <v>2306</v>
      </c>
      <c r="ES60" s="159" t="s">
        <v>2306</v>
      </c>
      <c r="ET60" s="159" t="s">
        <v>2306</v>
      </c>
      <c r="EU60" s="159" t="s">
        <v>2306</v>
      </c>
      <c r="EV60" s="159" t="s">
        <v>2306</v>
      </c>
      <c r="EW60" s="159" t="s">
        <v>2306</v>
      </c>
      <c r="EX60" s="159" t="s">
        <v>2306</v>
      </c>
      <c r="EY60" s="159" t="s">
        <v>2306</v>
      </c>
      <c r="EZ60" s="159" t="s">
        <v>2306</v>
      </c>
      <c r="FA60" s="159" t="s">
        <v>2306</v>
      </c>
      <c r="FB60" s="159" t="s">
        <v>2306</v>
      </c>
      <c r="FC60" s="159" t="s">
        <v>2306</v>
      </c>
      <c r="FD60" s="159" t="s">
        <v>2306</v>
      </c>
      <c r="FE60" s="159" t="s">
        <v>2306</v>
      </c>
      <c r="FF60" s="159" t="s">
        <v>2306</v>
      </c>
      <c r="FG60" s="159" t="s">
        <v>2306</v>
      </c>
      <c r="FH60" s="159" t="s">
        <v>2306</v>
      </c>
      <c r="FI60" s="159" t="s">
        <v>2306</v>
      </c>
      <c r="FJ60" s="159" t="s">
        <v>2306</v>
      </c>
      <c r="FK60" s="159" t="s">
        <v>2306</v>
      </c>
      <c r="FL60" s="159" t="s">
        <v>2306</v>
      </c>
      <c r="FM60" s="159" t="s">
        <v>2306</v>
      </c>
      <c r="FN60" s="159" t="s">
        <v>2306</v>
      </c>
      <c r="FO60" s="159" t="s">
        <v>2306</v>
      </c>
      <c r="FP60" s="159" t="s">
        <v>2306</v>
      </c>
      <c r="FQ60" s="159" t="s">
        <v>2306</v>
      </c>
      <c r="FR60" s="159" t="s">
        <v>2306</v>
      </c>
      <c r="FS60" s="159" t="s">
        <v>2306</v>
      </c>
      <c r="FT60" s="159" t="s">
        <v>2306</v>
      </c>
      <c r="FU60" s="159" t="s">
        <v>2306</v>
      </c>
      <c r="FV60" s="159" t="s">
        <v>2306</v>
      </c>
      <c r="FW60" s="159" t="s">
        <v>2306</v>
      </c>
      <c r="FX60" s="159" t="s">
        <v>2306</v>
      </c>
      <c r="FY60" s="159" t="s">
        <v>2306</v>
      </c>
      <c r="FZ60" s="159" t="s">
        <v>2306</v>
      </c>
      <c r="GA60" s="159" t="s">
        <v>2306</v>
      </c>
      <c r="GB60" s="159" t="s">
        <v>2306</v>
      </c>
      <c r="GC60" s="159" t="s">
        <v>2306</v>
      </c>
      <c r="GD60" s="159" t="s">
        <v>2306</v>
      </c>
      <c r="GE60" s="159" t="s">
        <v>2306</v>
      </c>
      <c r="GF60" s="159" t="s">
        <v>2306</v>
      </c>
      <c r="GG60" s="159" t="s">
        <v>2306</v>
      </c>
      <c r="GH60" s="159" t="s">
        <v>2306</v>
      </c>
      <c r="GI60" s="159" t="s">
        <v>2306</v>
      </c>
      <c r="GJ60" s="159" t="s">
        <v>2306</v>
      </c>
      <c r="GK60" s="159" t="s">
        <v>2306</v>
      </c>
      <c r="GL60" s="159" t="s">
        <v>2306</v>
      </c>
      <c r="GM60" s="159" t="s">
        <v>2306</v>
      </c>
      <c r="GN60" s="159" t="s">
        <v>2306</v>
      </c>
      <c r="GO60" s="159" t="s">
        <v>2306</v>
      </c>
      <c r="GP60" s="159" t="s">
        <v>2306</v>
      </c>
      <c r="GQ60" s="159" t="s">
        <v>2306</v>
      </c>
      <c r="GR60" s="159" t="s">
        <v>2306</v>
      </c>
      <c r="GS60" s="159" t="s">
        <v>2306</v>
      </c>
      <c r="GT60" s="159" t="s">
        <v>2306</v>
      </c>
      <c r="GU60" s="159" t="s">
        <v>2306</v>
      </c>
      <c r="GV60" s="159" t="s">
        <v>2306</v>
      </c>
      <c r="GW60" s="159" t="s">
        <v>2306</v>
      </c>
      <c r="GX60" s="159" t="s">
        <v>2306</v>
      </c>
      <c r="GY60" s="159" t="s">
        <v>2306</v>
      </c>
      <c r="GZ60" s="159" t="s">
        <v>2306</v>
      </c>
      <c r="HA60" s="159" t="s">
        <v>2306</v>
      </c>
      <c r="HB60" s="159" t="s">
        <v>2306</v>
      </c>
      <c r="HC60" s="159" t="s">
        <v>2306</v>
      </c>
      <c r="HD60" s="159" t="s">
        <v>2306</v>
      </c>
      <c r="HE60" s="159" t="s">
        <v>2307</v>
      </c>
      <c r="HF60" s="159" t="s">
        <v>2307</v>
      </c>
      <c r="HG60" s="159" t="s">
        <v>2307</v>
      </c>
      <c r="HH60" s="159" t="s">
        <v>2307</v>
      </c>
      <c r="HI60" s="159" t="s">
        <v>2307</v>
      </c>
      <c r="HJ60" s="159" t="s">
        <v>2307</v>
      </c>
      <c r="HK60" s="159" t="s">
        <v>2307</v>
      </c>
      <c r="HL60" s="159" t="s">
        <v>2307</v>
      </c>
      <c r="HM60" s="159" t="s">
        <v>2307</v>
      </c>
      <c r="HN60" s="159" t="s">
        <v>2307</v>
      </c>
      <c r="HO60" s="159" t="s">
        <v>2307</v>
      </c>
      <c r="HP60" s="159" t="s">
        <v>2307</v>
      </c>
      <c r="HQ60" s="159" t="s">
        <v>2307</v>
      </c>
      <c r="HR60" s="159" t="s">
        <v>2307</v>
      </c>
      <c r="HS60" s="159" t="s">
        <v>2307</v>
      </c>
      <c r="HT60" s="159" t="s">
        <v>2307</v>
      </c>
      <c r="HU60" s="159" t="s">
        <v>2307</v>
      </c>
      <c r="HV60" s="159" t="s">
        <v>2307</v>
      </c>
      <c r="HW60" s="159" t="s">
        <v>2307</v>
      </c>
      <c r="HX60" s="159" t="s">
        <v>2307</v>
      </c>
      <c r="HY60" s="159" t="s">
        <v>2307</v>
      </c>
      <c r="HZ60" s="159" t="s">
        <v>2307</v>
      </c>
      <c r="IA60" s="159" t="s">
        <v>2307</v>
      </c>
      <c r="IB60" s="159" t="s">
        <v>2307</v>
      </c>
      <c r="IC60" s="159" t="s">
        <v>2307</v>
      </c>
      <c r="ID60" s="159" t="s">
        <v>2307</v>
      </c>
      <c r="IE60" s="159" t="s">
        <v>2307</v>
      </c>
      <c r="IF60" s="159" t="s">
        <v>2307</v>
      </c>
      <c r="IG60" s="159" t="s">
        <v>2307</v>
      </c>
      <c r="IH60" s="159" t="s">
        <v>2307</v>
      </c>
      <c r="II60" s="159" t="s">
        <v>2307</v>
      </c>
      <c r="IJ60" s="159" t="s">
        <v>2307</v>
      </c>
      <c r="IK60" s="159" t="s">
        <v>2307</v>
      </c>
      <c r="IL60" s="159" t="s">
        <v>2307</v>
      </c>
      <c r="IM60" s="159" t="s">
        <v>2307</v>
      </c>
      <c r="IN60" s="159" t="s">
        <v>2307</v>
      </c>
      <c r="IO60" s="159" t="s">
        <v>2307</v>
      </c>
      <c r="IP60" s="159" t="s">
        <v>2307</v>
      </c>
      <c r="IQ60" s="159" t="s">
        <v>2307</v>
      </c>
      <c r="IR60" s="159" t="s">
        <v>154</v>
      </c>
      <c r="IS60" s="159" t="s">
        <v>2306</v>
      </c>
      <c r="IT60" s="159" t="s">
        <v>2307</v>
      </c>
      <c r="IU60" s="159" t="s">
        <v>2307</v>
      </c>
      <c r="IV60" s="159" t="s">
        <v>2307</v>
      </c>
      <c r="IW60" s="159" t="s">
        <v>154</v>
      </c>
      <c r="IX60" s="159" t="s">
        <v>154</v>
      </c>
      <c r="IY60" s="159" t="s">
        <v>154</v>
      </c>
      <c r="IZ60" s="159" t="s">
        <v>154</v>
      </c>
      <c r="JA60" s="159" t="s">
        <v>2306</v>
      </c>
      <c r="JB60" s="159" t="s">
        <v>2307</v>
      </c>
      <c r="JC60" s="159" t="s">
        <v>2306</v>
      </c>
      <c r="JD60" s="159" t="s">
        <v>2307</v>
      </c>
      <c r="JE60" s="159" t="s">
        <v>2307</v>
      </c>
      <c r="JF60" s="159" t="s">
        <v>2307</v>
      </c>
      <c r="JG60" s="159" t="s">
        <v>2307</v>
      </c>
      <c r="JH60" s="159" t="s">
        <v>2306</v>
      </c>
      <c r="JI60" s="159" t="s">
        <v>2306</v>
      </c>
      <c r="JJ60" s="159" t="s">
        <v>2306</v>
      </c>
      <c r="JK60" s="159" t="s">
        <v>2306</v>
      </c>
      <c r="JL60" s="159" t="s">
        <v>2307</v>
      </c>
      <c r="JM60" s="159" t="s">
        <v>2306</v>
      </c>
      <c r="JN60" s="159" t="s">
        <v>2306</v>
      </c>
      <c r="JO60" s="159" t="s">
        <v>2307</v>
      </c>
      <c r="JP60" s="159" t="s">
        <v>2307</v>
      </c>
      <c r="JQ60" s="159" t="s">
        <v>2307</v>
      </c>
      <c r="JR60" s="159" t="s">
        <v>2307</v>
      </c>
      <c r="JS60" s="159" t="s">
        <v>2306</v>
      </c>
      <c r="JT60" s="159" t="s">
        <v>2306</v>
      </c>
      <c r="JU60" s="159" t="s">
        <v>2307</v>
      </c>
      <c r="JV60" s="159" t="s">
        <v>2307</v>
      </c>
      <c r="JW60" s="159" t="s">
        <v>2307</v>
      </c>
      <c r="JX60" s="159" t="s">
        <v>2307</v>
      </c>
      <c r="JY60" s="159" t="s">
        <v>2307</v>
      </c>
      <c r="JZ60" s="159" t="s">
        <v>2307</v>
      </c>
      <c r="KA60" s="159" t="s">
        <v>2307</v>
      </c>
      <c r="KB60" s="159" t="s">
        <v>2307</v>
      </c>
      <c r="KC60" s="159" t="s">
        <v>2307</v>
      </c>
      <c r="KD60" s="159" t="s">
        <v>2307</v>
      </c>
      <c r="KE60" s="159" t="s">
        <v>2307</v>
      </c>
      <c r="KF60" s="159" t="s">
        <v>2307</v>
      </c>
      <c r="KG60" s="159" t="s">
        <v>2307</v>
      </c>
      <c r="KH60" s="159" t="s">
        <v>2306</v>
      </c>
      <c r="KI60" s="159" t="s">
        <v>2306</v>
      </c>
    </row>
    <row r="61" spans="1:295" ht="27" customHeight="1" x14ac:dyDescent="0.3">
      <c r="A61" s="232" t="s">
        <v>3</v>
      </c>
      <c r="B61" s="232"/>
      <c r="C61" s="231" t="s">
        <v>388</v>
      </c>
      <c r="D61" s="231"/>
      <c r="E61" s="231"/>
      <c r="F61" s="231"/>
      <c r="G61" s="231"/>
      <c r="H61" s="231"/>
      <c r="I61" s="231"/>
      <c r="J61" s="231"/>
      <c r="K61" s="231"/>
      <c r="L61" s="231"/>
      <c r="M61" s="231"/>
      <c r="N61" s="231" t="s">
        <v>2308</v>
      </c>
      <c r="O61" s="231"/>
      <c r="P61" s="231"/>
      <c r="Q61" s="231"/>
      <c r="R61" s="231"/>
      <c r="S61" s="231" t="s">
        <v>499</v>
      </c>
      <c r="T61" s="231" t="s">
        <v>388</v>
      </c>
      <c r="U61" s="231"/>
      <c r="V61" s="231"/>
      <c r="W61" s="231"/>
      <c r="X61" s="231" t="s">
        <v>843</v>
      </c>
      <c r="Y61" s="231"/>
      <c r="Z61" s="231"/>
      <c r="AA61" s="231" t="s">
        <v>23</v>
      </c>
      <c r="AB61" s="231" t="s">
        <v>388</v>
      </c>
      <c r="AC61" s="231" t="s">
        <v>192</v>
      </c>
      <c r="AD61" s="231"/>
      <c r="AE61" s="231" t="s">
        <v>388</v>
      </c>
      <c r="AF61" s="231" t="s">
        <v>2308</v>
      </c>
      <c r="AG61" s="231"/>
      <c r="AH61" s="231" t="s">
        <v>293</v>
      </c>
      <c r="AI61" s="231"/>
      <c r="AJ61" s="231" t="s">
        <v>192</v>
      </c>
      <c r="AK61" s="231"/>
      <c r="AL61" s="231"/>
      <c r="AM61" s="231"/>
      <c r="AN61" s="231"/>
      <c r="AO61" s="231" t="s">
        <v>2309</v>
      </c>
      <c r="AP61" s="231" t="s">
        <v>2310</v>
      </c>
      <c r="AQ61" s="231" t="s">
        <v>388</v>
      </c>
      <c r="AR61" s="231"/>
      <c r="AS61" s="231"/>
      <c r="AT61" s="231"/>
      <c r="AU61" s="231"/>
      <c r="AV61" s="231"/>
      <c r="AW61" s="231"/>
      <c r="AX61" s="231"/>
      <c r="AY61" s="231"/>
      <c r="AZ61" s="231"/>
      <c r="BA61" s="231" t="s">
        <v>302</v>
      </c>
      <c r="BB61" s="231" t="s">
        <v>499</v>
      </c>
      <c r="BC61" s="231" t="s">
        <v>884</v>
      </c>
      <c r="BD61" s="231" t="s">
        <v>120</v>
      </c>
      <c r="BE61" s="231"/>
      <c r="BF61" s="231" t="s">
        <v>388</v>
      </c>
      <c r="BG61" s="231"/>
      <c r="BH61" s="231"/>
      <c r="BI61" s="231"/>
      <c r="BJ61" s="231"/>
      <c r="BK61" s="231"/>
      <c r="BL61" s="231"/>
      <c r="BM61" s="231"/>
      <c r="BN61" s="231" t="s">
        <v>499</v>
      </c>
      <c r="BO61" s="231"/>
      <c r="BP61" s="231"/>
      <c r="BQ61" s="231"/>
      <c r="BR61" s="231"/>
      <c r="BS61" s="231"/>
      <c r="BT61" s="231" t="s">
        <v>23</v>
      </c>
      <c r="BU61" s="231"/>
      <c r="BV61" s="231" t="s">
        <v>499</v>
      </c>
      <c r="BW61" s="231" t="s">
        <v>2311</v>
      </c>
      <c r="BX61" s="231"/>
      <c r="BY61" s="231"/>
      <c r="BZ61" s="231"/>
      <c r="CA61" s="231" t="s">
        <v>388</v>
      </c>
      <c r="CB61" s="231"/>
      <c r="CC61" s="231" t="s">
        <v>2312</v>
      </c>
      <c r="CD61" s="231"/>
      <c r="CE61" s="231" t="s">
        <v>104</v>
      </c>
      <c r="CF61" s="231" t="s">
        <v>388</v>
      </c>
      <c r="CG61" s="231"/>
      <c r="CH61" s="231"/>
      <c r="CI61" s="231"/>
      <c r="CJ61" s="231" t="s">
        <v>884</v>
      </c>
      <c r="CK61" s="231"/>
      <c r="CL61" s="231" t="s">
        <v>2311</v>
      </c>
      <c r="CM61" s="231"/>
      <c r="CN61" s="231"/>
      <c r="CO61" s="231" t="s">
        <v>388</v>
      </c>
      <c r="CP61" s="231"/>
      <c r="CQ61" s="231"/>
      <c r="CR61" s="231"/>
      <c r="CS61" s="231"/>
      <c r="CT61" s="231"/>
      <c r="CU61" s="231"/>
      <c r="CV61" s="231"/>
      <c r="CW61" s="231" t="s">
        <v>2312</v>
      </c>
      <c r="CX61" s="231" t="s">
        <v>2311</v>
      </c>
      <c r="CY61" s="231"/>
      <c r="CZ61" s="231" t="s">
        <v>327</v>
      </c>
      <c r="DA61" s="231"/>
      <c r="DB61" s="231"/>
      <c r="DC61" s="231"/>
      <c r="DD61" s="231" t="s">
        <v>388</v>
      </c>
      <c r="DE61" s="231"/>
      <c r="DF61" s="231"/>
      <c r="DG61" s="231" t="s">
        <v>327</v>
      </c>
      <c r="DH61" s="231"/>
      <c r="DI61" s="231" t="s">
        <v>867</v>
      </c>
      <c r="DJ61" s="231"/>
      <c r="DK61" s="231" t="s">
        <v>565</v>
      </c>
      <c r="DL61" s="231" t="s">
        <v>327</v>
      </c>
      <c r="DM61" s="231"/>
      <c r="DN61" s="231"/>
      <c r="DO61" s="231"/>
      <c r="DP61" s="231" t="s">
        <v>565</v>
      </c>
      <c r="DQ61" s="231" t="s">
        <v>327</v>
      </c>
      <c r="DR61" s="231" t="s">
        <v>565</v>
      </c>
      <c r="DS61" s="231" t="s">
        <v>327</v>
      </c>
      <c r="DT61" s="231"/>
      <c r="DU61" s="231"/>
      <c r="DV61" s="231"/>
      <c r="DW61" s="231" t="s">
        <v>388</v>
      </c>
      <c r="DX61" s="231" t="s">
        <v>565</v>
      </c>
      <c r="DY61" s="231" t="s">
        <v>388</v>
      </c>
      <c r="DZ61" s="231"/>
      <c r="EA61" s="231"/>
      <c r="EB61" s="231"/>
      <c r="EC61" s="231"/>
      <c r="ED61" s="231"/>
      <c r="EE61" s="231" t="s">
        <v>499</v>
      </c>
      <c r="EF61" s="231"/>
      <c r="EG61" s="231" t="s">
        <v>327</v>
      </c>
      <c r="EH61" s="231" t="s">
        <v>499</v>
      </c>
      <c r="EI61" s="231" t="s">
        <v>2313</v>
      </c>
      <c r="EJ61" s="231" t="s">
        <v>565</v>
      </c>
      <c r="EK61" s="231" t="s">
        <v>388</v>
      </c>
      <c r="EL61" s="231"/>
      <c r="EM61" s="231"/>
      <c r="EN61" s="231"/>
      <c r="EO61" s="231"/>
      <c r="EP61" s="231"/>
      <c r="EQ61" s="231"/>
      <c r="ER61" s="231"/>
      <c r="ES61" s="231"/>
      <c r="ET61" s="231" t="s">
        <v>862</v>
      </c>
      <c r="EU61" s="231"/>
      <c r="EV61" s="231"/>
      <c r="EW61" s="231" t="s">
        <v>388</v>
      </c>
      <c r="EX61" s="231"/>
      <c r="EY61" s="231"/>
      <c r="EZ61" s="231"/>
      <c r="FA61" s="231"/>
      <c r="FB61" s="231"/>
      <c r="FC61" s="231"/>
      <c r="FD61" s="231"/>
      <c r="FE61" s="231"/>
      <c r="FF61" s="231"/>
      <c r="FG61" s="231" t="s">
        <v>874</v>
      </c>
      <c r="FH61" s="231"/>
      <c r="FI61" s="231"/>
      <c r="FJ61" s="231" t="s">
        <v>388</v>
      </c>
      <c r="FK61" s="231"/>
      <c r="FL61" s="231"/>
      <c r="FM61" s="231"/>
      <c r="FN61" s="231"/>
      <c r="FO61" s="231"/>
      <c r="FP61" s="231" t="s">
        <v>302</v>
      </c>
      <c r="FQ61" s="231" t="s">
        <v>120</v>
      </c>
      <c r="FR61" s="231"/>
      <c r="FS61" s="231"/>
      <c r="FT61" s="231"/>
      <c r="FU61" s="231"/>
      <c r="FV61" s="231"/>
      <c r="FW61" s="231" t="s">
        <v>2312</v>
      </c>
      <c r="FX61" s="231" t="s">
        <v>606</v>
      </c>
      <c r="FY61" s="231"/>
      <c r="FZ61" s="231"/>
      <c r="GA61" s="231" t="s">
        <v>565</v>
      </c>
      <c r="GB61" s="231" t="s">
        <v>192</v>
      </c>
      <c r="GC61" s="231" t="s">
        <v>302</v>
      </c>
      <c r="GD61" s="231" t="s">
        <v>388</v>
      </c>
      <c r="GE61" s="231" t="s">
        <v>120</v>
      </c>
      <c r="GF61" s="231" t="s">
        <v>302</v>
      </c>
      <c r="GG61" s="231" t="s">
        <v>192</v>
      </c>
      <c r="GH61" s="231" t="s">
        <v>388</v>
      </c>
      <c r="GI61" s="231" t="s">
        <v>302</v>
      </c>
      <c r="GJ61" s="231" t="s">
        <v>388</v>
      </c>
      <c r="GK61" s="231"/>
      <c r="GL61" s="231" t="s">
        <v>2314</v>
      </c>
      <c r="GM61" s="231" t="s">
        <v>388</v>
      </c>
      <c r="GN61" s="231" t="s">
        <v>120</v>
      </c>
      <c r="GO61" s="231" t="s">
        <v>388</v>
      </c>
      <c r="GP61" s="231"/>
      <c r="GQ61" s="231"/>
      <c r="GR61" s="231" t="s">
        <v>342</v>
      </c>
      <c r="GS61" s="231"/>
      <c r="GT61" s="231" t="s">
        <v>302</v>
      </c>
      <c r="GU61" s="231"/>
      <c r="GV61" s="231" t="s">
        <v>388</v>
      </c>
      <c r="GW61" s="231" t="s">
        <v>302</v>
      </c>
      <c r="GX61" s="231" t="s">
        <v>569</v>
      </c>
      <c r="GY61" s="231" t="s">
        <v>388</v>
      </c>
      <c r="GZ61" s="231"/>
      <c r="HA61" s="231" t="s">
        <v>569</v>
      </c>
      <c r="HB61" s="231" t="s">
        <v>499</v>
      </c>
      <c r="HC61" s="231"/>
      <c r="HD61" s="231"/>
      <c r="HE61" s="231"/>
      <c r="HF61" s="231"/>
      <c r="HG61" s="231"/>
      <c r="HH61" s="231"/>
      <c r="HI61" s="231"/>
      <c r="HJ61" s="231"/>
      <c r="HK61" s="231"/>
      <c r="HL61" s="231"/>
      <c r="HM61" s="231" t="s">
        <v>2315</v>
      </c>
      <c r="HN61" s="231"/>
      <c r="HO61" s="231" t="s">
        <v>499</v>
      </c>
      <c r="HP61" s="231"/>
      <c r="HQ61" s="231" t="s">
        <v>2316</v>
      </c>
      <c r="HR61" s="231"/>
      <c r="HS61" s="231" t="s">
        <v>499</v>
      </c>
      <c r="HT61" s="231"/>
      <c r="HU61" s="231" t="s">
        <v>351</v>
      </c>
      <c r="HV61" s="231"/>
      <c r="HW61" s="231" t="s">
        <v>2317</v>
      </c>
      <c r="HX61" s="231"/>
      <c r="HY61" s="231" t="s">
        <v>351</v>
      </c>
      <c r="HZ61" s="231" t="s">
        <v>388</v>
      </c>
      <c r="IA61" s="231" t="s">
        <v>159</v>
      </c>
      <c r="IB61" s="231" t="s">
        <v>66</v>
      </c>
      <c r="IC61" s="231"/>
      <c r="ID61" s="231" t="s">
        <v>2316</v>
      </c>
      <c r="IE61" s="231"/>
      <c r="IF61" s="231"/>
      <c r="IG61" s="231"/>
      <c r="IH61" s="231" t="s">
        <v>66</v>
      </c>
      <c r="II61" s="231"/>
      <c r="IJ61" s="231" t="s">
        <v>499</v>
      </c>
      <c r="IK61" s="231" t="s">
        <v>159</v>
      </c>
      <c r="IL61" s="231" t="s">
        <v>499</v>
      </c>
      <c r="IM61" s="231" t="s">
        <v>159</v>
      </c>
      <c r="IN61" s="231"/>
      <c r="IO61" s="231"/>
      <c r="IP61" s="231"/>
      <c r="IQ61" s="231"/>
      <c r="IR61" s="231" t="s">
        <v>499</v>
      </c>
      <c r="IS61" s="231" t="s">
        <v>2313</v>
      </c>
      <c r="IT61" s="231" t="s">
        <v>351</v>
      </c>
      <c r="IU61" s="231"/>
      <c r="IV61" s="231" t="s">
        <v>159</v>
      </c>
      <c r="IW61" s="231" t="s">
        <v>499</v>
      </c>
      <c r="IX61" s="231"/>
      <c r="IY61" s="231"/>
      <c r="IZ61" s="231"/>
      <c r="JA61" s="231" t="s">
        <v>388</v>
      </c>
      <c r="JB61" s="231" t="s">
        <v>906</v>
      </c>
      <c r="JC61" s="231" t="s">
        <v>388</v>
      </c>
      <c r="JD61" s="231" t="s">
        <v>50</v>
      </c>
      <c r="JE61" s="231"/>
      <c r="JF61" s="231" t="s">
        <v>388</v>
      </c>
      <c r="JG61" s="231"/>
      <c r="JH61" s="231"/>
      <c r="JI61" s="231"/>
      <c r="JJ61" s="231"/>
      <c r="JK61" s="231"/>
      <c r="JL61" s="231" t="s">
        <v>2317</v>
      </c>
      <c r="JM61" s="231" t="s">
        <v>120</v>
      </c>
      <c r="JN61" s="231"/>
      <c r="JO61" s="231" t="s">
        <v>901</v>
      </c>
      <c r="JP61" s="231"/>
      <c r="JQ61" s="231" t="s">
        <v>903</v>
      </c>
      <c r="JR61" s="231"/>
      <c r="JS61" s="231"/>
      <c r="JT61" s="231" t="s">
        <v>388</v>
      </c>
      <c r="JU61" s="231" t="s">
        <v>2316</v>
      </c>
      <c r="JV61" s="231" t="s">
        <v>559</v>
      </c>
      <c r="JW61" s="231" t="s">
        <v>2318</v>
      </c>
      <c r="JX61" s="231"/>
      <c r="JY61" s="231" t="s">
        <v>499</v>
      </c>
      <c r="JZ61" s="231"/>
      <c r="KA61" s="231"/>
      <c r="KB61" s="231"/>
      <c r="KC61" s="231"/>
      <c r="KD61" s="231"/>
      <c r="KE61" s="231"/>
      <c r="KF61" s="231" t="s">
        <v>2316</v>
      </c>
      <c r="KG61" s="231"/>
      <c r="KH61" s="231" t="s">
        <v>499</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093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2323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3">
      <c r="A5" s="232" t="s">
        <v>1670</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2" t="s">
        <v>1671</v>
      </c>
      <c r="B6" s="232"/>
      <c r="C6" s="159" t="s">
        <v>2324</v>
      </c>
      <c r="D6" s="159" t="s">
        <v>2325</v>
      </c>
      <c r="E6" s="159" t="s">
        <v>2326</v>
      </c>
      <c r="F6" s="159" t="s">
        <v>2327</v>
      </c>
      <c r="G6" s="159" t="s">
        <v>2328</v>
      </c>
      <c r="H6" s="159" t="s">
        <v>2329</v>
      </c>
      <c r="I6" s="159" t="s">
        <v>2330</v>
      </c>
      <c r="J6" s="159"/>
      <c r="K6" s="159" t="s">
        <v>2331</v>
      </c>
      <c r="L6" s="159" t="s">
        <v>2332</v>
      </c>
      <c r="M6" s="159" t="s">
        <v>2333</v>
      </c>
      <c r="N6" s="159" t="s">
        <v>2334</v>
      </c>
      <c r="O6" s="159" t="s">
        <v>2335</v>
      </c>
      <c r="P6" s="159" t="s">
        <v>2336</v>
      </c>
      <c r="Q6" s="159" t="s">
        <v>2337</v>
      </c>
      <c r="R6" s="159" t="s">
        <v>2338</v>
      </c>
      <c r="S6" s="159" t="s">
        <v>2339</v>
      </c>
      <c r="T6" s="159" t="s">
        <v>2340</v>
      </c>
      <c r="U6" s="159" t="s">
        <v>2341</v>
      </c>
      <c r="V6" s="159" t="s">
        <v>2342</v>
      </c>
      <c r="W6" s="159" t="s">
        <v>2343</v>
      </c>
      <c r="X6" s="159" t="s">
        <v>2344</v>
      </c>
      <c r="Y6" s="159" t="s">
        <v>2345</v>
      </c>
      <c r="Z6" s="159" t="s">
        <v>2346</v>
      </c>
      <c r="AA6" s="159" t="s">
        <v>2347</v>
      </c>
      <c r="AB6" s="159" t="s">
        <v>2348</v>
      </c>
      <c r="AC6" s="159" t="s">
        <v>2349</v>
      </c>
      <c r="AD6" s="159" t="s">
        <v>2350</v>
      </c>
      <c r="AE6" s="159" t="s">
        <v>2351</v>
      </c>
      <c r="AF6" s="159" t="s">
        <v>2352</v>
      </c>
      <c r="AG6" s="159" t="s">
        <v>2353</v>
      </c>
      <c r="AH6" s="159" t="s">
        <v>2354</v>
      </c>
      <c r="AI6" s="159" t="s">
        <v>2355</v>
      </c>
      <c r="AJ6" s="159" t="s">
        <v>2356</v>
      </c>
      <c r="AK6" s="159" t="s">
        <v>2357</v>
      </c>
      <c r="AL6" s="159" t="s">
        <v>2358</v>
      </c>
      <c r="AM6" s="159" t="s">
        <v>2359</v>
      </c>
      <c r="AN6" s="159" t="s">
        <v>2360</v>
      </c>
      <c r="AO6" s="159" t="s">
        <v>2361</v>
      </c>
      <c r="AP6" s="159" t="s">
        <v>2362</v>
      </c>
      <c r="AQ6" s="159" t="s">
        <v>2363</v>
      </c>
      <c r="AR6" s="159" t="s">
        <v>2364</v>
      </c>
      <c r="AS6" s="159" t="s">
        <v>2365</v>
      </c>
      <c r="AT6" s="159" t="s">
        <v>2366</v>
      </c>
      <c r="AU6" s="159" t="s">
        <v>2367</v>
      </c>
      <c r="AV6" s="159" t="s">
        <v>2368</v>
      </c>
      <c r="AW6" s="159" t="s">
        <v>2369</v>
      </c>
      <c r="AX6" s="159" t="s">
        <v>2370</v>
      </c>
      <c r="AY6" s="159" t="s">
        <v>2371</v>
      </c>
      <c r="AZ6" s="159" t="s">
        <v>2372</v>
      </c>
      <c r="BA6" s="159" t="s">
        <v>2373</v>
      </c>
      <c r="BB6" s="159" t="s">
        <v>2374</v>
      </c>
      <c r="BC6" s="159" t="s">
        <v>2375</v>
      </c>
      <c r="BD6" s="159" t="s">
        <v>2376</v>
      </c>
      <c r="BE6" s="159" t="s">
        <v>2377</v>
      </c>
      <c r="BF6" s="159" t="s">
        <v>2378</v>
      </c>
      <c r="BG6" s="159" t="s">
        <v>2379</v>
      </c>
      <c r="BH6" s="159" t="s">
        <v>2380</v>
      </c>
      <c r="BI6" s="159" t="s">
        <v>2381</v>
      </c>
      <c r="BJ6" s="159" t="s">
        <v>2382</v>
      </c>
      <c r="BK6" s="159" t="s">
        <v>2383</v>
      </c>
      <c r="BL6" s="159" t="s">
        <v>2384</v>
      </c>
      <c r="BM6" s="159" t="s">
        <v>2385</v>
      </c>
      <c r="BN6" s="159" t="s">
        <v>2386</v>
      </c>
      <c r="BO6" s="159" t="s">
        <v>2387</v>
      </c>
      <c r="BP6" s="159" t="s">
        <v>2388</v>
      </c>
      <c r="BQ6" s="159" t="s">
        <v>2389</v>
      </c>
      <c r="BR6" s="159" t="s">
        <v>2390</v>
      </c>
      <c r="BS6" s="159" t="s">
        <v>2391</v>
      </c>
      <c r="BT6" s="159"/>
      <c r="BU6" s="159"/>
      <c r="BV6" s="159" t="s">
        <v>2392</v>
      </c>
      <c r="BW6" s="159" t="s">
        <v>2393</v>
      </c>
      <c r="BX6" s="159" t="s">
        <v>2394</v>
      </c>
      <c r="BY6" s="159" t="s">
        <v>2395</v>
      </c>
      <c r="BZ6" s="159" t="s">
        <v>2396</v>
      </c>
      <c r="CA6" s="159" t="s">
        <v>2397</v>
      </c>
      <c r="CB6" s="159" t="s">
        <v>2398</v>
      </c>
      <c r="CC6" s="159" t="s">
        <v>2399</v>
      </c>
      <c r="CD6" s="159" t="s">
        <v>2400</v>
      </c>
      <c r="CE6" s="159" t="s">
        <v>2401</v>
      </c>
      <c r="CF6" s="159" t="s">
        <v>2402</v>
      </c>
      <c r="CG6" s="159" t="s">
        <v>2403</v>
      </c>
      <c r="CH6" s="159" t="s">
        <v>1755</v>
      </c>
      <c r="CI6" s="159" t="s">
        <v>2404</v>
      </c>
      <c r="CJ6" s="159" t="s">
        <v>2405</v>
      </c>
      <c r="CK6" s="159" t="s">
        <v>2406</v>
      </c>
      <c r="CL6" s="159" t="s">
        <v>2407</v>
      </c>
      <c r="CM6" s="159" t="s">
        <v>2408</v>
      </c>
      <c r="CN6" s="159" t="s">
        <v>2409</v>
      </c>
      <c r="CO6" s="159" t="s">
        <v>2410</v>
      </c>
      <c r="CP6" s="159" t="s">
        <v>2411</v>
      </c>
      <c r="CQ6" s="159" t="s">
        <v>2412</v>
      </c>
      <c r="CR6" s="159" t="s">
        <v>2413</v>
      </c>
      <c r="CS6" s="159" t="s">
        <v>2414</v>
      </c>
      <c r="CT6" s="159" t="s">
        <v>2415</v>
      </c>
      <c r="CU6" s="159" t="s">
        <v>2416</v>
      </c>
      <c r="CV6" s="159" t="s">
        <v>2417</v>
      </c>
      <c r="CW6" s="159" t="s">
        <v>2418</v>
      </c>
      <c r="CX6" s="159" t="s">
        <v>2419</v>
      </c>
      <c r="CY6" s="159" t="s">
        <v>2420</v>
      </c>
      <c r="CZ6" s="159" t="s">
        <v>2421</v>
      </c>
      <c r="DA6" s="159" t="s">
        <v>2422</v>
      </c>
      <c r="DB6" s="159" t="s">
        <v>2423</v>
      </c>
      <c r="DC6" s="159" t="s">
        <v>2424</v>
      </c>
      <c r="DD6" s="159" t="s">
        <v>2425</v>
      </c>
      <c r="DE6" s="159" t="s">
        <v>2426</v>
      </c>
      <c r="DF6" s="159" t="s">
        <v>2427</v>
      </c>
      <c r="DG6" s="159" t="s">
        <v>2428</v>
      </c>
      <c r="DH6" s="159" t="s">
        <v>2429</v>
      </c>
      <c r="DI6" s="159" t="s">
        <v>2430</v>
      </c>
      <c r="DJ6" s="159" t="s">
        <v>2431</v>
      </c>
      <c r="DK6" s="159" t="s">
        <v>2432</v>
      </c>
      <c r="DL6" s="159" t="s">
        <v>2433</v>
      </c>
      <c r="DM6" s="159" t="s">
        <v>2434</v>
      </c>
      <c r="DN6" s="159" t="s">
        <v>2435</v>
      </c>
      <c r="DO6" s="159" t="s">
        <v>2436</v>
      </c>
      <c r="DP6" s="159" t="s">
        <v>2437</v>
      </c>
      <c r="DQ6" s="159" t="s">
        <v>2438</v>
      </c>
      <c r="DR6" s="159" t="s">
        <v>2439</v>
      </c>
      <c r="DS6" s="159" t="s">
        <v>2440</v>
      </c>
      <c r="DT6" s="159" t="s">
        <v>2441</v>
      </c>
      <c r="DU6" s="159" t="s">
        <v>2442</v>
      </c>
      <c r="DV6" s="159" t="s">
        <v>2443</v>
      </c>
      <c r="DW6" s="159" t="s">
        <v>2444</v>
      </c>
      <c r="DX6" s="159" t="s">
        <v>2445</v>
      </c>
      <c r="DY6" s="159" t="s">
        <v>2446</v>
      </c>
      <c r="DZ6" s="159" t="s">
        <v>2447</v>
      </c>
      <c r="EA6" s="159" t="s">
        <v>2448</v>
      </c>
      <c r="EB6" s="159" t="s">
        <v>2449</v>
      </c>
      <c r="EC6" s="159" t="s">
        <v>2450</v>
      </c>
      <c r="ED6" s="159" t="s">
        <v>2451</v>
      </c>
      <c r="EE6" s="159" t="s">
        <v>2452</v>
      </c>
      <c r="EF6" s="159" t="s">
        <v>2453</v>
      </c>
      <c r="EG6" s="159" t="s">
        <v>2454</v>
      </c>
      <c r="EH6" s="159" t="s">
        <v>2455</v>
      </c>
      <c r="EI6" s="159" t="s">
        <v>2456</v>
      </c>
      <c r="EJ6" s="159" t="s">
        <v>2457</v>
      </c>
      <c r="EK6" s="159" t="s">
        <v>2458</v>
      </c>
      <c r="EL6" s="159" t="s">
        <v>2459</v>
      </c>
      <c r="EM6" s="159" t="s">
        <v>2460</v>
      </c>
      <c r="EN6" s="159" t="s">
        <v>2461</v>
      </c>
      <c r="EO6" s="159" t="s">
        <v>2462</v>
      </c>
      <c r="EP6" s="159" t="s">
        <v>2463</v>
      </c>
      <c r="EQ6" s="159" t="s">
        <v>2464</v>
      </c>
      <c r="ER6" s="159" t="s">
        <v>2465</v>
      </c>
      <c r="ES6" s="159" t="s">
        <v>2466</v>
      </c>
      <c r="ET6" s="159" t="s">
        <v>2467</v>
      </c>
      <c r="EU6" s="159" t="s">
        <v>2468</v>
      </c>
      <c r="EV6" s="159" t="s">
        <v>2469</v>
      </c>
      <c r="EW6" s="159" t="s">
        <v>2470</v>
      </c>
      <c r="EX6" s="159" t="s">
        <v>2471</v>
      </c>
      <c r="EY6" s="159" t="s">
        <v>2472</v>
      </c>
      <c r="EZ6" s="159" t="s">
        <v>2473</v>
      </c>
      <c r="FA6" s="159" t="s">
        <v>2474</v>
      </c>
      <c r="FB6" s="159" t="s">
        <v>2475</v>
      </c>
      <c r="FC6" s="159" t="s">
        <v>2476</v>
      </c>
      <c r="FD6" s="159" t="s">
        <v>2477</v>
      </c>
      <c r="FE6" s="159" t="s">
        <v>2478</v>
      </c>
      <c r="FF6" s="159" t="s">
        <v>2479</v>
      </c>
      <c r="FG6" s="159" t="s">
        <v>2480</v>
      </c>
      <c r="FH6" s="159" t="s">
        <v>2481</v>
      </c>
      <c r="FI6" s="159" t="s">
        <v>2482</v>
      </c>
      <c r="FJ6" s="159" t="s">
        <v>2483</v>
      </c>
      <c r="FK6" s="159" t="s">
        <v>2484</v>
      </c>
      <c r="FL6" s="159" t="s">
        <v>2485</v>
      </c>
      <c r="FM6" s="159" t="s">
        <v>2486</v>
      </c>
      <c r="FN6" s="159" t="s">
        <v>2487</v>
      </c>
      <c r="FO6" s="159" t="s">
        <v>2488</v>
      </c>
      <c r="FP6" s="159" t="s">
        <v>2489</v>
      </c>
      <c r="FQ6" s="159" t="s">
        <v>2490</v>
      </c>
      <c r="FR6" s="159" t="s">
        <v>2491</v>
      </c>
      <c r="FS6" s="159" t="s">
        <v>2492</v>
      </c>
      <c r="FT6" s="159" t="s">
        <v>2493</v>
      </c>
      <c r="FU6" s="159" t="s">
        <v>2494</v>
      </c>
      <c r="FV6" s="159" t="s">
        <v>2495</v>
      </c>
      <c r="FW6" s="159" t="s">
        <v>2496</v>
      </c>
      <c r="FX6" s="159" t="s">
        <v>2497</v>
      </c>
      <c r="FY6" s="159" t="s">
        <v>2498</v>
      </c>
      <c r="FZ6" s="159" t="s">
        <v>2499</v>
      </c>
      <c r="GA6" s="159" t="s">
        <v>2500</v>
      </c>
      <c r="GB6" s="159" t="s">
        <v>2501</v>
      </c>
      <c r="GC6" s="159" t="s">
        <v>2502</v>
      </c>
      <c r="GD6" s="159" t="s">
        <v>2503</v>
      </c>
      <c r="GE6" s="159" t="s">
        <v>2504</v>
      </c>
      <c r="GF6" s="159" t="s">
        <v>2505</v>
      </c>
      <c r="GG6" s="159" t="s">
        <v>2506</v>
      </c>
      <c r="GH6" s="159" t="s">
        <v>2507</v>
      </c>
      <c r="GI6" s="159" t="s">
        <v>2508</v>
      </c>
      <c r="GJ6" s="159" t="s">
        <v>2509</v>
      </c>
      <c r="GK6" s="159" t="s">
        <v>2510</v>
      </c>
      <c r="GL6" s="159" t="s">
        <v>2511</v>
      </c>
      <c r="GM6" s="159"/>
      <c r="GN6" s="159" t="s">
        <v>2512</v>
      </c>
      <c r="GO6" s="159" t="s">
        <v>2513</v>
      </c>
      <c r="GP6" s="159" t="s">
        <v>2514</v>
      </c>
      <c r="GQ6" s="159" t="s">
        <v>2515</v>
      </c>
      <c r="GR6" s="159" t="s">
        <v>2516</v>
      </c>
      <c r="GS6" s="159" t="s">
        <v>2517</v>
      </c>
      <c r="GT6" s="159" t="s">
        <v>2518</v>
      </c>
      <c r="GU6" s="159" t="s">
        <v>2519</v>
      </c>
      <c r="GV6" s="159" t="s">
        <v>2520</v>
      </c>
      <c r="GW6" s="159" t="s">
        <v>2521</v>
      </c>
      <c r="GX6" s="159" t="s">
        <v>2522</v>
      </c>
      <c r="GY6" s="159" t="s">
        <v>2523</v>
      </c>
      <c r="GZ6" s="159" t="s">
        <v>2524</v>
      </c>
      <c r="HA6" s="159" t="s">
        <v>2525</v>
      </c>
      <c r="HB6" s="159" t="s">
        <v>2526</v>
      </c>
      <c r="HC6" s="159" t="s">
        <v>2527</v>
      </c>
      <c r="HD6" s="159" t="s">
        <v>2528</v>
      </c>
      <c r="HE6" s="159" t="s">
        <v>2529</v>
      </c>
      <c r="HF6" s="159" t="s">
        <v>2530</v>
      </c>
      <c r="HG6" s="159" t="s">
        <v>2531</v>
      </c>
      <c r="HH6" s="159" t="s">
        <v>2532</v>
      </c>
      <c r="HI6" s="159" t="s">
        <v>2533</v>
      </c>
      <c r="HJ6" s="159" t="s">
        <v>2534</v>
      </c>
      <c r="HK6" s="159" t="s">
        <v>2535</v>
      </c>
      <c r="HL6" s="159" t="s">
        <v>2536</v>
      </c>
      <c r="HM6" s="159" t="s">
        <v>2537</v>
      </c>
      <c r="HN6" s="159" t="s">
        <v>2538</v>
      </c>
      <c r="HO6" s="159" t="s">
        <v>2539</v>
      </c>
      <c r="HP6" s="159" t="s">
        <v>2540</v>
      </c>
      <c r="HQ6" s="159" t="s">
        <v>2541</v>
      </c>
      <c r="HR6" s="159" t="s">
        <v>2542</v>
      </c>
      <c r="HS6" s="159" t="s">
        <v>2543</v>
      </c>
      <c r="HT6" s="159" t="s">
        <v>2544</v>
      </c>
      <c r="HU6" s="159" t="s">
        <v>2545</v>
      </c>
      <c r="HV6" s="159" t="s">
        <v>2546</v>
      </c>
      <c r="HW6" s="159" t="s">
        <v>2547</v>
      </c>
      <c r="HX6" s="159" t="s">
        <v>2548</v>
      </c>
      <c r="HY6" s="159" t="s">
        <v>2549</v>
      </c>
      <c r="HZ6" s="159" t="s">
        <v>2550</v>
      </c>
      <c r="IA6" s="159" t="s">
        <v>2551</v>
      </c>
      <c r="IB6" s="159" t="s">
        <v>2552</v>
      </c>
      <c r="IC6" s="159" t="s">
        <v>2553</v>
      </c>
      <c r="ID6" s="159" t="s">
        <v>2554</v>
      </c>
      <c r="IE6" s="159" t="s">
        <v>2555</v>
      </c>
      <c r="IF6" s="159" t="s">
        <v>2556</v>
      </c>
      <c r="IG6" s="159" t="s">
        <v>2557</v>
      </c>
      <c r="IH6" s="159" t="s">
        <v>2558</v>
      </c>
      <c r="II6" s="159" t="s">
        <v>2559</v>
      </c>
      <c r="IJ6" s="159" t="s">
        <v>2560</v>
      </c>
      <c r="IK6" s="159" t="s">
        <v>2561</v>
      </c>
      <c r="IL6" s="159" t="s">
        <v>2562</v>
      </c>
      <c r="IM6" s="159" t="s">
        <v>2563</v>
      </c>
      <c r="IN6" s="159" t="s">
        <v>2564</v>
      </c>
      <c r="IO6" s="159" t="s">
        <v>2565</v>
      </c>
      <c r="IP6" s="159" t="s">
        <v>2566</v>
      </c>
      <c r="IQ6" s="159" t="s">
        <v>2567</v>
      </c>
      <c r="IR6" s="159" t="s">
        <v>2568</v>
      </c>
      <c r="IS6" s="159" t="s">
        <v>2569</v>
      </c>
      <c r="IT6" s="159" t="s">
        <v>2570</v>
      </c>
      <c r="IU6" s="159" t="s">
        <v>2571</v>
      </c>
      <c r="IV6" s="159" t="s">
        <v>2572</v>
      </c>
      <c r="IW6" s="159" t="s">
        <v>2573</v>
      </c>
      <c r="IX6" s="159" t="s">
        <v>2574</v>
      </c>
      <c r="IY6" s="159" t="s">
        <v>2575</v>
      </c>
      <c r="IZ6" s="159" t="s">
        <v>2576</v>
      </c>
      <c r="JA6" s="159" t="s">
        <v>2577</v>
      </c>
      <c r="JB6" s="159" t="s">
        <v>2578</v>
      </c>
      <c r="JC6" s="159" t="s">
        <v>2579</v>
      </c>
      <c r="JD6" s="159" t="s">
        <v>2580</v>
      </c>
      <c r="JE6" s="159" t="s">
        <v>2581</v>
      </c>
      <c r="JF6" s="159" t="s">
        <v>2582</v>
      </c>
      <c r="JG6" s="159" t="s">
        <v>2583</v>
      </c>
      <c r="JH6" s="159" t="s">
        <v>2584</v>
      </c>
      <c r="JI6" s="159" t="s">
        <v>2585</v>
      </c>
      <c r="JJ6" s="159" t="s">
        <v>2586</v>
      </c>
      <c r="JK6" s="159" t="s">
        <v>2587</v>
      </c>
      <c r="JL6" s="159" t="s">
        <v>2588</v>
      </c>
      <c r="JM6" s="159" t="s">
        <v>2589</v>
      </c>
      <c r="JN6" s="159" t="s">
        <v>2590</v>
      </c>
      <c r="JO6" s="159" t="s">
        <v>2591</v>
      </c>
      <c r="JP6" s="159" t="s">
        <v>2592</v>
      </c>
      <c r="JQ6" s="159" t="s">
        <v>2593</v>
      </c>
      <c r="JR6" s="159" t="s">
        <v>2594</v>
      </c>
      <c r="JS6" s="159" t="s">
        <v>2595</v>
      </c>
      <c r="JT6" s="159" t="s">
        <v>2596</v>
      </c>
      <c r="JU6" s="159" t="s">
        <v>2597</v>
      </c>
      <c r="JV6" s="159" t="s">
        <v>2598</v>
      </c>
      <c r="JW6" s="159" t="s">
        <v>2599</v>
      </c>
      <c r="JX6" s="159" t="s">
        <v>2600</v>
      </c>
      <c r="JY6" s="159" t="s">
        <v>2601</v>
      </c>
      <c r="JZ6" s="159" t="s">
        <v>2602</v>
      </c>
      <c r="KA6" s="159" t="s">
        <v>2603</v>
      </c>
      <c r="KB6" s="159" t="s">
        <v>2604</v>
      </c>
      <c r="KC6" s="159" t="s">
        <v>2605</v>
      </c>
      <c r="KD6" s="159" t="s">
        <v>2606</v>
      </c>
      <c r="KE6" s="159" t="s">
        <v>2607</v>
      </c>
      <c r="KF6" s="159" t="s">
        <v>2608</v>
      </c>
      <c r="KG6" s="159" t="s">
        <v>2609</v>
      </c>
      <c r="KH6" s="159" t="s">
        <v>2610</v>
      </c>
      <c r="KI6" s="159" t="s">
        <v>2611</v>
      </c>
    </row>
    <row r="7" spans="1:295" ht="27" customHeight="1" x14ac:dyDescent="0.3">
      <c r="A7" s="232" t="s">
        <v>26</v>
      </c>
      <c r="B7" s="232"/>
      <c r="C7" s="231" t="s">
        <v>1965</v>
      </c>
      <c r="D7" s="231"/>
      <c r="E7" s="231"/>
      <c r="F7" s="231" t="s">
        <v>1966</v>
      </c>
      <c r="G7" s="231" t="s">
        <v>1967</v>
      </c>
      <c r="H7" s="231"/>
      <c r="I7" s="231"/>
      <c r="J7" s="231"/>
      <c r="K7" s="231" t="s">
        <v>1968</v>
      </c>
      <c r="L7" s="231"/>
      <c r="M7" s="231"/>
      <c r="N7" s="231" t="s">
        <v>1969</v>
      </c>
      <c r="O7" s="231" t="s">
        <v>1970</v>
      </c>
      <c r="P7" s="231"/>
      <c r="Q7" s="231" t="s">
        <v>1971</v>
      </c>
      <c r="R7" s="231"/>
      <c r="S7" s="231" t="s">
        <v>1972</v>
      </c>
      <c r="T7" s="231"/>
      <c r="U7" s="231" t="s">
        <v>1973</v>
      </c>
      <c r="V7" s="231"/>
      <c r="W7" s="231"/>
      <c r="X7" s="231" t="s">
        <v>1974</v>
      </c>
      <c r="Y7" s="231"/>
      <c r="Z7" s="231"/>
      <c r="AA7" s="231" t="s">
        <v>1975</v>
      </c>
      <c r="AB7" s="231"/>
      <c r="AC7" s="231"/>
      <c r="AD7" s="231"/>
      <c r="AE7" s="231"/>
      <c r="AF7" s="231"/>
      <c r="AG7" s="231"/>
      <c r="AH7" s="231"/>
      <c r="AI7" s="231"/>
      <c r="AJ7" s="231" t="s">
        <v>1976</v>
      </c>
      <c r="AK7" s="231"/>
      <c r="AL7" s="231"/>
      <c r="AM7" s="231" t="s">
        <v>1977</v>
      </c>
      <c r="AN7" s="231"/>
      <c r="AO7" s="231" t="s">
        <v>1978</v>
      </c>
      <c r="AP7" s="231"/>
      <c r="AQ7" s="231" t="s">
        <v>1979</v>
      </c>
      <c r="AR7" s="231"/>
      <c r="AS7" s="231"/>
      <c r="AT7" s="231" t="s">
        <v>1980</v>
      </c>
      <c r="AU7" s="231"/>
      <c r="AV7" s="231" t="s">
        <v>1981</v>
      </c>
      <c r="AW7" s="231"/>
      <c r="AX7" s="231" t="s">
        <v>1980</v>
      </c>
      <c r="AY7" s="231"/>
      <c r="AZ7" s="231"/>
      <c r="BA7" s="231" t="s">
        <v>1982</v>
      </c>
      <c r="BB7" s="231" t="s">
        <v>1983</v>
      </c>
      <c r="BC7" s="231" t="s">
        <v>1984</v>
      </c>
      <c r="BD7" s="231"/>
      <c r="BE7" s="231"/>
      <c r="BF7" s="231" t="s">
        <v>1985</v>
      </c>
      <c r="BG7" s="231"/>
      <c r="BH7" s="231"/>
      <c r="BI7" s="231"/>
      <c r="BJ7" s="231"/>
      <c r="BK7" s="231" t="s">
        <v>1986</v>
      </c>
      <c r="BL7" s="231" t="s">
        <v>1987</v>
      </c>
      <c r="BM7" s="231"/>
      <c r="BN7" s="231" t="s">
        <v>1988</v>
      </c>
      <c r="BO7" s="231"/>
      <c r="BP7" s="231"/>
      <c r="BQ7" s="231" t="s">
        <v>1989</v>
      </c>
      <c r="BR7" s="231"/>
      <c r="BS7" s="231"/>
      <c r="BT7" s="231"/>
      <c r="BU7" s="231" t="s">
        <v>1990</v>
      </c>
      <c r="BV7" s="231" t="s">
        <v>1991</v>
      </c>
      <c r="BW7" s="231" t="s">
        <v>1992</v>
      </c>
      <c r="BX7" s="231"/>
      <c r="BY7" s="231"/>
      <c r="BZ7" s="231"/>
      <c r="CA7" s="231" t="s">
        <v>1993</v>
      </c>
      <c r="CB7" s="231"/>
      <c r="CC7" s="231"/>
      <c r="CD7" s="231"/>
      <c r="CE7" s="231"/>
      <c r="CF7" s="231" t="s">
        <v>1994</v>
      </c>
      <c r="CG7" s="231"/>
      <c r="CH7" s="231"/>
      <c r="CI7" s="231"/>
      <c r="CJ7" s="231" t="s">
        <v>1995</v>
      </c>
      <c r="CK7" s="231"/>
      <c r="CL7" s="231" t="s">
        <v>1996</v>
      </c>
      <c r="CM7" s="231"/>
      <c r="CN7" s="231" t="s">
        <v>1997</v>
      </c>
      <c r="CO7" s="231" t="s">
        <v>1998</v>
      </c>
      <c r="CP7" s="231"/>
      <c r="CQ7" s="231"/>
      <c r="CR7" s="231" t="s">
        <v>1999</v>
      </c>
      <c r="CS7" s="231"/>
      <c r="CT7" s="231"/>
      <c r="CU7" s="231"/>
      <c r="CV7" s="231"/>
      <c r="CW7" s="231" t="s">
        <v>2000</v>
      </c>
      <c r="CX7" s="231" t="s">
        <v>2001</v>
      </c>
      <c r="CY7" s="231"/>
      <c r="CZ7" s="231"/>
      <c r="DA7" s="231"/>
      <c r="DB7" s="231"/>
      <c r="DC7" s="231"/>
      <c r="DD7" s="231" t="s">
        <v>2002</v>
      </c>
      <c r="DE7" s="231"/>
      <c r="DF7" s="231"/>
      <c r="DG7" s="231" t="s">
        <v>2003</v>
      </c>
      <c r="DH7" s="231"/>
      <c r="DI7" s="231" t="s">
        <v>2004</v>
      </c>
      <c r="DJ7" s="231"/>
      <c r="DK7" s="231" t="s">
        <v>2005</v>
      </c>
      <c r="DL7" s="231" t="s">
        <v>2006</v>
      </c>
      <c r="DM7" s="231"/>
      <c r="DN7" s="231"/>
      <c r="DO7" s="231"/>
      <c r="DP7" s="231"/>
      <c r="DQ7" s="231" t="s">
        <v>2007</v>
      </c>
      <c r="DR7" s="231" t="s">
        <v>2008</v>
      </c>
      <c r="DS7" s="231" t="s">
        <v>2009</v>
      </c>
      <c r="DT7" s="231"/>
      <c r="DU7" s="231"/>
      <c r="DV7" s="231"/>
      <c r="DW7" s="231"/>
      <c r="DX7" s="231"/>
      <c r="DY7" s="231"/>
      <c r="DZ7" s="231"/>
      <c r="EA7" s="231" t="s">
        <v>2010</v>
      </c>
      <c r="EB7" s="231" t="s">
        <v>2011</v>
      </c>
      <c r="EC7" s="231"/>
      <c r="ED7" s="231"/>
      <c r="EE7" s="231" t="s">
        <v>2010</v>
      </c>
      <c r="EF7" s="231"/>
      <c r="EG7" s="231" t="s">
        <v>2012</v>
      </c>
      <c r="EH7" s="231" t="s">
        <v>2013</v>
      </c>
      <c r="EI7" s="231"/>
      <c r="EJ7" s="231" t="s">
        <v>2014</v>
      </c>
      <c r="EK7" s="231"/>
      <c r="EL7" s="231"/>
      <c r="EM7" s="231"/>
      <c r="EN7" s="231"/>
      <c r="EO7" s="231"/>
      <c r="EP7" s="231"/>
      <c r="EQ7" s="231"/>
      <c r="ER7" s="231"/>
      <c r="ES7" s="231"/>
      <c r="ET7" s="231" t="s">
        <v>2015</v>
      </c>
      <c r="EU7" s="231" t="s">
        <v>2016</v>
      </c>
      <c r="EV7" s="231" t="s">
        <v>2017</v>
      </c>
      <c r="EW7" s="231" t="s">
        <v>2018</v>
      </c>
      <c r="EX7" s="231" t="s">
        <v>2019</v>
      </c>
      <c r="EY7" s="231" t="s">
        <v>2020</v>
      </c>
      <c r="EZ7" s="231" t="s">
        <v>2021</v>
      </c>
      <c r="FA7" s="231"/>
      <c r="FB7" s="231" t="s">
        <v>2022</v>
      </c>
      <c r="FC7" s="231"/>
      <c r="FD7" s="231" t="s">
        <v>2023</v>
      </c>
      <c r="FE7" s="231"/>
      <c r="FF7" s="231"/>
      <c r="FG7" s="231" t="s">
        <v>2024</v>
      </c>
      <c r="FH7" s="231"/>
      <c r="FI7" s="231"/>
      <c r="FJ7" s="231" t="s">
        <v>2025</v>
      </c>
      <c r="FK7" s="231"/>
      <c r="FL7" s="231"/>
      <c r="FM7" s="231" t="s">
        <v>2026</v>
      </c>
      <c r="FN7" s="231"/>
      <c r="FO7" s="231"/>
      <c r="FP7" s="231" t="s">
        <v>2027</v>
      </c>
      <c r="FQ7" s="231"/>
      <c r="FR7" s="231"/>
      <c r="FS7" s="231" t="s">
        <v>2028</v>
      </c>
      <c r="FT7" s="231" t="s">
        <v>2027</v>
      </c>
      <c r="FU7" s="231"/>
      <c r="FV7" s="231"/>
      <c r="FW7" s="231"/>
      <c r="FX7" s="231" t="s">
        <v>2029</v>
      </c>
      <c r="FY7" s="231" t="s">
        <v>2030</v>
      </c>
      <c r="FZ7" s="231" t="s">
        <v>2031</v>
      </c>
      <c r="GA7" s="231" t="s">
        <v>2032</v>
      </c>
      <c r="GB7" s="231" t="s">
        <v>2033</v>
      </c>
      <c r="GC7" s="231" t="s">
        <v>2034</v>
      </c>
      <c r="GD7" s="231"/>
      <c r="GE7" s="231" t="s">
        <v>2035</v>
      </c>
      <c r="GF7" s="231" t="s">
        <v>2036</v>
      </c>
      <c r="GG7" s="231" t="s">
        <v>2037</v>
      </c>
      <c r="GH7" s="231" t="s">
        <v>2038</v>
      </c>
      <c r="GI7" s="231" t="s">
        <v>2039</v>
      </c>
      <c r="GJ7" s="231"/>
      <c r="GK7" s="231" t="s">
        <v>2038</v>
      </c>
      <c r="GL7" s="231" t="s">
        <v>2040</v>
      </c>
      <c r="GM7" s="231"/>
      <c r="GN7" s="231" t="s">
        <v>2041</v>
      </c>
      <c r="GO7" s="231" t="s">
        <v>2042</v>
      </c>
      <c r="GP7" s="231" t="s">
        <v>2037</v>
      </c>
      <c r="GQ7" s="231"/>
      <c r="GR7" s="231" t="s">
        <v>2043</v>
      </c>
      <c r="GS7" s="231"/>
      <c r="GT7" s="231"/>
      <c r="GU7" s="231" t="s">
        <v>2044</v>
      </c>
      <c r="GV7" s="231" t="s">
        <v>2039</v>
      </c>
      <c r="GW7" s="231"/>
      <c r="GX7" s="231" t="s">
        <v>2045</v>
      </c>
      <c r="GY7" s="231" t="s">
        <v>2046</v>
      </c>
      <c r="GZ7" s="231"/>
      <c r="HA7" s="231" t="s">
        <v>2045</v>
      </c>
      <c r="HB7" s="231" t="s">
        <v>2047</v>
      </c>
      <c r="HC7" s="231"/>
      <c r="HD7" s="231" t="s">
        <v>2048</v>
      </c>
      <c r="HE7" s="231" t="s">
        <v>2049</v>
      </c>
      <c r="HF7" s="231" t="s">
        <v>2050</v>
      </c>
      <c r="HG7" s="231" t="s">
        <v>2051</v>
      </c>
      <c r="HH7" s="231" t="s">
        <v>2049</v>
      </c>
      <c r="HI7" s="231" t="s">
        <v>2052</v>
      </c>
      <c r="HJ7" s="231"/>
      <c r="HK7" s="231"/>
      <c r="HL7" s="231"/>
      <c r="HM7" s="231"/>
      <c r="HN7" s="231"/>
      <c r="HO7" s="231" t="s">
        <v>2053</v>
      </c>
      <c r="HP7" s="231"/>
      <c r="HQ7" s="231"/>
      <c r="HR7" s="231"/>
      <c r="HS7" s="231"/>
      <c r="HT7" s="231"/>
      <c r="HU7" s="231"/>
      <c r="HV7" s="231"/>
      <c r="HW7" s="231"/>
      <c r="HX7" s="231"/>
      <c r="HY7" s="231" t="s">
        <v>2054</v>
      </c>
      <c r="HZ7" s="231"/>
      <c r="IA7" s="231" t="s">
        <v>2055</v>
      </c>
      <c r="IB7" s="231"/>
      <c r="IC7" s="231"/>
      <c r="ID7" s="231"/>
      <c r="IE7" s="231"/>
      <c r="IF7" s="231"/>
      <c r="IG7" s="231"/>
      <c r="IH7" s="231"/>
      <c r="II7" s="231"/>
      <c r="IJ7" s="231" t="s">
        <v>2056</v>
      </c>
      <c r="IK7" s="231"/>
      <c r="IL7" s="231"/>
      <c r="IM7" s="231"/>
      <c r="IN7" s="231"/>
      <c r="IO7" s="231" t="s">
        <v>2057</v>
      </c>
      <c r="IP7" s="231"/>
      <c r="IQ7" s="231" t="s">
        <v>2058</v>
      </c>
      <c r="IR7" s="231"/>
      <c r="IS7" s="231" t="s">
        <v>2059</v>
      </c>
      <c r="IT7" s="231"/>
      <c r="IU7" s="231"/>
      <c r="IV7" s="231"/>
      <c r="IW7" s="231" t="s">
        <v>2060</v>
      </c>
      <c r="IX7" s="231"/>
      <c r="IY7" s="231" t="s">
        <v>2061</v>
      </c>
      <c r="IZ7" s="231" t="s">
        <v>2062</v>
      </c>
      <c r="JA7" s="231" t="s">
        <v>2063</v>
      </c>
      <c r="JB7" s="231" t="s">
        <v>2064</v>
      </c>
      <c r="JC7" s="231"/>
      <c r="JD7" s="231" t="s">
        <v>2065</v>
      </c>
      <c r="JE7" s="231"/>
      <c r="JF7" s="231" t="s">
        <v>2066</v>
      </c>
      <c r="JG7" s="231"/>
      <c r="JH7" s="231"/>
      <c r="JI7" s="231" t="s">
        <v>2067</v>
      </c>
      <c r="JJ7" s="231"/>
      <c r="JK7" s="231"/>
      <c r="JL7" s="231"/>
      <c r="JM7" s="231"/>
      <c r="JN7" s="231"/>
      <c r="JO7" s="231" t="s">
        <v>2068</v>
      </c>
      <c r="JP7" s="231"/>
      <c r="JQ7" s="231" t="s">
        <v>2069</v>
      </c>
      <c r="JR7" s="231"/>
      <c r="JS7" s="231"/>
      <c r="JT7" s="231" t="s">
        <v>2070</v>
      </c>
      <c r="JU7" s="231" t="s">
        <v>2071</v>
      </c>
      <c r="JV7" s="231" t="s">
        <v>2072</v>
      </c>
      <c r="JW7" s="231" t="s">
        <v>2055</v>
      </c>
      <c r="JX7" s="231" t="s">
        <v>2073</v>
      </c>
      <c r="JY7" s="231" t="s">
        <v>2074</v>
      </c>
      <c r="JZ7" s="231" t="s">
        <v>2075</v>
      </c>
      <c r="KA7" s="231"/>
      <c r="KB7" s="231"/>
      <c r="KC7" s="231" t="s">
        <v>2076</v>
      </c>
      <c r="KD7" s="231"/>
      <c r="KE7" s="231"/>
      <c r="KF7" s="231" t="s">
        <v>2071</v>
      </c>
      <c r="KG7" s="231" t="s">
        <v>2077</v>
      </c>
      <c r="KH7" s="231" t="s">
        <v>2078</v>
      </c>
      <c r="KI7" s="231"/>
    </row>
    <row r="8" spans="1:295" ht="27" customHeight="1" x14ac:dyDescent="0.3">
      <c r="A8" s="158" t="s">
        <v>38</v>
      </c>
      <c r="B8" s="158" t="s">
        <v>547</v>
      </c>
      <c r="C8" s="159" t="s">
        <v>2079</v>
      </c>
      <c r="D8" s="159" t="s">
        <v>2080</v>
      </c>
      <c r="E8" s="159" t="s">
        <v>2081</v>
      </c>
      <c r="F8" s="159" t="s">
        <v>2082</v>
      </c>
      <c r="G8" s="159" t="s">
        <v>2083</v>
      </c>
      <c r="H8" s="159" t="s">
        <v>438</v>
      </c>
      <c r="I8" s="159" t="s">
        <v>2084</v>
      </c>
      <c r="J8" s="159" t="s">
        <v>2085</v>
      </c>
      <c r="K8" s="159" t="s">
        <v>2086</v>
      </c>
      <c r="L8" s="159" t="s">
        <v>2087</v>
      </c>
      <c r="M8" s="159" t="s">
        <v>392</v>
      </c>
      <c r="N8" s="159" t="s">
        <v>2088</v>
      </c>
      <c r="O8" s="160" t="s">
        <v>2089</v>
      </c>
      <c r="P8" s="159" t="s">
        <v>2090</v>
      </c>
      <c r="Q8" s="159" t="s">
        <v>2091</v>
      </c>
      <c r="R8" s="159" t="s">
        <v>2090</v>
      </c>
      <c r="S8" s="159" t="s">
        <v>2092</v>
      </c>
      <c r="T8" s="159" t="s">
        <v>2085</v>
      </c>
      <c r="U8" s="159" t="s">
        <v>2093</v>
      </c>
      <c r="V8" s="159" t="s">
        <v>2094</v>
      </c>
      <c r="W8" s="159" t="s">
        <v>2095</v>
      </c>
      <c r="X8" s="159" t="s">
        <v>2096</v>
      </c>
      <c r="Y8" s="159" t="s">
        <v>2097</v>
      </c>
      <c r="Z8" s="159" t="s">
        <v>2098</v>
      </c>
      <c r="AA8" s="159" t="s">
        <v>2099</v>
      </c>
      <c r="AB8" s="159" t="s">
        <v>2100</v>
      </c>
      <c r="AC8" s="159" t="s">
        <v>2101</v>
      </c>
      <c r="AD8" s="159" t="s">
        <v>2102</v>
      </c>
      <c r="AE8" s="159" t="s">
        <v>2103</v>
      </c>
      <c r="AF8" s="159" t="s">
        <v>2088</v>
      </c>
      <c r="AG8" s="159" t="s">
        <v>2089</v>
      </c>
      <c r="AH8" s="159" t="s">
        <v>2104</v>
      </c>
      <c r="AI8" s="159" t="s">
        <v>2105</v>
      </c>
      <c r="AJ8" s="160" t="s">
        <v>194</v>
      </c>
      <c r="AK8" s="160" t="s">
        <v>198</v>
      </c>
      <c r="AL8" s="159" t="s">
        <v>2106</v>
      </c>
      <c r="AM8" s="159" t="s">
        <v>194</v>
      </c>
      <c r="AN8" s="159" t="s">
        <v>198</v>
      </c>
      <c r="AO8" s="159" t="s">
        <v>2107</v>
      </c>
      <c r="AP8" s="159" t="s">
        <v>2108</v>
      </c>
      <c r="AQ8" s="159" t="s">
        <v>2109</v>
      </c>
      <c r="AR8" s="159" t="s">
        <v>2110</v>
      </c>
      <c r="AS8" s="159" t="s">
        <v>2111</v>
      </c>
      <c r="AT8" s="160" t="s">
        <v>2112</v>
      </c>
      <c r="AU8" s="160" t="s">
        <v>2113</v>
      </c>
      <c r="AV8" s="159" t="s">
        <v>2114</v>
      </c>
      <c r="AW8" s="159" t="s">
        <v>2115</v>
      </c>
      <c r="AX8" s="159" t="s">
        <v>2116</v>
      </c>
      <c r="AY8" s="159" t="s">
        <v>2117</v>
      </c>
      <c r="AZ8" s="159" t="s">
        <v>395</v>
      </c>
      <c r="BA8" s="159" t="s">
        <v>2118</v>
      </c>
      <c r="BB8" s="160" t="s">
        <v>2119</v>
      </c>
      <c r="BC8" s="159" t="s">
        <v>489</v>
      </c>
      <c r="BD8" s="159" t="s">
        <v>2120</v>
      </c>
      <c r="BE8" s="159" t="s">
        <v>2121</v>
      </c>
      <c r="BF8" s="159" t="s">
        <v>2112</v>
      </c>
      <c r="BG8" s="159" t="s">
        <v>2113</v>
      </c>
      <c r="BH8" s="159" t="s">
        <v>2122</v>
      </c>
      <c r="BI8" s="159" t="s">
        <v>2123</v>
      </c>
      <c r="BJ8" s="159" t="s">
        <v>2124</v>
      </c>
      <c r="BK8" s="159" t="s">
        <v>2125</v>
      </c>
      <c r="BL8" s="159" t="s">
        <v>2126</v>
      </c>
      <c r="BM8" s="159" t="s">
        <v>2127</v>
      </c>
      <c r="BN8" s="159" t="s">
        <v>2119</v>
      </c>
      <c r="BO8" s="159" t="s">
        <v>2128</v>
      </c>
      <c r="BP8" s="159" t="s">
        <v>2129</v>
      </c>
      <c r="BQ8" s="159" t="s">
        <v>2130</v>
      </c>
      <c r="BR8" s="159" t="s">
        <v>2131</v>
      </c>
      <c r="BS8" s="159" t="s">
        <v>2132</v>
      </c>
      <c r="BT8" s="159" t="s">
        <v>2133</v>
      </c>
      <c r="BU8" s="159" t="s">
        <v>2133</v>
      </c>
      <c r="BV8" s="159" t="s">
        <v>329</v>
      </c>
      <c r="BW8" s="159" t="s">
        <v>2134</v>
      </c>
      <c r="BX8" s="159" t="s">
        <v>2135</v>
      </c>
      <c r="BY8" s="159" t="s">
        <v>2136</v>
      </c>
      <c r="BZ8" s="159" t="s">
        <v>2137</v>
      </c>
      <c r="CA8" s="159" t="s">
        <v>2138</v>
      </c>
      <c r="CB8" s="159" t="s">
        <v>2139</v>
      </c>
      <c r="CC8" s="159" t="s">
        <v>2140</v>
      </c>
      <c r="CD8" s="159" t="s">
        <v>2141</v>
      </c>
      <c r="CE8" s="159" t="s">
        <v>2142</v>
      </c>
      <c r="CF8" s="159" t="s">
        <v>2143</v>
      </c>
      <c r="CG8" s="159" t="s">
        <v>2144</v>
      </c>
      <c r="CH8" s="159" t="s">
        <v>2145</v>
      </c>
      <c r="CI8" s="159" t="s">
        <v>2146</v>
      </c>
      <c r="CJ8" s="159" t="s">
        <v>2147</v>
      </c>
      <c r="CK8" s="159" t="s">
        <v>2148</v>
      </c>
      <c r="CL8" s="159" t="s">
        <v>2149</v>
      </c>
      <c r="CM8" s="159" t="s">
        <v>2150</v>
      </c>
      <c r="CN8" s="159" t="s">
        <v>2151</v>
      </c>
      <c r="CO8" s="159" t="s">
        <v>2152</v>
      </c>
      <c r="CP8" s="159" t="s">
        <v>2153</v>
      </c>
      <c r="CQ8" s="159" t="s">
        <v>2154</v>
      </c>
      <c r="CR8" s="159" t="s">
        <v>2155</v>
      </c>
      <c r="CS8" s="159" t="s">
        <v>2156</v>
      </c>
      <c r="CT8" s="159" t="s">
        <v>2157</v>
      </c>
      <c r="CU8" s="159" t="s">
        <v>2158</v>
      </c>
      <c r="CV8" s="159" t="s">
        <v>2159</v>
      </c>
      <c r="CW8" s="159" t="s">
        <v>2160</v>
      </c>
      <c r="CX8" s="159" t="s">
        <v>306</v>
      </c>
      <c r="CY8" s="159" t="s">
        <v>386</v>
      </c>
      <c r="CZ8" s="159" t="s">
        <v>2161</v>
      </c>
      <c r="DA8" s="159" t="s">
        <v>2162</v>
      </c>
      <c r="DB8" s="159" t="s">
        <v>2163</v>
      </c>
      <c r="DC8" s="159" t="s">
        <v>2164</v>
      </c>
      <c r="DD8" s="159" t="s">
        <v>2145</v>
      </c>
      <c r="DE8" s="159" t="s">
        <v>2146</v>
      </c>
      <c r="DF8" s="159" t="s">
        <v>2165</v>
      </c>
      <c r="DG8" s="159" t="s">
        <v>2166</v>
      </c>
      <c r="DH8" s="159" t="s">
        <v>2167</v>
      </c>
      <c r="DI8" s="159" t="s">
        <v>2168</v>
      </c>
      <c r="DJ8" s="159" t="s">
        <v>2169</v>
      </c>
      <c r="DK8" s="159" t="s">
        <v>2170</v>
      </c>
      <c r="DL8" s="159" t="s">
        <v>386</v>
      </c>
      <c r="DM8" s="159" t="s">
        <v>2161</v>
      </c>
      <c r="DN8" s="159" t="s">
        <v>2162</v>
      </c>
      <c r="DO8" s="159" t="s">
        <v>2171</v>
      </c>
      <c r="DP8" s="159" t="s">
        <v>2172</v>
      </c>
      <c r="DQ8" s="159" t="s">
        <v>2173</v>
      </c>
      <c r="DR8" s="159" t="s">
        <v>2174</v>
      </c>
      <c r="DS8" s="159" t="s">
        <v>2175</v>
      </c>
      <c r="DT8" s="159" t="s">
        <v>2176</v>
      </c>
      <c r="DU8" s="159" t="s">
        <v>306</v>
      </c>
      <c r="DV8" s="159" t="s">
        <v>386</v>
      </c>
      <c r="DW8" s="159" t="s">
        <v>2165</v>
      </c>
      <c r="DX8" s="159" t="s">
        <v>2174</v>
      </c>
      <c r="DY8" s="159" t="s">
        <v>2177</v>
      </c>
      <c r="DZ8" s="159" t="s">
        <v>2178</v>
      </c>
      <c r="EA8" s="159" t="s">
        <v>2179</v>
      </c>
      <c r="EB8" s="159" t="s">
        <v>2180</v>
      </c>
      <c r="EC8" s="159" t="s">
        <v>2181</v>
      </c>
      <c r="ED8" s="159" t="s">
        <v>2182</v>
      </c>
      <c r="EE8" s="159" t="s">
        <v>2183</v>
      </c>
      <c r="EF8" s="159" t="s">
        <v>2184</v>
      </c>
      <c r="EG8" s="159" t="s">
        <v>2120</v>
      </c>
      <c r="EH8" s="159" t="s">
        <v>2130</v>
      </c>
      <c r="EI8" s="159" t="s">
        <v>2185</v>
      </c>
      <c r="EJ8" s="159" t="s">
        <v>2186</v>
      </c>
      <c r="EK8" s="159" t="s">
        <v>2187</v>
      </c>
      <c r="EL8" s="159" t="s">
        <v>2188</v>
      </c>
      <c r="EM8" s="159" t="s">
        <v>2189</v>
      </c>
      <c r="EN8" s="159" t="s">
        <v>2190</v>
      </c>
      <c r="EO8" s="159" t="s">
        <v>2191</v>
      </c>
      <c r="EP8" s="159" t="s">
        <v>2192</v>
      </c>
      <c r="EQ8" s="159" t="s">
        <v>2193</v>
      </c>
      <c r="ER8" s="159" t="s">
        <v>2194</v>
      </c>
      <c r="ES8" s="159" t="s">
        <v>2195</v>
      </c>
      <c r="ET8" s="159" t="s">
        <v>2196</v>
      </c>
      <c r="EU8" s="159" t="s">
        <v>2197</v>
      </c>
      <c r="EV8" s="159" t="s">
        <v>2198</v>
      </c>
      <c r="EW8" s="159" t="s">
        <v>2199</v>
      </c>
      <c r="EX8" s="159" t="s">
        <v>2200</v>
      </c>
      <c r="EY8" s="159" t="s">
        <v>2201</v>
      </c>
      <c r="EZ8" s="159" t="s">
        <v>2202</v>
      </c>
      <c r="FA8" s="159" t="s">
        <v>2203</v>
      </c>
      <c r="FB8" s="159" t="s">
        <v>2184</v>
      </c>
      <c r="FC8" s="159" t="s">
        <v>2189</v>
      </c>
      <c r="FD8" s="159" t="s">
        <v>2204</v>
      </c>
      <c r="FE8" s="159" t="s">
        <v>451</v>
      </c>
      <c r="FF8" s="159" t="s">
        <v>2205</v>
      </c>
      <c r="FG8" s="159" t="s">
        <v>2206</v>
      </c>
      <c r="FH8" s="159" t="s">
        <v>2207</v>
      </c>
      <c r="FI8" s="159" t="s">
        <v>2208</v>
      </c>
      <c r="FJ8" s="159" t="s">
        <v>2138</v>
      </c>
      <c r="FK8" s="159" t="s">
        <v>2139</v>
      </c>
      <c r="FL8" s="159" t="s">
        <v>2209</v>
      </c>
      <c r="FM8" s="159" t="s">
        <v>2177</v>
      </c>
      <c r="FN8" s="159" t="s">
        <v>2178</v>
      </c>
      <c r="FO8" s="159" t="s">
        <v>2210</v>
      </c>
      <c r="FP8" s="159" t="s">
        <v>2211</v>
      </c>
      <c r="FQ8" s="160" t="s">
        <v>2212</v>
      </c>
      <c r="FR8" s="159" t="s">
        <v>2213</v>
      </c>
      <c r="FS8" s="159" t="s">
        <v>2214</v>
      </c>
      <c r="FT8" s="159" t="s">
        <v>2215</v>
      </c>
      <c r="FU8" s="159" t="s">
        <v>2216</v>
      </c>
      <c r="FV8" s="159" t="s">
        <v>2217</v>
      </c>
      <c r="FW8" s="159" t="s">
        <v>2218</v>
      </c>
      <c r="FX8" s="159" t="s">
        <v>2219</v>
      </c>
      <c r="FY8" s="159" t="s">
        <v>2220</v>
      </c>
      <c r="FZ8" s="159" t="s">
        <v>2221</v>
      </c>
      <c r="GA8" s="159" t="s">
        <v>2186</v>
      </c>
      <c r="GB8" s="160" t="s">
        <v>2222</v>
      </c>
      <c r="GC8" s="159" t="s">
        <v>2211</v>
      </c>
      <c r="GD8" s="159" t="s">
        <v>2210</v>
      </c>
      <c r="GE8" s="159" t="s">
        <v>2223</v>
      </c>
      <c r="GF8" s="160" t="s">
        <v>2224</v>
      </c>
      <c r="GG8" s="159" t="s">
        <v>2225</v>
      </c>
      <c r="GH8" s="159" t="s">
        <v>2226</v>
      </c>
      <c r="GI8" s="159" t="s">
        <v>306</v>
      </c>
      <c r="GJ8" s="159" t="s">
        <v>2227</v>
      </c>
      <c r="GK8" s="159" t="s">
        <v>2228</v>
      </c>
      <c r="GL8" s="159" t="s">
        <v>2229</v>
      </c>
      <c r="GM8" s="159" t="s">
        <v>2230</v>
      </c>
      <c r="GN8" s="159" t="s">
        <v>2231</v>
      </c>
      <c r="GO8" s="159" t="s">
        <v>2232</v>
      </c>
      <c r="GP8" s="159" t="s">
        <v>2233</v>
      </c>
      <c r="GQ8" s="160" t="s">
        <v>2232</v>
      </c>
      <c r="GR8" s="159" t="s">
        <v>2234</v>
      </c>
      <c r="GS8" s="159" t="s">
        <v>2235</v>
      </c>
      <c r="GT8" s="159" t="s">
        <v>2236</v>
      </c>
      <c r="GU8" s="159" t="s">
        <v>2237</v>
      </c>
      <c r="GV8" s="159" t="s">
        <v>2238</v>
      </c>
      <c r="GW8" s="159" t="s">
        <v>2239</v>
      </c>
      <c r="GX8" s="159" t="s">
        <v>2240</v>
      </c>
      <c r="GY8" s="159" t="s">
        <v>2241</v>
      </c>
      <c r="GZ8" s="159" t="s">
        <v>2242</v>
      </c>
      <c r="HA8" s="159" t="s">
        <v>2243</v>
      </c>
      <c r="HB8" s="160" t="s">
        <v>2244</v>
      </c>
      <c r="HC8" s="160" t="s">
        <v>2245</v>
      </c>
      <c r="HD8" s="159" t="s">
        <v>2246</v>
      </c>
      <c r="HE8" s="159" t="s">
        <v>2246</v>
      </c>
      <c r="HF8" s="159" t="s">
        <v>520</v>
      </c>
      <c r="HG8" s="159" t="s">
        <v>520</v>
      </c>
      <c r="HH8" s="159" t="s">
        <v>2247</v>
      </c>
      <c r="HI8" s="160" t="s">
        <v>2244</v>
      </c>
      <c r="HJ8" s="160" t="s">
        <v>2245</v>
      </c>
      <c r="HK8" s="159" t="s">
        <v>2248</v>
      </c>
      <c r="HL8" s="159" t="s">
        <v>2249</v>
      </c>
      <c r="HM8" s="159" t="s">
        <v>2250</v>
      </c>
      <c r="HN8" s="159" t="s">
        <v>2251</v>
      </c>
      <c r="HO8" s="159" t="s">
        <v>2252</v>
      </c>
      <c r="HP8" s="159" t="s">
        <v>2253</v>
      </c>
      <c r="HQ8" s="159" t="s">
        <v>2254</v>
      </c>
      <c r="HR8" s="159" t="s">
        <v>2255</v>
      </c>
      <c r="HS8" s="159" t="s">
        <v>2256</v>
      </c>
      <c r="HT8" s="159" t="s">
        <v>2257</v>
      </c>
      <c r="HU8" s="159" t="s">
        <v>2258</v>
      </c>
      <c r="HV8" s="159" t="s">
        <v>2259</v>
      </c>
      <c r="HW8" s="159" t="s">
        <v>2260</v>
      </c>
      <c r="HX8" s="159" t="s">
        <v>2261</v>
      </c>
      <c r="HY8" s="159" t="s">
        <v>2262</v>
      </c>
      <c r="HZ8" s="159" t="s">
        <v>2263</v>
      </c>
      <c r="IA8" s="159" t="s">
        <v>2264</v>
      </c>
      <c r="IB8" s="159" t="s">
        <v>2265</v>
      </c>
      <c r="IC8" s="159" t="s">
        <v>2266</v>
      </c>
      <c r="ID8" s="159" t="s">
        <v>2267</v>
      </c>
      <c r="IE8" s="159" t="s">
        <v>2268</v>
      </c>
      <c r="IF8" s="159" t="s">
        <v>2254</v>
      </c>
      <c r="IG8" s="159" t="s">
        <v>2255</v>
      </c>
      <c r="IH8" s="159" t="s">
        <v>2269</v>
      </c>
      <c r="II8" s="159" t="s">
        <v>2270</v>
      </c>
      <c r="IJ8" s="159" t="s">
        <v>2247</v>
      </c>
      <c r="IK8" s="159" t="s">
        <v>2185</v>
      </c>
      <c r="IL8" s="160" t="s">
        <v>2271</v>
      </c>
      <c r="IM8" s="160" t="s">
        <v>2272</v>
      </c>
      <c r="IN8" s="159" t="s">
        <v>2273</v>
      </c>
      <c r="IO8" s="159" t="s">
        <v>2272</v>
      </c>
      <c r="IP8" s="159" t="s">
        <v>2274</v>
      </c>
      <c r="IQ8" s="159" t="s">
        <v>2275</v>
      </c>
      <c r="IR8" s="159" t="s">
        <v>2276</v>
      </c>
      <c r="IS8" s="160" t="s">
        <v>2274</v>
      </c>
      <c r="IT8" s="159" t="s">
        <v>2277</v>
      </c>
      <c r="IU8" s="159" t="s">
        <v>2278</v>
      </c>
      <c r="IV8" s="159" t="s">
        <v>2275</v>
      </c>
      <c r="IW8" s="160" t="s">
        <v>2271</v>
      </c>
      <c r="IX8" s="159" t="s">
        <v>2276</v>
      </c>
      <c r="IY8" s="159" t="s">
        <v>538</v>
      </c>
      <c r="IZ8" s="159" t="s">
        <v>538</v>
      </c>
      <c r="JA8" s="159" t="s">
        <v>2279</v>
      </c>
      <c r="JB8" s="159" t="s">
        <v>2280</v>
      </c>
      <c r="JC8" s="159" t="s">
        <v>2281</v>
      </c>
      <c r="JD8" s="159" t="s">
        <v>2282</v>
      </c>
      <c r="JE8" s="159" t="s">
        <v>2283</v>
      </c>
      <c r="JF8" s="159" t="s">
        <v>2281</v>
      </c>
      <c r="JG8" s="159" t="s">
        <v>2284</v>
      </c>
      <c r="JH8" s="159" t="s">
        <v>2285</v>
      </c>
      <c r="JI8" s="159" t="s">
        <v>2284</v>
      </c>
      <c r="JJ8" s="159" t="s">
        <v>2286</v>
      </c>
      <c r="JK8" s="159" t="s">
        <v>2287</v>
      </c>
      <c r="JL8" s="159" t="s">
        <v>2288</v>
      </c>
      <c r="JM8" s="159" t="s">
        <v>2289</v>
      </c>
      <c r="JN8" s="159" t="s">
        <v>2290</v>
      </c>
      <c r="JO8" s="159" t="s">
        <v>2291</v>
      </c>
      <c r="JP8" s="159" t="s">
        <v>2292</v>
      </c>
      <c r="JQ8" s="159" t="s">
        <v>2293</v>
      </c>
      <c r="JR8" s="159" t="s">
        <v>2294</v>
      </c>
      <c r="JS8" s="159" t="s">
        <v>2295</v>
      </c>
      <c r="JT8" s="159" t="s">
        <v>2296</v>
      </c>
      <c r="JU8" s="159" t="s">
        <v>2268</v>
      </c>
      <c r="JV8" s="159" t="s">
        <v>2297</v>
      </c>
      <c r="JW8" s="159" t="s">
        <v>2298</v>
      </c>
      <c r="JX8" s="159" t="s">
        <v>2299</v>
      </c>
      <c r="JY8" s="159" t="s">
        <v>2300</v>
      </c>
      <c r="JZ8" s="159" t="s">
        <v>2301</v>
      </c>
      <c r="KA8" s="159" t="s">
        <v>2248</v>
      </c>
      <c r="KB8" s="159" t="s">
        <v>2302</v>
      </c>
      <c r="KC8" s="159" t="s">
        <v>2301</v>
      </c>
      <c r="KD8" s="159" t="s">
        <v>2249</v>
      </c>
      <c r="KE8" s="159" t="s">
        <v>2303</v>
      </c>
      <c r="KF8" s="159" t="s">
        <v>2304</v>
      </c>
      <c r="KG8" s="159" t="s">
        <v>2304</v>
      </c>
      <c r="KH8" s="159" t="s">
        <v>506</v>
      </c>
      <c r="KI8" s="159" t="s">
        <v>2132</v>
      </c>
    </row>
    <row r="9" spans="1:295" ht="18" customHeight="1" x14ac:dyDescent="0.3">
      <c r="A9" s="161" t="s">
        <v>42</v>
      </c>
      <c r="B9" s="161" t="s">
        <v>771</v>
      </c>
      <c r="C9" s="162">
        <v>0</v>
      </c>
      <c r="D9" s="163">
        <v>3.7339000000000002</v>
      </c>
      <c r="E9" s="163">
        <v>-8.8031000000000006</v>
      </c>
      <c r="F9" s="163">
        <v>2.7725</v>
      </c>
      <c r="G9" s="163">
        <v>3.9436</v>
      </c>
      <c r="H9" s="164"/>
      <c r="I9" s="163">
        <v>12.5075</v>
      </c>
      <c r="J9" s="164"/>
      <c r="K9" s="163">
        <v>8.0767000000000007</v>
      </c>
      <c r="L9" s="163">
        <v>2.7789000000000001</v>
      </c>
      <c r="M9" s="163">
        <v>4.2304000000000004</v>
      </c>
      <c r="N9" s="163">
        <v>-11.1</v>
      </c>
      <c r="O9" s="163">
        <v>-24.2</v>
      </c>
      <c r="P9" s="163">
        <v>0</v>
      </c>
      <c r="Q9" s="163">
        <v>4.1399999999999997</v>
      </c>
      <c r="R9" s="163">
        <v>-17.600000000000001</v>
      </c>
      <c r="S9" s="163">
        <v>2.2860999999999998</v>
      </c>
      <c r="T9" s="163">
        <v>17.842400000000001</v>
      </c>
      <c r="U9" s="163">
        <v>1.5636000000000001</v>
      </c>
      <c r="V9" s="163">
        <v>1.335</v>
      </c>
      <c r="W9" s="163">
        <v>2.8115999999999999</v>
      </c>
      <c r="X9" s="163">
        <v>5.6315</v>
      </c>
      <c r="Y9" s="163">
        <v>-5.8658000000000001</v>
      </c>
      <c r="Z9" s="163">
        <v>2.6177999999999999</v>
      </c>
      <c r="AA9" s="164"/>
      <c r="AB9" s="163">
        <v>-1.2921</v>
      </c>
      <c r="AC9" s="163">
        <v>-0.71899999999999997</v>
      </c>
      <c r="AD9" s="163">
        <v>-0.69099999999999995</v>
      </c>
      <c r="AE9" s="163">
        <v>10.76</v>
      </c>
      <c r="AF9" s="163">
        <v>-8.8800000000000008</v>
      </c>
      <c r="AG9" s="163">
        <v>-11</v>
      </c>
      <c r="AH9" s="164"/>
      <c r="AI9" s="164"/>
      <c r="AJ9" s="163">
        <v>-17.579999999999998</v>
      </c>
      <c r="AK9" s="163">
        <v>-17.63</v>
      </c>
      <c r="AL9" s="164"/>
      <c r="AM9" s="163">
        <v>-9.43</v>
      </c>
      <c r="AN9" s="163">
        <v>-9.44</v>
      </c>
      <c r="AO9" s="163">
        <v>4.008</v>
      </c>
      <c r="AP9" s="163">
        <v>3.5911</v>
      </c>
      <c r="AQ9" s="163">
        <v>22.405899999999999</v>
      </c>
      <c r="AR9" s="163">
        <v>24.347100000000001</v>
      </c>
      <c r="AS9" s="163">
        <v>-18.411100000000001</v>
      </c>
      <c r="AT9" s="163">
        <v>-8.1715</v>
      </c>
      <c r="AU9" s="163">
        <v>-7.4720000000000004</v>
      </c>
      <c r="AV9" s="163">
        <v>-0.68359999999999999</v>
      </c>
      <c r="AW9" s="163">
        <v>-0.73160000000000003</v>
      </c>
      <c r="AX9" s="163">
        <v>-22.103300000000001</v>
      </c>
      <c r="AY9" s="163">
        <v>-18.6203</v>
      </c>
      <c r="AZ9" s="163">
        <v>3.1686999999999999</v>
      </c>
      <c r="BA9" s="163">
        <v>15.3688</v>
      </c>
      <c r="BB9" s="163">
        <v>20.2727</v>
      </c>
      <c r="BC9" s="163">
        <v>18.010400000000001</v>
      </c>
      <c r="BD9" s="163">
        <v>-6.3</v>
      </c>
      <c r="BE9" s="163">
        <v>-6.3</v>
      </c>
      <c r="BF9" s="163">
        <v>-27.859100000000002</v>
      </c>
      <c r="BG9" s="163">
        <v>-27.697900000000001</v>
      </c>
      <c r="BH9" s="163">
        <v>-1.6993</v>
      </c>
      <c r="BI9" s="164"/>
      <c r="BJ9" s="163">
        <v>-1.0693999999999999</v>
      </c>
      <c r="BK9" s="163">
        <v>2.9517000000000002</v>
      </c>
      <c r="BL9" s="164"/>
      <c r="BM9" s="163">
        <v>-0.1086</v>
      </c>
      <c r="BN9" s="163">
        <v>-132.51130000000001</v>
      </c>
      <c r="BO9" s="163">
        <v>67.354299999999995</v>
      </c>
      <c r="BP9" s="163">
        <v>67.232299999999995</v>
      </c>
      <c r="BQ9" s="163">
        <v>70.813400000000001</v>
      </c>
      <c r="BR9" s="163">
        <v>-134.20419999999999</v>
      </c>
      <c r="BS9" s="164"/>
      <c r="BT9" s="164"/>
      <c r="BU9" s="164"/>
      <c r="BV9" s="164"/>
      <c r="BW9" s="163">
        <v>8.56</v>
      </c>
      <c r="BX9" s="163">
        <v>3.78</v>
      </c>
      <c r="BY9" s="163">
        <v>-13.5</v>
      </c>
      <c r="BZ9" s="163">
        <v>5.49</v>
      </c>
      <c r="CA9" s="163">
        <v>-17.276299999999999</v>
      </c>
      <c r="CB9" s="163">
        <v>-17.008400000000002</v>
      </c>
      <c r="CC9" s="163">
        <v>19.950500000000002</v>
      </c>
      <c r="CD9" s="163">
        <v>19.089200000000002</v>
      </c>
      <c r="CE9" s="163">
        <v>-1.7994000000000001</v>
      </c>
      <c r="CF9" s="163">
        <v>-19.0291</v>
      </c>
      <c r="CG9" s="163">
        <v>-19.0107</v>
      </c>
      <c r="CH9" s="163">
        <v>-0.26740000000000003</v>
      </c>
      <c r="CI9" s="163">
        <v>7.1940999999999997</v>
      </c>
      <c r="CJ9" s="164"/>
      <c r="CK9" s="164"/>
      <c r="CL9" s="163">
        <v>30.6</v>
      </c>
      <c r="CM9" s="163">
        <v>-10.199999999999999</v>
      </c>
      <c r="CN9" s="163">
        <v>-1.96</v>
      </c>
      <c r="CO9" s="163">
        <v>26.301600000000001</v>
      </c>
      <c r="CP9" s="163">
        <v>26.0855</v>
      </c>
      <c r="CQ9" s="163">
        <v>25.821000000000002</v>
      </c>
      <c r="CR9" s="163">
        <v>109.0067</v>
      </c>
      <c r="CS9" s="163">
        <v>109.5428</v>
      </c>
      <c r="CT9" s="163">
        <v>-23.049099999999999</v>
      </c>
      <c r="CU9" s="163">
        <v>-94.103999999999999</v>
      </c>
      <c r="CV9" s="163">
        <v>-21.355399999999999</v>
      </c>
      <c r="CW9" s="163">
        <v>1.4309000000000001</v>
      </c>
      <c r="CX9" s="163">
        <v>26.41</v>
      </c>
      <c r="CY9" s="163">
        <v>12.93</v>
      </c>
      <c r="CZ9" s="163">
        <v>5.4736000000000002</v>
      </c>
      <c r="DA9" s="163">
        <v>5.8624000000000001</v>
      </c>
      <c r="DB9" s="163">
        <v>-8.3000000000000007</v>
      </c>
      <c r="DC9" s="164"/>
      <c r="DD9" s="163">
        <v>-8.8501999999999992</v>
      </c>
      <c r="DE9" s="163">
        <v>-8.5442999999999998</v>
      </c>
      <c r="DF9" s="163">
        <v>27.945</v>
      </c>
      <c r="DG9" s="163">
        <v>1.54E-2</v>
      </c>
      <c r="DH9" s="163">
        <v>-4.0815999999999999</v>
      </c>
      <c r="DI9" s="163">
        <v>11.6</v>
      </c>
      <c r="DJ9" s="163">
        <v>11.7</v>
      </c>
      <c r="DK9" s="163">
        <v>-5.2087000000000003</v>
      </c>
      <c r="DL9" s="163">
        <v>-2.9921000000000002</v>
      </c>
      <c r="DM9" s="163">
        <v>37.2256</v>
      </c>
      <c r="DN9" s="163">
        <v>3.1600999999999999</v>
      </c>
      <c r="DO9" s="163">
        <v>-2.67</v>
      </c>
      <c r="DP9" s="163">
        <v>-1.87</v>
      </c>
      <c r="DQ9" s="163">
        <v>11.3535</v>
      </c>
      <c r="DR9" s="163">
        <v>-28.8291</v>
      </c>
      <c r="DS9" s="163">
        <v>-9.15</v>
      </c>
      <c r="DT9" s="163">
        <v>-9.27</v>
      </c>
      <c r="DU9" s="163">
        <v>21.64</v>
      </c>
      <c r="DV9" s="163">
        <v>14.45</v>
      </c>
      <c r="DW9" s="163">
        <v>-28.290900000000001</v>
      </c>
      <c r="DX9" s="163">
        <v>-14.918200000000001</v>
      </c>
      <c r="DY9" s="163">
        <v>-34.3367</v>
      </c>
      <c r="DZ9" s="163">
        <v>-33.9</v>
      </c>
      <c r="EA9" s="164"/>
      <c r="EB9" s="163">
        <v>-17.698699999999999</v>
      </c>
      <c r="EC9" s="163">
        <v>-25.096499999999999</v>
      </c>
      <c r="ED9" s="163">
        <v>-24.239000000000001</v>
      </c>
      <c r="EE9" s="163">
        <v>-21.395199999999999</v>
      </c>
      <c r="EF9" s="163">
        <v>-20.021699999999999</v>
      </c>
      <c r="EG9" s="163">
        <v>-11.705</v>
      </c>
      <c r="EH9" s="163">
        <v>-159.71729999999999</v>
      </c>
      <c r="EI9" s="163">
        <v>-26.6157</v>
      </c>
      <c r="EJ9" s="164"/>
      <c r="EK9" s="163">
        <v>-7.3697999999999997</v>
      </c>
      <c r="EL9" s="163">
        <v>-7.6580000000000004</v>
      </c>
      <c r="EM9" s="163">
        <v>8.9102999999999994</v>
      </c>
      <c r="EN9" s="163">
        <v>-11.146699999999999</v>
      </c>
      <c r="EO9" s="163">
        <v>-10.9802</v>
      </c>
      <c r="EP9" s="163">
        <v>10.256</v>
      </c>
      <c r="EQ9" s="163">
        <v>-18.296600000000002</v>
      </c>
      <c r="ER9" s="163">
        <v>-17.0748</v>
      </c>
      <c r="ES9" s="163">
        <v>8.1532999999999998</v>
      </c>
      <c r="ET9" s="163">
        <v>0</v>
      </c>
      <c r="EU9" s="163">
        <v>-9.86</v>
      </c>
      <c r="EV9" s="163">
        <v>1.1000000000000001</v>
      </c>
      <c r="EW9" s="163">
        <v>5.4751000000000003</v>
      </c>
      <c r="EX9" s="163">
        <v>-7.4530000000000003</v>
      </c>
      <c r="EY9" s="163">
        <v>-5.4386000000000001</v>
      </c>
      <c r="EZ9" s="163">
        <v>5.6734999999999998</v>
      </c>
      <c r="FA9" s="163">
        <v>2.7345999999999999</v>
      </c>
      <c r="FB9" s="163">
        <v>13.3416</v>
      </c>
      <c r="FC9" s="163">
        <v>-22.311900000000001</v>
      </c>
      <c r="FD9" s="164"/>
      <c r="FE9" s="163">
        <v>0.33889999999999998</v>
      </c>
      <c r="FF9" s="163">
        <v>0.52290000000000003</v>
      </c>
      <c r="FG9" s="163">
        <v>4.3335999999999997</v>
      </c>
      <c r="FH9" s="163">
        <v>4.7769000000000004</v>
      </c>
      <c r="FI9" s="163">
        <v>3.3593000000000002</v>
      </c>
      <c r="FJ9" s="163">
        <v>3.6840000000000002</v>
      </c>
      <c r="FK9" s="163">
        <v>3.6840000000000002</v>
      </c>
      <c r="FL9" s="163">
        <v>-20.094799999999999</v>
      </c>
      <c r="FM9" s="163">
        <v>13.5343</v>
      </c>
      <c r="FN9" s="163">
        <v>13.7445</v>
      </c>
      <c r="FO9" s="163">
        <v>-5.9509999999999996</v>
      </c>
      <c r="FP9" s="163">
        <v>0</v>
      </c>
      <c r="FQ9" s="163">
        <v>25.0016</v>
      </c>
      <c r="FR9" s="163">
        <v>-15.32</v>
      </c>
      <c r="FS9" s="163">
        <v>-1.7189000000000001</v>
      </c>
      <c r="FT9" s="163">
        <v>0.31519999999999998</v>
      </c>
      <c r="FU9" s="163">
        <v>0.74</v>
      </c>
      <c r="FV9" s="163">
        <v>-1.47</v>
      </c>
      <c r="FW9" s="163">
        <v>-24.4848</v>
      </c>
      <c r="FX9" s="163">
        <v>1.5490999999999999</v>
      </c>
      <c r="FY9" s="163">
        <v>4.6310000000000002</v>
      </c>
      <c r="FZ9" s="163">
        <v>1.0249999999999999</v>
      </c>
      <c r="GA9" s="163">
        <v>2.6410999999999998</v>
      </c>
      <c r="GB9" s="163">
        <v>18.260000000000002</v>
      </c>
      <c r="GC9" s="163">
        <v>-23.639600000000002</v>
      </c>
      <c r="GD9" s="163">
        <v>-12.6402</v>
      </c>
      <c r="GE9" s="163">
        <v>-2.33</v>
      </c>
      <c r="GF9" s="163">
        <v>20.126100000000001</v>
      </c>
      <c r="GG9" s="164"/>
      <c r="GH9" s="163">
        <v>21.771699999999999</v>
      </c>
      <c r="GI9" s="164"/>
      <c r="GJ9" s="163">
        <v>-10.5014</v>
      </c>
      <c r="GK9" s="163">
        <v>2.0131999999999999</v>
      </c>
      <c r="GL9" s="164"/>
      <c r="GM9" s="164"/>
      <c r="GN9" s="163">
        <v>-10.952299999999999</v>
      </c>
      <c r="GO9" s="163">
        <v>-4.4847999999999999</v>
      </c>
      <c r="GP9" s="163">
        <v>4.2641</v>
      </c>
      <c r="GQ9" s="163">
        <v>-35.797600000000003</v>
      </c>
      <c r="GR9" s="163">
        <v>6.3898000000000001</v>
      </c>
      <c r="GS9" s="163">
        <v>4.5854999999999997</v>
      </c>
      <c r="GT9" s="163">
        <v>116.8603</v>
      </c>
      <c r="GU9" s="163">
        <v>-12.7675</v>
      </c>
      <c r="GV9" s="163">
        <v>-8.6979000000000006</v>
      </c>
      <c r="GW9" s="163">
        <v>-10.2827</v>
      </c>
      <c r="GX9" s="163">
        <v>6.2952000000000004</v>
      </c>
      <c r="GY9" s="163">
        <v>3.1202000000000001</v>
      </c>
      <c r="GZ9" s="163">
        <v>3.0691999999999999</v>
      </c>
      <c r="HA9" s="163">
        <v>5.6845999999999997</v>
      </c>
      <c r="HB9" s="163">
        <v>11.681100000000001</v>
      </c>
      <c r="HC9" s="163">
        <v>13.0251</v>
      </c>
      <c r="HD9" s="163">
        <v>-5.03</v>
      </c>
      <c r="HE9" s="163">
        <v>6.2718999999999996</v>
      </c>
      <c r="HF9" s="163">
        <v>52.322299999999998</v>
      </c>
      <c r="HG9" s="163">
        <v>0</v>
      </c>
      <c r="HH9" s="163">
        <v>19.324999999999999</v>
      </c>
      <c r="HI9" s="163">
        <v>17.6389</v>
      </c>
      <c r="HJ9" s="163">
        <v>18.3446</v>
      </c>
      <c r="HK9" s="163">
        <v>-7.1085000000000003</v>
      </c>
      <c r="HL9" s="163">
        <v>-7.9386999999999999</v>
      </c>
      <c r="HM9" s="163">
        <v>0</v>
      </c>
      <c r="HN9" s="163">
        <v>-10.623100000000001</v>
      </c>
      <c r="HO9" s="164"/>
      <c r="HP9" s="164"/>
      <c r="HQ9" s="163">
        <v>-17.2804</v>
      </c>
      <c r="HR9" s="163">
        <v>-16.791499999999999</v>
      </c>
      <c r="HS9" s="163">
        <v>5.6741999999999999</v>
      </c>
      <c r="HT9" s="163">
        <v>5.2042000000000002</v>
      </c>
      <c r="HU9" s="163">
        <v>17.61</v>
      </c>
      <c r="HV9" s="163">
        <v>17.48</v>
      </c>
      <c r="HW9" s="163">
        <v>-29.8</v>
      </c>
      <c r="HX9" s="163">
        <v>-30.1</v>
      </c>
      <c r="HY9" s="163">
        <v>-0.26279999999999998</v>
      </c>
      <c r="HZ9" s="163">
        <v>-11.92</v>
      </c>
      <c r="IA9" s="163">
        <v>38.3033</v>
      </c>
      <c r="IB9" s="163">
        <v>29.588699999999999</v>
      </c>
      <c r="IC9" s="163">
        <v>30.1021</v>
      </c>
      <c r="ID9" s="164"/>
      <c r="IE9" s="163">
        <v>-37.9</v>
      </c>
      <c r="IF9" s="163">
        <v>4.3</v>
      </c>
      <c r="IG9" s="163">
        <v>3.3</v>
      </c>
      <c r="IH9" s="163">
        <v>-17.844999999999999</v>
      </c>
      <c r="II9" s="163">
        <v>-17.6922</v>
      </c>
      <c r="IJ9" s="163">
        <v>-58.6096</v>
      </c>
      <c r="IK9" s="163">
        <v>-18.512499999999999</v>
      </c>
      <c r="IL9" s="163">
        <v>-258.52589999999998</v>
      </c>
      <c r="IM9" s="163">
        <v>-3.0859999999999999</v>
      </c>
      <c r="IN9" s="163">
        <v>-18.3263</v>
      </c>
      <c r="IO9" s="163">
        <v>87.822199999999995</v>
      </c>
      <c r="IP9" s="163">
        <v>78.928600000000003</v>
      </c>
      <c r="IQ9" s="163">
        <v>127.5373</v>
      </c>
      <c r="IR9" s="163">
        <v>79.1511</v>
      </c>
      <c r="IS9" s="163">
        <v>16.502700000000001</v>
      </c>
      <c r="IT9" s="163">
        <v>25.494</v>
      </c>
      <c r="IU9" s="163">
        <v>23.617699999999999</v>
      </c>
      <c r="IV9" s="163">
        <v>-19.842400000000001</v>
      </c>
      <c r="IW9" s="163">
        <v>179.4742</v>
      </c>
      <c r="IX9" s="163">
        <v>-188.86199999999999</v>
      </c>
      <c r="IY9" s="163">
        <v>2.4152</v>
      </c>
      <c r="IZ9" s="163">
        <v>9.3552999999999997</v>
      </c>
      <c r="JA9" s="163">
        <v>-1.3806</v>
      </c>
      <c r="JB9" s="164"/>
      <c r="JC9" s="163">
        <v>-8</v>
      </c>
      <c r="JD9" s="163">
        <v>-1.4810000000000001</v>
      </c>
      <c r="JE9" s="163">
        <v>-1.498</v>
      </c>
      <c r="JF9" s="163">
        <v>3.28</v>
      </c>
      <c r="JG9" s="163">
        <v>-0.32</v>
      </c>
      <c r="JH9" s="163">
        <v>-3.5108000000000001</v>
      </c>
      <c r="JI9" s="163">
        <v>-5.8</v>
      </c>
      <c r="JJ9" s="163">
        <v>10.8721</v>
      </c>
      <c r="JK9" s="163">
        <v>-14.912599999999999</v>
      </c>
      <c r="JL9" s="163">
        <v>3.4</v>
      </c>
      <c r="JM9" s="163">
        <v>3.5030000000000001</v>
      </c>
      <c r="JN9" s="163">
        <v>2.1619999999999999</v>
      </c>
      <c r="JO9" s="164"/>
      <c r="JP9" s="164"/>
      <c r="JQ9" s="163">
        <v>5.1737000000000002</v>
      </c>
      <c r="JR9" s="163">
        <v>3.6032000000000002</v>
      </c>
      <c r="JS9" s="163">
        <v>2.9123999999999999</v>
      </c>
      <c r="JT9" s="164"/>
      <c r="JU9" s="163">
        <v>22.6</v>
      </c>
      <c r="JV9" s="163">
        <v>-1.8622000000000001</v>
      </c>
      <c r="JW9" s="163">
        <v>-0.48</v>
      </c>
      <c r="JX9" s="164"/>
      <c r="JY9" s="163">
        <v>0</v>
      </c>
      <c r="JZ9" s="163">
        <v>-17.0853</v>
      </c>
      <c r="KA9" s="163">
        <v>-20.789300000000001</v>
      </c>
      <c r="KB9" s="163">
        <v>0</v>
      </c>
      <c r="KC9" s="163">
        <v>12.7974</v>
      </c>
      <c r="KD9" s="163">
        <v>-14.854200000000001</v>
      </c>
      <c r="KE9" s="163">
        <v>2.1804999999999999</v>
      </c>
      <c r="KF9" s="163">
        <v>-21.7</v>
      </c>
      <c r="KG9" s="163">
        <v>4.3</v>
      </c>
      <c r="KH9" s="164"/>
      <c r="KI9" s="163">
        <v>-75.352999999999994</v>
      </c>
    </row>
    <row r="10" spans="1:295" ht="18" customHeight="1" x14ac:dyDescent="0.3">
      <c r="A10" s="161" t="s">
        <v>42</v>
      </c>
      <c r="B10" s="161" t="s">
        <v>772</v>
      </c>
      <c r="C10" s="165">
        <v>0</v>
      </c>
      <c r="D10" s="166">
        <v>3.5322</v>
      </c>
      <c r="E10" s="166">
        <v>-8.4468999999999994</v>
      </c>
      <c r="F10" s="166">
        <v>2.5577000000000001</v>
      </c>
      <c r="G10" s="166">
        <v>4.0046999999999997</v>
      </c>
      <c r="H10" s="167"/>
      <c r="I10" s="166">
        <v>11.8621</v>
      </c>
      <c r="J10" s="167"/>
      <c r="K10" s="166">
        <v>7.3529</v>
      </c>
      <c r="L10" s="166">
        <v>2.2608999999999999</v>
      </c>
      <c r="M10" s="166">
        <v>3.6852</v>
      </c>
      <c r="N10" s="166">
        <v>-15.54</v>
      </c>
      <c r="O10" s="166">
        <v>-24.2</v>
      </c>
      <c r="P10" s="166">
        <v>0</v>
      </c>
      <c r="Q10" s="166">
        <v>3.3119999999999998</v>
      </c>
      <c r="R10" s="166">
        <v>-17.600000000000001</v>
      </c>
      <c r="S10" s="166">
        <v>2.6217000000000001</v>
      </c>
      <c r="T10" s="166">
        <v>15.8986</v>
      </c>
      <c r="U10" s="166">
        <v>1.4670000000000001</v>
      </c>
      <c r="V10" s="166">
        <v>1.3190999999999999</v>
      </c>
      <c r="W10" s="166">
        <v>2.7665999999999999</v>
      </c>
      <c r="X10" s="166">
        <v>5.4724000000000004</v>
      </c>
      <c r="Y10" s="166">
        <v>-5.5621999999999998</v>
      </c>
      <c r="Z10" s="166">
        <v>2.5928</v>
      </c>
      <c r="AA10" s="167"/>
      <c r="AB10" s="166">
        <v>-1.0686</v>
      </c>
      <c r="AC10" s="166">
        <v>-1.38</v>
      </c>
      <c r="AD10" s="166">
        <v>-1.36</v>
      </c>
      <c r="AE10" s="166">
        <v>10.464</v>
      </c>
      <c r="AF10" s="166">
        <v>-4.4400000000000004</v>
      </c>
      <c r="AG10" s="166">
        <v>-11</v>
      </c>
      <c r="AH10" s="167"/>
      <c r="AI10" s="167"/>
      <c r="AJ10" s="166">
        <v>-11.24</v>
      </c>
      <c r="AK10" s="166">
        <v>-11.36</v>
      </c>
      <c r="AL10" s="167"/>
      <c r="AM10" s="166">
        <v>-15.48</v>
      </c>
      <c r="AN10" s="166">
        <v>-15.63</v>
      </c>
      <c r="AO10" s="166">
        <v>4.5521000000000003</v>
      </c>
      <c r="AP10" s="166">
        <v>3.4740000000000002</v>
      </c>
      <c r="AQ10" s="166">
        <v>15.2835</v>
      </c>
      <c r="AR10" s="166">
        <v>16.137799999999999</v>
      </c>
      <c r="AS10" s="166">
        <v>-14.9495</v>
      </c>
      <c r="AT10" s="166">
        <v>-12.5922</v>
      </c>
      <c r="AU10" s="166">
        <v>-12.577</v>
      </c>
      <c r="AV10" s="166">
        <v>12.5646</v>
      </c>
      <c r="AW10" s="166">
        <v>15.977</v>
      </c>
      <c r="AX10" s="166">
        <v>-21.031600000000001</v>
      </c>
      <c r="AY10" s="166">
        <v>-20.6297</v>
      </c>
      <c r="AZ10" s="166">
        <v>3.9578000000000002</v>
      </c>
      <c r="BA10" s="166">
        <v>20.458200000000001</v>
      </c>
      <c r="BB10" s="166">
        <v>25.357700000000001</v>
      </c>
      <c r="BC10" s="166">
        <v>15.8462</v>
      </c>
      <c r="BD10" s="166">
        <v>-5.5</v>
      </c>
      <c r="BE10" s="166">
        <v>-5.6</v>
      </c>
      <c r="BF10" s="166">
        <v>-21.607199999999999</v>
      </c>
      <c r="BG10" s="166">
        <v>-21.9208</v>
      </c>
      <c r="BH10" s="166">
        <v>-1.6313</v>
      </c>
      <c r="BI10" s="167"/>
      <c r="BJ10" s="166">
        <v>-0.51600000000000001</v>
      </c>
      <c r="BK10" s="166">
        <v>3.0173999999999999</v>
      </c>
      <c r="BL10" s="167"/>
      <c r="BM10" s="166">
        <v>-0.34699999999999998</v>
      </c>
      <c r="BN10" s="166">
        <v>-117.95399999999999</v>
      </c>
      <c r="BO10" s="166">
        <v>38.453299999999999</v>
      </c>
      <c r="BP10" s="166">
        <v>38.300699999999999</v>
      </c>
      <c r="BQ10" s="166">
        <v>77.352800000000002</v>
      </c>
      <c r="BR10" s="166">
        <v>-130.77099999999999</v>
      </c>
      <c r="BS10" s="167"/>
      <c r="BT10" s="167"/>
      <c r="BU10" s="167"/>
      <c r="BV10" s="166">
        <v>12.664099999999999</v>
      </c>
      <c r="BW10" s="166">
        <v>8.2200000000000006</v>
      </c>
      <c r="BX10" s="166">
        <v>3.8</v>
      </c>
      <c r="BY10" s="166">
        <v>-13.63</v>
      </c>
      <c r="BZ10" s="166">
        <v>4.26</v>
      </c>
      <c r="CA10" s="166">
        <v>-21.428899999999999</v>
      </c>
      <c r="CB10" s="166">
        <v>-21.161000000000001</v>
      </c>
      <c r="CC10" s="166">
        <v>21.7181</v>
      </c>
      <c r="CD10" s="166">
        <v>20.506</v>
      </c>
      <c r="CE10" s="166">
        <v>-5.7439999999999998</v>
      </c>
      <c r="CF10" s="166">
        <v>-15.2531</v>
      </c>
      <c r="CG10" s="166">
        <v>-15.546900000000001</v>
      </c>
      <c r="CH10" s="166">
        <v>-0.59</v>
      </c>
      <c r="CI10" s="166">
        <v>5.8674999999999997</v>
      </c>
      <c r="CJ10" s="167"/>
      <c r="CK10" s="167"/>
      <c r="CL10" s="166">
        <v>26.8</v>
      </c>
      <c r="CM10" s="166">
        <v>-7.6</v>
      </c>
      <c r="CN10" s="166">
        <v>-1.8</v>
      </c>
      <c r="CO10" s="166">
        <v>25.833300000000001</v>
      </c>
      <c r="CP10" s="166">
        <v>25.7059</v>
      </c>
      <c r="CQ10" s="166">
        <v>24.127500000000001</v>
      </c>
      <c r="CR10" s="166">
        <v>89.432199999999995</v>
      </c>
      <c r="CS10" s="166">
        <v>89.365499999999997</v>
      </c>
      <c r="CT10" s="166">
        <v>-25.996099999999998</v>
      </c>
      <c r="CU10" s="166">
        <v>-69.112300000000005</v>
      </c>
      <c r="CV10" s="166">
        <v>-24.4818</v>
      </c>
      <c r="CW10" s="166">
        <v>1.2484</v>
      </c>
      <c r="CX10" s="166">
        <v>30.18</v>
      </c>
      <c r="CY10" s="166">
        <v>14.24</v>
      </c>
      <c r="CZ10" s="166">
        <v>5.3174000000000001</v>
      </c>
      <c r="DA10" s="166">
        <v>5.4718</v>
      </c>
      <c r="DB10" s="166">
        <v>-8.17</v>
      </c>
      <c r="DC10" s="167"/>
      <c r="DD10" s="166">
        <v>-8.2581000000000007</v>
      </c>
      <c r="DE10" s="166">
        <v>-7.5491999999999999</v>
      </c>
      <c r="DF10" s="166">
        <v>15.6585</v>
      </c>
      <c r="DG10" s="166">
        <v>1.52E-2</v>
      </c>
      <c r="DH10" s="166">
        <v>-4.0814000000000004</v>
      </c>
      <c r="DI10" s="166">
        <v>14</v>
      </c>
      <c r="DJ10" s="166">
        <v>14.3</v>
      </c>
      <c r="DK10" s="166">
        <v>-4.22</v>
      </c>
      <c r="DL10" s="166">
        <v>-3.3660999999999999</v>
      </c>
      <c r="DM10" s="166">
        <v>37.698799999999999</v>
      </c>
      <c r="DN10" s="166">
        <v>2.4178999999999999</v>
      </c>
      <c r="DO10" s="166">
        <v>-2.97</v>
      </c>
      <c r="DP10" s="166">
        <v>-2.54</v>
      </c>
      <c r="DQ10" s="166">
        <v>12.4335</v>
      </c>
      <c r="DR10" s="166">
        <v>-16.008400000000002</v>
      </c>
      <c r="DS10" s="166">
        <v>-9.0399999999999991</v>
      </c>
      <c r="DT10" s="166">
        <v>-9.31</v>
      </c>
      <c r="DU10" s="166">
        <v>20.53</v>
      </c>
      <c r="DV10" s="166">
        <v>13.7</v>
      </c>
      <c r="DW10" s="166">
        <v>-17.327300000000001</v>
      </c>
      <c r="DX10" s="166">
        <v>-8.9182000000000006</v>
      </c>
      <c r="DY10" s="166">
        <v>-33.231499999999997</v>
      </c>
      <c r="DZ10" s="166">
        <v>-32.763599999999997</v>
      </c>
      <c r="EA10" s="167"/>
      <c r="EB10" s="166">
        <v>-11.6753</v>
      </c>
      <c r="EC10" s="166">
        <v>-19.127199999999998</v>
      </c>
      <c r="ED10" s="166">
        <v>-19.418600000000001</v>
      </c>
      <c r="EE10" s="166">
        <v>-19.184899999999999</v>
      </c>
      <c r="EF10" s="166">
        <v>-27.431799999999999</v>
      </c>
      <c r="EG10" s="166">
        <v>-11.691000000000001</v>
      </c>
      <c r="EH10" s="166">
        <v>-165.38820000000001</v>
      </c>
      <c r="EI10" s="166">
        <v>-38.230899999999998</v>
      </c>
      <c r="EJ10" s="167"/>
      <c r="EK10" s="166">
        <v>-8.0207999999999995</v>
      </c>
      <c r="EL10" s="166">
        <v>-7.5629</v>
      </c>
      <c r="EM10" s="166">
        <v>17.772600000000001</v>
      </c>
      <c r="EN10" s="166">
        <v>-11.6546</v>
      </c>
      <c r="EO10" s="166">
        <v>-12.262600000000001</v>
      </c>
      <c r="EP10" s="166">
        <v>9.2319999999999993</v>
      </c>
      <c r="EQ10" s="166">
        <v>-18.029499999999999</v>
      </c>
      <c r="ER10" s="166">
        <v>-17.755600000000001</v>
      </c>
      <c r="ES10" s="166">
        <v>8.4528999999999996</v>
      </c>
      <c r="ET10" s="166">
        <v>0</v>
      </c>
      <c r="EU10" s="166">
        <v>-10.83</v>
      </c>
      <c r="EV10" s="166">
        <v>1.7</v>
      </c>
      <c r="EW10" s="166">
        <v>5.7061999999999999</v>
      </c>
      <c r="EX10" s="166">
        <v>-7.3398000000000003</v>
      </c>
      <c r="EY10" s="166">
        <v>-5.4668000000000001</v>
      </c>
      <c r="EZ10" s="166">
        <v>5.5692000000000004</v>
      </c>
      <c r="FA10" s="166">
        <v>2.7989000000000002</v>
      </c>
      <c r="FB10" s="166">
        <v>14.2112</v>
      </c>
      <c r="FC10" s="166">
        <v>-23.484400000000001</v>
      </c>
      <c r="FD10" s="167"/>
      <c r="FE10" s="166">
        <v>0.31130000000000002</v>
      </c>
      <c r="FF10" s="166">
        <v>0.52790000000000004</v>
      </c>
      <c r="FG10" s="166">
        <v>4.7134999999999998</v>
      </c>
      <c r="FH10" s="166">
        <v>4.3796999999999997</v>
      </c>
      <c r="FI10" s="166">
        <v>3.4561999999999999</v>
      </c>
      <c r="FJ10" s="166">
        <v>8.0379000000000005</v>
      </c>
      <c r="FK10" s="166">
        <v>7.8704000000000001</v>
      </c>
      <c r="FL10" s="166">
        <v>-18.252700000000001</v>
      </c>
      <c r="FM10" s="166">
        <v>13.2806</v>
      </c>
      <c r="FN10" s="166">
        <v>13.483000000000001</v>
      </c>
      <c r="FO10" s="166">
        <v>-8.7186000000000003</v>
      </c>
      <c r="FP10" s="167"/>
      <c r="FQ10" s="166">
        <v>22.5943</v>
      </c>
      <c r="FR10" s="166">
        <v>-17.47</v>
      </c>
      <c r="FS10" s="166">
        <v>-0.62760000000000005</v>
      </c>
      <c r="FT10" s="166">
        <v>0.27950000000000003</v>
      </c>
      <c r="FU10" s="166">
        <v>0.84</v>
      </c>
      <c r="FV10" s="166">
        <v>2.59</v>
      </c>
      <c r="FW10" s="166">
        <v>-22.1129</v>
      </c>
      <c r="FX10" s="166">
        <v>1.5861000000000001</v>
      </c>
      <c r="FY10" s="166">
        <v>4.6630000000000003</v>
      </c>
      <c r="FZ10" s="166">
        <v>1.0509999999999999</v>
      </c>
      <c r="GA10" s="166">
        <v>2.7404999999999999</v>
      </c>
      <c r="GB10" s="166">
        <v>18.68</v>
      </c>
      <c r="GC10" s="166">
        <v>-18.261199999999999</v>
      </c>
      <c r="GD10" s="166">
        <v>-10.4366</v>
      </c>
      <c r="GE10" s="166">
        <v>-2.5099999999999998</v>
      </c>
      <c r="GF10" s="166">
        <v>20.1128</v>
      </c>
      <c r="GG10" s="167"/>
      <c r="GH10" s="166">
        <v>21.896899999999999</v>
      </c>
      <c r="GI10" s="167"/>
      <c r="GJ10" s="166">
        <v>-10.6191</v>
      </c>
      <c r="GK10" s="166">
        <v>1.9358</v>
      </c>
      <c r="GL10" s="167"/>
      <c r="GM10" s="167"/>
      <c r="GN10" s="166">
        <v>-11.1776</v>
      </c>
      <c r="GO10" s="166">
        <v>-4.4882999999999997</v>
      </c>
      <c r="GP10" s="166">
        <v>4.5129000000000001</v>
      </c>
      <c r="GQ10" s="167"/>
      <c r="GR10" s="166">
        <v>6.4294000000000002</v>
      </c>
      <c r="GS10" s="166">
        <v>5.4295</v>
      </c>
      <c r="GT10" s="166">
        <v>117.49250000000001</v>
      </c>
      <c r="GU10" s="166">
        <v>-12.767899999999999</v>
      </c>
      <c r="GV10" s="166">
        <v>-8.8361000000000001</v>
      </c>
      <c r="GW10" s="166">
        <v>-10.8188</v>
      </c>
      <c r="GX10" s="166">
        <v>6.7610999999999999</v>
      </c>
      <c r="GY10" s="166">
        <v>3.2153999999999998</v>
      </c>
      <c r="GZ10" s="166">
        <v>3.1482999999999999</v>
      </c>
      <c r="HA10" s="166">
        <v>6</v>
      </c>
      <c r="HB10" s="166">
        <v>9.6493000000000002</v>
      </c>
      <c r="HC10" s="166">
        <v>13.291399999999999</v>
      </c>
      <c r="HD10" s="166">
        <v>-2.93</v>
      </c>
      <c r="HE10" s="166">
        <v>6.3918999999999997</v>
      </c>
      <c r="HF10" s="166">
        <v>46.6663</v>
      </c>
      <c r="HG10" s="166">
        <v>5.4752000000000001</v>
      </c>
      <c r="HH10" s="166">
        <v>21.4056</v>
      </c>
      <c r="HI10" s="166">
        <v>18.029199999999999</v>
      </c>
      <c r="HJ10" s="166">
        <v>18.878799999999998</v>
      </c>
      <c r="HK10" s="166">
        <v>-6.5072000000000001</v>
      </c>
      <c r="HL10" s="166">
        <v>-7.8228</v>
      </c>
      <c r="HM10" s="166">
        <v>0</v>
      </c>
      <c r="HN10" s="166">
        <v>-10.450699999999999</v>
      </c>
      <c r="HO10" s="166">
        <v>46.053400000000003</v>
      </c>
      <c r="HP10" s="166">
        <v>44.290900000000001</v>
      </c>
      <c r="HQ10" s="166">
        <v>-18.922899999999998</v>
      </c>
      <c r="HR10" s="166">
        <v>-18.307600000000001</v>
      </c>
      <c r="HS10" s="166">
        <v>4.6170999999999998</v>
      </c>
      <c r="HT10" s="166">
        <v>4.5368000000000004</v>
      </c>
      <c r="HU10" s="166">
        <v>18.23</v>
      </c>
      <c r="HV10" s="166">
        <v>18.329999999999998</v>
      </c>
      <c r="HW10" s="166">
        <v>-24.3</v>
      </c>
      <c r="HX10" s="166">
        <v>-24.5</v>
      </c>
      <c r="HY10" s="166">
        <v>-0.1401</v>
      </c>
      <c r="HZ10" s="166">
        <v>-11.92</v>
      </c>
      <c r="IA10" s="166">
        <v>45.691600000000001</v>
      </c>
      <c r="IB10" s="166">
        <v>27.7559</v>
      </c>
      <c r="IC10" s="166">
        <v>28.737200000000001</v>
      </c>
      <c r="ID10" s="167"/>
      <c r="IE10" s="166">
        <v>-43.9</v>
      </c>
      <c r="IF10" s="166">
        <v>5.6</v>
      </c>
      <c r="IG10" s="166">
        <v>5</v>
      </c>
      <c r="IH10" s="167"/>
      <c r="II10" s="167"/>
      <c r="IJ10" s="166">
        <v>-61.933999999999997</v>
      </c>
      <c r="IK10" s="166">
        <v>-1.6294</v>
      </c>
      <c r="IL10" s="166">
        <v>-260.97140000000002</v>
      </c>
      <c r="IM10" s="166">
        <v>-7.3623000000000003</v>
      </c>
      <c r="IN10" s="166">
        <v>-19.625599999999999</v>
      </c>
      <c r="IO10" s="166">
        <v>92.806399999999996</v>
      </c>
      <c r="IP10" s="166">
        <v>75.656099999999995</v>
      </c>
      <c r="IQ10" s="166">
        <v>127.3027</v>
      </c>
      <c r="IR10" s="166">
        <v>83.994399999999999</v>
      </c>
      <c r="IS10" s="166">
        <v>29.5761</v>
      </c>
      <c r="IT10" s="166">
        <v>27.6814</v>
      </c>
      <c r="IU10" s="166">
        <v>27.646899999999999</v>
      </c>
      <c r="IV10" s="166">
        <v>-15.808299999999999</v>
      </c>
      <c r="IW10" s="166">
        <v>186.91239999999999</v>
      </c>
      <c r="IX10" s="166">
        <v>-193.02170000000001</v>
      </c>
      <c r="IY10" s="166">
        <v>4.7382</v>
      </c>
      <c r="IZ10" s="166">
        <v>5.0881999999999996</v>
      </c>
      <c r="JA10" s="166">
        <v>-1.1463000000000001</v>
      </c>
      <c r="JB10" s="167"/>
      <c r="JC10" s="166">
        <v>-6.64</v>
      </c>
      <c r="JD10" s="166">
        <v>-1.008</v>
      </c>
      <c r="JE10" s="166">
        <v>-1.0109999999999999</v>
      </c>
      <c r="JF10" s="166">
        <v>1.68</v>
      </c>
      <c r="JG10" s="166">
        <v>1.28</v>
      </c>
      <c r="JH10" s="166">
        <v>-3.899</v>
      </c>
      <c r="JI10" s="166">
        <v>-7.3228</v>
      </c>
      <c r="JJ10" s="166">
        <v>8.7632999999999992</v>
      </c>
      <c r="JK10" s="166">
        <v>-13.417299999999999</v>
      </c>
      <c r="JL10" s="166">
        <v>6.3</v>
      </c>
      <c r="JM10" s="166">
        <v>3.3239999999999998</v>
      </c>
      <c r="JN10" s="166">
        <v>3.0369999999999999</v>
      </c>
      <c r="JO10" s="167"/>
      <c r="JP10" s="167"/>
      <c r="JQ10" s="166">
        <v>4.8895</v>
      </c>
      <c r="JR10" s="166">
        <v>3.8355000000000001</v>
      </c>
      <c r="JS10" s="166">
        <v>3.6027</v>
      </c>
      <c r="JT10" s="167"/>
      <c r="JU10" s="166">
        <v>27.8</v>
      </c>
      <c r="JV10" s="166">
        <v>-0.1895</v>
      </c>
      <c r="JW10" s="166">
        <v>-0.51</v>
      </c>
      <c r="JX10" s="167"/>
      <c r="JY10" s="166">
        <v>0</v>
      </c>
      <c r="JZ10" s="166">
        <v>-17.271999999999998</v>
      </c>
      <c r="KA10" s="166">
        <v>-19.3432</v>
      </c>
      <c r="KB10" s="166">
        <v>1.0610999999999999</v>
      </c>
      <c r="KC10" s="166">
        <v>12.6755</v>
      </c>
      <c r="KD10" s="166">
        <v>-15.3193</v>
      </c>
      <c r="KE10" s="166">
        <v>1.5085</v>
      </c>
      <c r="KF10" s="166">
        <v>-27.6</v>
      </c>
      <c r="KG10" s="166">
        <v>9.1</v>
      </c>
      <c r="KH10" s="167"/>
      <c r="KI10" s="166">
        <v>-72.679100000000005</v>
      </c>
    </row>
    <row r="11" spans="1:295" ht="18" customHeight="1" x14ac:dyDescent="0.3">
      <c r="A11" s="161" t="s">
        <v>42</v>
      </c>
      <c r="B11" s="161" t="s">
        <v>773</v>
      </c>
      <c r="C11" s="165">
        <v>0</v>
      </c>
      <c r="D11" s="166">
        <v>3.5703999999999998</v>
      </c>
      <c r="E11" s="166">
        <v>-8.6488999999999994</v>
      </c>
      <c r="F11" s="166">
        <v>2.7435999999999998</v>
      </c>
      <c r="G11" s="166">
        <v>4.0965999999999996</v>
      </c>
      <c r="H11" s="167"/>
      <c r="I11" s="166">
        <v>11.7049</v>
      </c>
      <c r="J11" s="167"/>
      <c r="K11" s="166">
        <v>7.4791999999999996</v>
      </c>
      <c r="L11" s="166">
        <v>2.4788999999999999</v>
      </c>
      <c r="M11" s="166">
        <v>3.9807999999999999</v>
      </c>
      <c r="N11" s="166">
        <v>-15.54</v>
      </c>
      <c r="O11" s="166">
        <v>-24.2</v>
      </c>
      <c r="P11" s="167"/>
      <c r="Q11" s="166">
        <v>3.3119999999999998</v>
      </c>
      <c r="R11" s="167"/>
      <c r="S11" s="166">
        <v>2.3822999999999999</v>
      </c>
      <c r="T11" s="166">
        <v>15.8338</v>
      </c>
      <c r="U11" s="166">
        <v>1.3869</v>
      </c>
      <c r="V11" s="166">
        <v>1.319</v>
      </c>
      <c r="W11" s="166">
        <v>2.6452</v>
      </c>
      <c r="X11" s="166">
        <v>5.4398</v>
      </c>
      <c r="Y11" s="166">
        <v>-5.5940000000000003</v>
      </c>
      <c r="Z11" s="166">
        <v>2.5177</v>
      </c>
      <c r="AA11" s="167"/>
      <c r="AB11" s="166">
        <v>-1.0086999999999999</v>
      </c>
      <c r="AC11" s="166">
        <v>-1.6639999999999999</v>
      </c>
      <c r="AD11" s="166">
        <v>-1.631</v>
      </c>
      <c r="AE11" s="166">
        <v>10.813000000000001</v>
      </c>
      <c r="AF11" s="166">
        <v>-6.66</v>
      </c>
      <c r="AG11" s="166">
        <v>-11</v>
      </c>
      <c r="AH11" s="167"/>
      <c r="AI11" s="167"/>
      <c r="AJ11" s="166">
        <v>-14.11</v>
      </c>
      <c r="AK11" s="166">
        <v>-14.11</v>
      </c>
      <c r="AL11" s="167"/>
      <c r="AM11" s="166">
        <v>-14.76</v>
      </c>
      <c r="AN11" s="166">
        <v>-14.79</v>
      </c>
      <c r="AO11" s="166">
        <v>4.0586000000000002</v>
      </c>
      <c r="AP11" s="166">
        <v>3.5766</v>
      </c>
      <c r="AQ11" s="166">
        <v>19.398700000000002</v>
      </c>
      <c r="AR11" s="166">
        <v>21.516500000000001</v>
      </c>
      <c r="AS11" s="166">
        <v>-16.052499999999998</v>
      </c>
      <c r="AT11" s="166">
        <v>-12.4582</v>
      </c>
      <c r="AU11" s="166">
        <v>-11.985300000000001</v>
      </c>
      <c r="AV11" s="166">
        <v>0.18310000000000001</v>
      </c>
      <c r="AW11" s="166">
        <v>0.433</v>
      </c>
      <c r="AX11" s="166">
        <v>-21.433499999999999</v>
      </c>
      <c r="AY11" s="166">
        <v>-17.5486</v>
      </c>
      <c r="AZ11" s="166">
        <v>2.7742</v>
      </c>
      <c r="BA11" s="166">
        <v>14.4152</v>
      </c>
      <c r="BB11" s="166">
        <v>30.56</v>
      </c>
      <c r="BC11" s="166">
        <v>17.553000000000001</v>
      </c>
      <c r="BD11" s="166">
        <v>-6.3</v>
      </c>
      <c r="BE11" s="166">
        <v>-6.2</v>
      </c>
      <c r="BF11" s="166">
        <v>-23.865100000000002</v>
      </c>
      <c r="BG11" s="166">
        <v>-23.7532</v>
      </c>
      <c r="BH11" s="166">
        <v>-1.8261000000000001</v>
      </c>
      <c r="BI11" s="167"/>
      <c r="BJ11" s="166">
        <v>1.2915000000000001</v>
      </c>
      <c r="BK11" s="166">
        <v>3.2303999999999999</v>
      </c>
      <c r="BL11" s="167"/>
      <c r="BM11" s="166">
        <v>-0.42409999999999998</v>
      </c>
      <c r="BN11" s="166">
        <v>-136.87549999999999</v>
      </c>
      <c r="BO11" s="166">
        <v>39.002600000000001</v>
      </c>
      <c r="BP11" s="166">
        <v>38.636400000000002</v>
      </c>
      <c r="BQ11" s="166">
        <v>94.487399999999994</v>
      </c>
      <c r="BR11" s="166">
        <v>-139.62430000000001</v>
      </c>
      <c r="BS11" s="167"/>
      <c r="BT11" s="167"/>
      <c r="BU11" s="167"/>
      <c r="BV11" s="166">
        <v>12.564299999999999</v>
      </c>
      <c r="BW11" s="166">
        <v>8.24</v>
      </c>
      <c r="BX11" s="166">
        <v>3.58</v>
      </c>
      <c r="BY11" s="166">
        <v>-14.49</v>
      </c>
      <c r="BZ11" s="166">
        <v>4.03</v>
      </c>
      <c r="CA11" s="166">
        <v>-23.170400000000001</v>
      </c>
      <c r="CB11" s="166">
        <v>-22.634599999999999</v>
      </c>
      <c r="CC11" s="166">
        <v>24.4603</v>
      </c>
      <c r="CD11" s="166">
        <v>23.7273</v>
      </c>
      <c r="CE11" s="166">
        <v>-6.1894999999999998</v>
      </c>
      <c r="CF11" s="166">
        <v>-18.479399999999998</v>
      </c>
      <c r="CG11" s="166">
        <v>-18.189399999999999</v>
      </c>
      <c r="CH11" s="166">
        <v>0.66890000000000005</v>
      </c>
      <c r="CI11" s="166">
        <v>4.4847000000000001</v>
      </c>
      <c r="CJ11" s="167"/>
      <c r="CK11" s="167"/>
      <c r="CL11" s="166">
        <v>21.6</v>
      </c>
      <c r="CM11" s="166">
        <v>-3.4</v>
      </c>
      <c r="CN11" s="166">
        <v>-1.8</v>
      </c>
      <c r="CO11" s="166">
        <v>23.165500000000002</v>
      </c>
      <c r="CP11" s="166">
        <v>23.282800000000002</v>
      </c>
      <c r="CQ11" s="166">
        <v>22.430199999999999</v>
      </c>
      <c r="CR11" s="166">
        <v>91.437200000000004</v>
      </c>
      <c r="CS11" s="166">
        <v>91.954599999999999</v>
      </c>
      <c r="CT11" s="166">
        <v>-25.853300000000001</v>
      </c>
      <c r="CU11" s="166">
        <v>-71.132900000000006</v>
      </c>
      <c r="CV11" s="166">
        <v>-25.177499999999998</v>
      </c>
      <c r="CW11" s="166">
        <v>1.3077000000000001</v>
      </c>
      <c r="CX11" s="166">
        <v>30.65</v>
      </c>
      <c r="CY11" s="166">
        <v>14.35</v>
      </c>
      <c r="CZ11" s="166">
        <v>5.3174000000000001</v>
      </c>
      <c r="DA11" s="166">
        <v>5.4718</v>
      </c>
      <c r="DB11" s="166">
        <v>-8.31</v>
      </c>
      <c r="DC11" s="167"/>
      <c r="DD11" s="166">
        <v>-6.7351999999999999</v>
      </c>
      <c r="DE11" s="166">
        <v>-6.2820999999999998</v>
      </c>
      <c r="DF11" s="166">
        <v>13.726900000000001</v>
      </c>
      <c r="DG11" s="166">
        <v>1.55E-2</v>
      </c>
      <c r="DH11" s="166">
        <v>-4.2111999999999998</v>
      </c>
      <c r="DI11" s="166">
        <v>16.3</v>
      </c>
      <c r="DJ11" s="166">
        <v>16.7</v>
      </c>
      <c r="DK11" s="166">
        <v>-3.9428999999999998</v>
      </c>
      <c r="DL11" s="166">
        <v>-3.3660999999999999</v>
      </c>
      <c r="DM11" s="166">
        <v>37.383299999999998</v>
      </c>
      <c r="DN11" s="166">
        <v>2.4178999999999999</v>
      </c>
      <c r="DO11" s="166">
        <v>-3.16</v>
      </c>
      <c r="DP11" s="166">
        <v>-2.04</v>
      </c>
      <c r="DQ11" s="166">
        <v>11.718</v>
      </c>
      <c r="DR11" s="166">
        <v>-17.138500000000001</v>
      </c>
      <c r="DS11" s="166">
        <v>-9.07</v>
      </c>
      <c r="DT11" s="166">
        <v>-9.19</v>
      </c>
      <c r="DU11" s="166">
        <v>20.04</v>
      </c>
      <c r="DV11" s="166">
        <v>13.7</v>
      </c>
      <c r="DW11" s="166">
        <v>-16.327300000000001</v>
      </c>
      <c r="DX11" s="166">
        <v>-9.0908999999999995</v>
      </c>
      <c r="DY11" s="166">
        <v>-37.562399999999997</v>
      </c>
      <c r="DZ11" s="166">
        <v>-36.827300000000001</v>
      </c>
      <c r="EA11" s="167"/>
      <c r="EB11" s="166">
        <v>-14.153600000000001</v>
      </c>
      <c r="EC11" s="166">
        <v>-21.775600000000001</v>
      </c>
      <c r="ED11" s="166">
        <v>-21.316800000000001</v>
      </c>
      <c r="EE11" s="166">
        <v>-22.240500000000001</v>
      </c>
      <c r="EF11" s="166">
        <v>-27.884699999999999</v>
      </c>
      <c r="EG11" s="166">
        <v>-12.872999999999999</v>
      </c>
      <c r="EH11" s="166">
        <v>-182.34280000000001</v>
      </c>
      <c r="EI11" s="166">
        <v>-39.1982</v>
      </c>
      <c r="EJ11" s="167"/>
      <c r="EK11" s="166">
        <v>-8.1043000000000003</v>
      </c>
      <c r="EL11" s="166">
        <v>-7.4968000000000004</v>
      </c>
      <c r="EM11" s="166">
        <v>23.517700000000001</v>
      </c>
      <c r="EN11" s="166">
        <v>-10.649100000000001</v>
      </c>
      <c r="EO11" s="166">
        <v>-10.912800000000001</v>
      </c>
      <c r="EP11" s="166">
        <v>-11.78</v>
      </c>
      <c r="EQ11" s="166">
        <v>-15.4351</v>
      </c>
      <c r="ER11" s="166">
        <v>-14.9902</v>
      </c>
      <c r="ES11" s="166">
        <v>13.152699999999999</v>
      </c>
      <c r="ET11" s="166">
        <v>14.09</v>
      </c>
      <c r="EU11" s="166">
        <v>-10.4</v>
      </c>
      <c r="EV11" s="166">
        <v>0.6</v>
      </c>
      <c r="EW11" s="166">
        <v>6.0675999999999997</v>
      </c>
      <c r="EX11" s="166">
        <v>-3.1821999999999999</v>
      </c>
      <c r="EY11" s="166">
        <v>-5.3853</v>
      </c>
      <c r="EZ11" s="166">
        <v>5.6352000000000002</v>
      </c>
      <c r="FA11" s="166">
        <v>2.9803999999999999</v>
      </c>
      <c r="FB11" s="166">
        <v>17.582799999999999</v>
      </c>
      <c r="FC11" s="166">
        <v>-28.8642</v>
      </c>
      <c r="FD11" s="167"/>
      <c r="FE11" s="166">
        <v>0.35520000000000002</v>
      </c>
      <c r="FF11" s="166">
        <v>0.58989999999999998</v>
      </c>
      <c r="FG11" s="166">
        <v>0</v>
      </c>
      <c r="FH11" s="166">
        <v>0</v>
      </c>
      <c r="FI11" s="166">
        <v>0</v>
      </c>
      <c r="FJ11" s="166">
        <v>9.2101000000000006</v>
      </c>
      <c r="FK11" s="166">
        <v>11.387</v>
      </c>
      <c r="FL11" s="166">
        <v>-28.969899999999999</v>
      </c>
      <c r="FM11" s="166">
        <v>17.294799999999999</v>
      </c>
      <c r="FN11" s="166">
        <v>17.227</v>
      </c>
      <c r="FO11" s="166">
        <v>-16.162500000000001</v>
      </c>
      <c r="FP11" s="167"/>
      <c r="FQ11" s="166">
        <v>20.548400000000001</v>
      </c>
      <c r="FR11" s="166">
        <v>-16.5</v>
      </c>
      <c r="FS11" s="166">
        <v>-1.0158</v>
      </c>
      <c r="FT11" s="166">
        <v>0.2621</v>
      </c>
      <c r="FU11" s="166">
        <v>0.85</v>
      </c>
      <c r="FV11" s="166">
        <v>2.73</v>
      </c>
      <c r="FW11" s="166">
        <v>-20.2134</v>
      </c>
      <c r="FX11" s="166">
        <v>1.5156000000000001</v>
      </c>
      <c r="FY11" s="166">
        <v>4.6390000000000002</v>
      </c>
      <c r="FZ11" s="166">
        <v>0.91400000000000003</v>
      </c>
      <c r="GA11" s="166">
        <v>2.6648000000000001</v>
      </c>
      <c r="GB11" s="166">
        <v>13.72</v>
      </c>
      <c r="GC11" s="166">
        <v>-6.6818</v>
      </c>
      <c r="GD11" s="166">
        <v>-0.68379999999999996</v>
      </c>
      <c r="GE11" s="166">
        <v>-2.85</v>
      </c>
      <c r="GF11" s="166">
        <v>25.896699999999999</v>
      </c>
      <c r="GG11" s="167"/>
      <c r="GH11" s="166">
        <v>16.170999999999999</v>
      </c>
      <c r="GI11" s="167"/>
      <c r="GJ11" s="166">
        <v>-3.7923</v>
      </c>
      <c r="GK11" s="166">
        <v>1.8852</v>
      </c>
      <c r="GL11" s="167"/>
      <c r="GM11" s="167"/>
      <c r="GN11" s="166">
        <v>-12.178100000000001</v>
      </c>
      <c r="GO11" s="166">
        <v>-8.3292000000000002</v>
      </c>
      <c r="GP11" s="166">
        <v>5.3917999999999999</v>
      </c>
      <c r="GQ11" s="166">
        <v>-31.343900000000001</v>
      </c>
      <c r="GR11" s="166">
        <v>6.7150999999999996</v>
      </c>
      <c r="GS11" s="166">
        <v>6.1097999999999999</v>
      </c>
      <c r="GT11" s="166">
        <v>94.178600000000003</v>
      </c>
      <c r="GU11" s="166">
        <v>-9.3049999999999997</v>
      </c>
      <c r="GV11" s="166">
        <v>-9.9947999999999997</v>
      </c>
      <c r="GW11" s="166">
        <v>2.8062</v>
      </c>
      <c r="GX11" s="166">
        <v>6.7515000000000001</v>
      </c>
      <c r="GY11" s="166">
        <v>3.2814000000000001</v>
      </c>
      <c r="GZ11" s="166">
        <v>3.1324999999999998</v>
      </c>
      <c r="HA11" s="166">
        <v>6.2366000000000001</v>
      </c>
      <c r="HB11" s="166">
        <v>11.5512</v>
      </c>
      <c r="HC11" s="166">
        <v>13.6601</v>
      </c>
      <c r="HD11" s="166">
        <v>-4.1900000000000004</v>
      </c>
      <c r="HE11" s="166">
        <v>6.9645000000000001</v>
      </c>
      <c r="HF11" s="166">
        <v>48.5441</v>
      </c>
      <c r="HG11" s="166">
        <v>0</v>
      </c>
      <c r="HH11" s="166">
        <v>21.273299999999999</v>
      </c>
      <c r="HI11" s="166">
        <v>16.864599999999999</v>
      </c>
      <c r="HJ11" s="166">
        <v>16.0977</v>
      </c>
      <c r="HK11" s="166">
        <v>-6.0660999999999996</v>
      </c>
      <c r="HL11" s="166">
        <v>-7.3068999999999997</v>
      </c>
      <c r="HM11" s="166">
        <v>0</v>
      </c>
      <c r="HN11" s="166">
        <v>0</v>
      </c>
      <c r="HO11" s="167"/>
      <c r="HP11" s="167"/>
      <c r="HQ11" s="166">
        <v>-19.763300000000001</v>
      </c>
      <c r="HR11" s="166">
        <v>-18.769100000000002</v>
      </c>
      <c r="HS11" s="166">
        <v>4.5335000000000001</v>
      </c>
      <c r="HT11" s="166">
        <v>4.6710000000000003</v>
      </c>
      <c r="HU11" s="166">
        <v>17.649999999999999</v>
      </c>
      <c r="HV11" s="166">
        <v>17.68</v>
      </c>
      <c r="HW11" s="166">
        <v>-24.3</v>
      </c>
      <c r="HX11" s="166">
        <v>-24.3</v>
      </c>
      <c r="HY11" s="166">
        <v>0.61619999999999997</v>
      </c>
      <c r="HZ11" s="166">
        <v>-11.92</v>
      </c>
      <c r="IA11" s="166">
        <v>46.376800000000003</v>
      </c>
      <c r="IB11" s="166">
        <v>28.779199999999999</v>
      </c>
      <c r="IC11" s="166">
        <v>28.573399999999999</v>
      </c>
      <c r="ID11" s="166">
        <v>-21.7</v>
      </c>
      <c r="IE11" s="166">
        <v>-43.1</v>
      </c>
      <c r="IF11" s="166">
        <v>6.8</v>
      </c>
      <c r="IG11" s="166">
        <v>6</v>
      </c>
      <c r="IH11" s="167"/>
      <c r="II11" s="167"/>
      <c r="IJ11" s="166">
        <v>-61.874099999999999</v>
      </c>
      <c r="IK11" s="166">
        <v>-0.94299999999999995</v>
      </c>
      <c r="IL11" s="166">
        <v>-260.69450000000001</v>
      </c>
      <c r="IM11" s="166">
        <v>-6.3376999999999999</v>
      </c>
      <c r="IN11" s="166">
        <v>-14.596</v>
      </c>
      <c r="IO11" s="166">
        <v>90.731800000000007</v>
      </c>
      <c r="IP11" s="166">
        <v>76.388400000000004</v>
      </c>
      <c r="IQ11" s="166">
        <v>130.8168</v>
      </c>
      <c r="IR11" s="166">
        <v>82.016999999999996</v>
      </c>
      <c r="IS11" s="166">
        <v>22.255500000000001</v>
      </c>
      <c r="IT11" s="166">
        <v>26.279599999999999</v>
      </c>
      <c r="IU11" s="166">
        <v>27.731200000000001</v>
      </c>
      <c r="IV11" s="166">
        <v>-18.4588</v>
      </c>
      <c r="IW11" s="166">
        <v>186.3451</v>
      </c>
      <c r="IX11" s="166">
        <v>-186.14529999999999</v>
      </c>
      <c r="IY11" s="166">
        <v>1.5415000000000001</v>
      </c>
      <c r="IZ11" s="166">
        <v>8.7149999999999999</v>
      </c>
      <c r="JA11" s="166">
        <v>-0.9607</v>
      </c>
      <c r="JB11" s="167"/>
      <c r="JC11" s="166">
        <v>-6.64</v>
      </c>
      <c r="JD11" s="166">
        <v>-0.95499999999999996</v>
      </c>
      <c r="JE11" s="166">
        <v>-0.96</v>
      </c>
      <c r="JF11" s="166">
        <v>1.84</v>
      </c>
      <c r="JG11" s="166">
        <v>1.36</v>
      </c>
      <c r="JH11" s="166">
        <v>-3.8772000000000002</v>
      </c>
      <c r="JI11" s="166">
        <v>-7.5273000000000003</v>
      </c>
      <c r="JJ11" s="166">
        <v>9.1142000000000003</v>
      </c>
      <c r="JK11" s="166">
        <v>-13.328799999999999</v>
      </c>
      <c r="JL11" s="166">
        <v>6.2</v>
      </c>
      <c r="JM11" s="166">
        <v>2.9350000000000001</v>
      </c>
      <c r="JN11" s="166">
        <v>3.6619999999999999</v>
      </c>
      <c r="JO11" s="167"/>
      <c r="JP11" s="167"/>
      <c r="JQ11" s="166">
        <v>4.2035999999999998</v>
      </c>
      <c r="JR11" s="166">
        <v>4.4249000000000001</v>
      </c>
      <c r="JS11" s="166">
        <v>3.5821000000000001</v>
      </c>
      <c r="JT11" s="167"/>
      <c r="JU11" s="166">
        <v>27.4</v>
      </c>
      <c r="JV11" s="166">
        <v>-0.2177</v>
      </c>
      <c r="JW11" s="166">
        <v>-0.46</v>
      </c>
      <c r="JX11" s="167"/>
      <c r="JY11" s="166">
        <v>0</v>
      </c>
      <c r="JZ11" s="166">
        <v>-17.6599</v>
      </c>
      <c r="KA11" s="166">
        <v>-20.0565</v>
      </c>
      <c r="KB11" s="166">
        <v>2.0398999999999998</v>
      </c>
      <c r="KC11" s="166">
        <v>13.0024</v>
      </c>
      <c r="KD11" s="166">
        <v>-15.5848</v>
      </c>
      <c r="KE11" s="166">
        <v>1.6564000000000001</v>
      </c>
      <c r="KF11" s="166">
        <v>-27.4</v>
      </c>
      <c r="KG11" s="166">
        <v>8.9</v>
      </c>
      <c r="KH11" s="167"/>
      <c r="KI11" s="166">
        <v>-71.582800000000006</v>
      </c>
    </row>
    <row r="12" spans="1:295" ht="18" customHeight="1" x14ac:dyDescent="0.3">
      <c r="A12" s="161" t="s">
        <v>42</v>
      </c>
      <c r="B12" s="161" t="s">
        <v>774</v>
      </c>
      <c r="C12" s="165">
        <v>0</v>
      </c>
      <c r="D12" s="166">
        <v>3.3130000000000002</v>
      </c>
      <c r="E12" s="166">
        <v>-8.2481000000000009</v>
      </c>
      <c r="F12" s="166">
        <v>2.6238999999999999</v>
      </c>
      <c r="G12" s="166">
        <v>4.1233000000000004</v>
      </c>
      <c r="H12" s="167"/>
      <c r="I12" s="166">
        <v>11.464600000000001</v>
      </c>
      <c r="J12" s="167"/>
      <c r="K12" s="166">
        <v>7.1463000000000001</v>
      </c>
      <c r="L12" s="166">
        <v>2.1839</v>
      </c>
      <c r="M12" s="166">
        <v>3.6619999999999999</v>
      </c>
      <c r="N12" s="166">
        <v>-13.32</v>
      </c>
      <c r="O12" s="166">
        <v>-26.4</v>
      </c>
      <c r="P12" s="167"/>
      <c r="Q12" s="166">
        <v>3.3119999999999998</v>
      </c>
      <c r="R12" s="166">
        <v>-17.600000000000001</v>
      </c>
      <c r="S12" s="166">
        <v>2.5558000000000001</v>
      </c>
      <c r="T12" s="166">
        <v>15.513500000000001</v>
      </c>
      <c r="U12" s="166">
        <v>1.5499000000000001</v>
      </c>
      <c r="V12" s="166">
        <v>1.4054</v>
      </c>
      <c r="W12" s="166">
        <v>3.0981999999999998</v>
      </c>
      <c r="X12" s="166">
        <v>5.4233000000000002</v>
      </c>
      <c r="Y12" s="166">
        <v>-4.8449</v>
      </c>
      <c r="Z12" s="166">
        <v>2.5526</v>
      </c>
      <c r="AA12" s="167"/>
      <c r="AB12" s="166">
        <v>-1.1163000000000001</v>
      </c>
      <c r="AC12" s="166">
        <v>-1.603</v>
      </c>
      <c r="AD12" s="166">
        <v>-1.5960000000000001</v>
      </c>
      <c r="AE12" s="166">
        <v>10.583</v>
      </c>
      <c r="AF12" s="166">
        <v>-6.66</v>
      </c>
      <c r="AG12" s="167"/>
      <c r="AH12" s="167"/>
      <c r="AI12" s="167"/>
      <c r="AJ12" s="166">
        <v>-13.09</v>
      </c>
      <c r="AK12" s="166">
        <v>-13.25</v>
      </c>
      <c r="AL12" s="167"/>
      <c r="AM12" s="166">
        <v>-15.67</v>
      </c>
      <c r="AN12" s="166">
        <v>-15.68</v>
      </c>
      <c r="AO12" s="166">
        <v>4.1932</v>
      </c>
      <c r="AP12" s="166">
        <v>3.4382000000000001</v>
      </c>
      <c r="AQ12" s="166">
        <v>19.110800000000001</v>
      </c>
      <c r="AR12" s="166">
        <v>20.364799999999999</v>
      </c>
      <c r="AS12" s="166">
        <v>-15.7483</v>
      </c>
      <c r="AT12" s="166">
        <v>-12.5922</v>
      </c>
      <c r="AU12" s="166">
        <v>-11.789199999999999</v>
      </c>
      <c r="AV12" s="166">
        <v>0.48230000000000001</v>
      </c>
      <c r="AW12" s="166">
        <v>1.7817000000000001</v>
      </c>
      <c r="AX12" s="166">
        <v>-22.237200000000001</v>
      </c>
      <c r="AY12" s="166">
        <v>-17.816600000000001</v>
      </c>
      <c r="AZ12" s="166">
        <v>2.7742</v>
      </c>
      <c r="BA12" s="166">
        <v>14.7216</v>
      </c>
      <c r="BB12" s="166">
        <v>31.473500000000001</v>
      </c>
      <c r="BC12" s="166">
        <v>18.520299999999999</v>
      </c>
      <c r="BD12" s="166">
        <v>-5.8</v>
      </c>
      <c r="BE12" s="166">
        <v>-5.5</v>
      </c>
      <c r="BF12" s="166">
        <v>-24.600899999999999</v>
      </c>
      <c r="BG12" s="166">
        <v>-24.886399999999998</v>
      </c>
      <c r="BH12" s="166">
        <v>-1.7873000000000001</v>
      </c>
      <c r="BI12" s="167"/>
      <c r="BJ12" s="166">
        <v>-0.30420000000000003</v>
      </c>
      <c r="BK12" s="166">
        <v>3.2351000000000001</v>
      </c>
      <c r="BL12" s="167"/>
      <c r="BM12" s="166">
        <v>-0.54220000000000002</v>
      </c>
      <c r="BN12" s="166">
        <v>-135.56319999999999</v>
      </c>
      <c r="BO12" s="166">
        <v>38.911099999999998</v>
      </c>
      <c r="BP12" s="166">
        <v>38.972099999999998</v>
      </c>
      <c r="BQ12" s="166">
        <v>93.857299999999995</v>
      </c>
      <c r="BR12" s="166">
        <v>-144.45240000000001</v>
      </c>
      <c r="BS12" s="167"/>
      <c r="BT12" s="167"/>
      <c r="BU12" s="167"/>
      <c r="BV12" s="166">
        <v>11.406599999999999</v>
      </c>
      <c r="BW12" s="166">
        <v>8.1</v>
      </c>
      <c r="BX12" s="166">
        <v>3.26</v>
      </c>
      <c r="BY12" s="166">
        <v>-14.92</v>
      </c>
      <c r="BZ12" s="166">
        <v>4</v>
      </c>
      <c r="CA12" s="166">
        <v>-21.9648</v>
      </c>
      <c r="CB12" s="166">
        <v>-24.1081</v>
      </c>
      <c r="CC12" s="166">
        <v>22.094899999999999</v>
      </c>
      <c r="CD12" s="166">
        <v>21.191500000000001</v>
      </c>
      <c r="CE12" s="166">
        <v>-6.3151000000000002</v>
      </c>
      <c r="CF12" s="166">
        <v>-16.918399999999998</v>
      </c>
      <c r="CG12" s="166">
        <v>-16.513200000000001</v>
      </c>
      <c r="CH12" s="166">
        <v>0.33310000000000001</v>
      </c>
      <c r="CI12" s="166">
        <v>5.6760000000000002</v>
      </c>
      <c r="CJ12" s="167"/>
      <c r="CK12" s="167"/>
      <c r="CL12" s="166">
        <v>23.5</v>
      </c>
      <c r="CM12" s="166">
        <v>-5.2</v>
      </c>
      <c r="CN12" s="166">
        <v>-1.75</v>
      </c>
      <c r="CO12" s="166">
        <v>23.485199999999999</v>
      </c>
      <c r="CP12" s="166">
        <v>23.918800000000001</v>
      </c>
      <c r="CQ12" s="166">
        <v>22.548100000000002</v>
      </c>
      <c r="CR12" s="166">
        <v>92.364400000000003</v>
      </c>
      <c r="CS12" s="166">
        <v>93.237700000000004</v>
      </c>
      <c r="CT12" s="166">
        <v>-26.733799999999999</v>
      </c>
      <c r="CU12" s="166">
        <v>-71.709299999999999</v>
      </c>
      <c r="CV12" s="166">
        <v>-24.339700000000001</v>
      </c>
      <c r="CW12" s="166">
        <v>1.2819</v>
      </c>
      <c r="CX12" s="166">
        <v>29.1</v>
      </c>
      <c r="CY12" s="166">
        <v>13.85</v>
      </c>
      <c r="CZ12" s="166">
        <v>4.8486000000000002</v>
      </c>
      <c r="DA12" s="166">
        <v>5.1787999999999998</v>
      </c>
      <c r="DB12" s="166">
        <v>-7.93</v>
      </c>
      <c r="DC12" s="167"/>
      <c r="DD12" s="166">
        <v>-8.1408000000000005</v>
      </c>
      <c r="DE12" s="166">
        <v>-7.93</v>
      </c>
      <c r="DF12" s="166">
        <v>17.3993</v>
      </c>
      <c r="DG12" s="166">
        <v>1.55E-2</v>
      </c>
      <c r="DH12" s="166">
        <v>-4.0754000000000001</v>
      </c>
      <c r="DI12" s="167"/>
      <c r="DJ12" s="167"/>
      <c r="DK12" s="166">
        <v>-3.0981000000000001</v>
      </c>
      <c r="DL12" s="166">
        <v>-3.7402000000000002</v>
      </c>
      <c r="DM12" s="166">
        <v>36.910200000000003</v>
      </c>
      <c r="DN12" s="166">
        <v>1.8613</v>
      </c>
      <c r="DO12" s="166">
        <v>-3.39</v>
      </c>
      <c r="DP12" s="166">
        <v>-1.95</v>
      </c>
      <c r="DQ12" s="166">
        <v>12.446999999999999</v>
      </c>
      <c r="DR12" s="166">
        <v>-17.7685</v>
      </c>
      <c r="DS12" s="166">
        <v>-9.69</v>
      </c>
      <c r="DT12" s="166">
        <v>-9.94</v>
      </c>
      <c r="DU12" s="166">
        <v>21.22</v>
      </c>
      <c r="DV12" s="166">
        <v>13.26</v>
      </c>
      <c r="DW12" s="166">
        <v>-16.8</v>
      </c>
      <c r="DX12" s="166">
        <v>-9.4364000000000008</v>
      </c>
      <c r="DY12" s="166">
        <v>-34.774900000000002</v>
      </c>
      <c r="DZ12" s="166">
        <v>-34.390900000000002</v>
      </c>
      <c r="EA12" s="167"/>
      <c r="EB12" s="166">
        <v>-13.6996</v>
      </c>
      <c r="EC12" s="166">
        <v>-21.345700000000001</v>
      </c>
      <c r="ED12" s="166">
        <v>-21.8553</v>
      </c>
      <c r="EE12" s="166">
        <v>-29.055800000000001</v>
      </c>
      <c r="EF12" s="166">
        <v>-35.370699999999999</v>
      </c>
      <c r="EG12" s="166">
        <v>-12.983000000000001</v>
      </c>
      <c r="EH12" s="166">
        <v>-183.3081</v>
      </c>
      <c r="EI12" s="166">
        <v>-36.65</v>
      </c>
      <c r="EJ12" s="167"/>
      <c r="EK12" s="166">
        <v>-8.11</v>
      </c>
      <c r="EL12" s="166">
        <v>-7.6281999999999996</v>
      </c>
      <c r="EM12" s="166">
        <v>20.590299999999999</v>
      </c>
      <c r="EN12" s="166">
        <v>-9.6501999999999999</v>
      </c>
      <c r="EO12" s="166">
        <v>-9.5343</v>
      </c>
      <c r="EP12" s="166">
        <v>-15.364000000000001</v>
      </c>
      <c r="EQ12" s="166">
        <v>-16.668700000000001</v>
      </c>
      <c r="ER12" s="166">
        <v>-16.465900000000001</v>
      </c>
      <c r="ES12" s="166">
        <v>13.8872</v>
      </c>
      <c r="ET12" s="166">
        <v>14.23</v>
      </c>
      <c r="EU12" s="166">
        <v>-10.63</v>
      </c>
      <c r="EV12" s="166">
        <v>0</v>
      </c>
      <c r="EW12" s="166">
        <v>6.1387999999999998</v>
      </c>
      <c r="EX12" s="166">
        <v>-2.4466000000000001</v>
      </c>
      <c r="EY12" s="166">
        <v>-5.4619</v>
      </c>
      <c r="EZ12" s="166">
        <v>5.6276999999999999</v>
      </c>
      <c r="FA12" s="166">
        <v>2.5426000000000002</v>
      </c>
      <c r="FB12" s="166">
        <v>17.712900000000001</v>
      </c>
      <c r="FC12" s="166">
        <v>-29.383800000000001</v>
      </c>
      <c r="FD12" s="167"/>
      <c r="FE12" s="166">
        <v>0.32729999999999998</v>
      </c>
      <c r="FF12" s="166">
        <v>0.57550000000000001</v>
      </c>
      <c r="FG12" s="166">
        <v>3.7120000000000002</v>
      </c>
      <c r="FH12" s="166">
        <v>4.2336999999999998</v>
      </c>
      <c r="FI12" s="166">
        <v>2.6395</v>
      </c>
      <c r="FJ12" s="166">
        <v>8.3727999999999998</v>
      </c>
      <c r="FK12" s="166">
        <v>10.8847</v>
      </c>
      <c r="FL12" s="166">
        <v>-23.443899999999999</v>
      </c>
      <c r="FM12" s="166">
        <v>15.023400000000001</v>
      </c>
      <c r="FN12" s="166">
        <v>14.706</v>
      </c>
      <c r="FO12" s="166">
        <v>-13.3476</v>
      </c>
      <c r="FP12" s="166">
        <v>0</v>
      </c>
      <c r="FQ12" s="166">
        <v>18.4878</v>
      </c>
      <c r="FR12" s="166">
        <v>-14.48</v>
      </c>
      <c r="FS12" s="166">
        <v>-1.4168000000000001</v>
      </c>
      <c r="FT12" s="166">
        <v>0.26300000000000001</v>
      </c>
      <c r="FU12" s="166">
        <v>1.06</v>
      </c>
      <c r="FV12" s="166">
        <v>2.09</v>
      </c>
      <c r="FW12" s="166">
        <v>-19.471499999999999</v>
      </c>
      <c r="FX12" s="166">
        <v>1.5586</v>
      </c>
      <c r="FY12" s="166">
        <v>4.6909999999999998</v>
      </c>
      <c r="FZ12" s="166">
        <v>0.96899999999999997</v>
      </c>
      <c r="GA12" s="166">
        <v>2.5893999999999999</v>
      </c>
      <c r="GB12" s="166">
        <v>5.78</v>
      </c>
      <c r="GC12" s="166">
        <v>-9.8114000000000008</v>
      </c>
      <c r="GD12" s="166">
        <v>-2.4994999999999998</v>
      </c>
      <c r="GE12" s="166">
        <v>-3.95</v>
      </c>
      <c r="GF12" s="166">
        <v>26.927600000000002</v>
      </c>
      <c r="GG12" s="167"/>
      <c r="GH12" s="166">
        <v>17.006599999999999</v>
      </c>
      <c r="GI12" s="167"/>
      <c r="GJ12" s="166">
        <v>-4.8212000000000002</v>
      </c>
      <c r="GK12" s="166">
        <v>1.8280000000000001</v>
      </c>
      <c r="GL12" s="167"/>
      <c r="GM12" s="167"/>
      <c r="GN12" s="166">
        <v>-12.3499</v>
      </c>
      <c r="GO12" s="166">
        <v>-7.5060000000000002</v>
      </c>
      <c r="GP12" s="166">
        <v>6.0952000000000002</v>
      </c>
      <c r="GQ12" s="166">
        <v>-32.688400000000001</v>
      </c>
      <c r="GR12" s="166">
        <v>4.8132000000000001</v>
      </c>
      <c r="GS12" s="166">
        <v>4.2821999999999996</v>
      </c>
      <c r="GT12" s="166">
        <v>91.742000000000004</v>
      </c>
      <c r="GU12" s="166">
        <v>-9.1010000000000009</v>
      </c>
      <c r="GV12" s="166">
        <v>-10.0701</v>
      </c>
      <c r="GW12" s="166">
        <v>2.5903</v>
      </c>
      <c r="GX12" s="166">
        <v>6.6923000000000004</v>
      </c>
      <c r="GY12" s="166">
        <v>2.9956999999999998</v>
      </c>
      <c r="GZ12" s="166">
        <v>3.0139</v>
      </c>
      <c r="HA12" s="166">
        <v>1.9669000000000001</v>
      </c>
      <c r="HB12" s="166">
        <v>12.069800000000001</v>
      </c>
      <c r="HC12" s="166">
        <v>14.200100000000001</v>
      </c>
      <c r="HD12" s="166">
        <v>-4.6100000000000003</v>
      </c>
      <c r="HE12" s="166">
        <v>5.7461000000000002</v>
      </c>
      <c r="HF12" s="166">
        <v>46.574300000000001</v>
      </c>
      <c r="HG12" s="166">
        <v>0</v>
      </c>
      <c r="HH12" s="166">
        <v>19.036999999999999</v>
      </c>
      <c r="HI12" s="166">
        <v>16.744900000000001</v>
      </c>
      <c r="HJ12" s="166">
        <v>16.881</v>
      </c>
      <c r="HK12" s="166">
        <v>-6.9576000000000002</v>
      </c>
      <c r="HL12" s="166">
        <v>-8.5056999999999992</v>
      </c>
      <c r="HM12" s="166">
        <v>0</v>
      </c>
      <c r="HN12" s="166">
        <v>0</v>
      </c>
      <c r="HO12" s="167"/>
      <c r="HP12" s="167"/>
      <c r="HQ12" s="166">
        <v>-21.460699999999999</v>
      </c>
      <c r="HR12" s="166">
        <v>-20.45</v>
      </c>
      <c r="HS12" s="166">
        <v>4.1445999999999996</v>
      </c>
      <c r="HT12" s="166">
        <v>4.2812999999999999</v>
      </c>
      <c r="HU12" s="166">
        <v>18.22</v>
      </c>
      <c r="HV12" s="166">
        <v>18.190000000000001</v>
      </c>
      <c r="HW12" s="166">
        <v>-24.2</v>
      </c>
      <c r="HX12" s="166">
        <v>-24.3</v>
      </c>
      <c r="HY12" s="166">
        <v>1.3889</v>
      </c>
      <c r="HZ12" s="166">
        <v>-11.92</v>
      </c>
      <c r="IA12" s="166">
        <v>52.263500000000001</v>
      </c>
      <c r="IB12" s="166">
        <v>26.547499999999999</v>
      </c>
      <c r="IC12" s="166">
        <v>26.477799999999998</v>
      </c>
      <c r="ID12" s="166">
        <v>-21.6</v>
      </c>
      <c r="IE12" s="166">
        <v>-43.1</v>
      </c>
      <c r="IF12" s="166">
        <v>8.1</v>
      </c>
      <c r="IG12" s="166">
        <v>7.2</v>
      </c>
      <c r="IH12" s="167"/>
      <c r="II12" s="166">
        <v>-17.905100000000001</v>
      </c>
      <c r="IJ12" s="166">
        <v>-61.559800000000003</v>
      </c>
      <c r="IK12" s="166">
        <v>-1.772</v>
      </c>
      <c r="IL12" s="166">
        <v>-263.8039</v>
      </c>
      <c r="IM12" s="166">
        <v>-7.0315000000000003</v>
      </c>
      <c r="IN12" s="166">
        <v>-13.825900000000001</v>
      </c>
      <c r="IO12" s="166">
        <v>92.770300000000006</v>
      </c>
      <c r="IP12" s="166">
        <v>74.604900000000001</v>
      </c>
      <c r="IQ12" s="166">
        <v>133.20500000000001</v>
      </c>
      <c r="IR12" s="166">
        <v>82.52</v>
      </c>
      <c r="IS12" s="166">
        <v>28.4238</v>
      </c>
      <c r="IT12" s="166">
        <v>23.951699999999999</v>
      </c>
      <c r="IU12" s="166">
        <v>25.7501</v>
      </c>
      <c r="IV12" s="166">
        <v>-20.2925</v>
      </c>
      <c r="IW12" s="166">
        <v>185.7747</v>
      </c>
      <c r="IX12" s="166">
        <v>-192.4923</v>
      </c>
      <c r="IY12" s="166">
        <v>0.85219999999999996</v>
      </c>
      <c r="IZ12" s="166">
        <v>9.3986999999999998</v>
      </c>
      <c r="JA12" s="166">
        <v>-0.3967</v>
      </c>
      <c r="JB12" s="167"/>
      <c r="JC12" s="166">
        <v>-6.96</v>
      </c>
      <c r="JD12" s="166">
        <v>-1.0029999999999999</v>
      </c>
      <c r="JE12" s="166">
        <v>-1.0069999999999999</v>
      </c>
      <c r="JF12" s="166">
        <v>2.08</v>
      </c>
      <c r="JG12" s="166">
        <v>1.44</v>
      </c>
      <c r="JH12" s="166">
        <v>-3.9386999999999999</v>
      </c>
      <c r="JI12" s="166">
        <v>-7.1182999999999996</v>
      </c>
      <c r="JJ12" s="166">
        <v>8.3818000000000001</v>
      </c>
      <c r="JK12" s="166">
        <v>-13.386699999999999</v>
      </c>
      <c r="JL12" s="166">
        <v>6.3</v>
      </c>
      <c r="JM12" s="166">
        <v>3.2130000000000001</v>
      </c>
      <c r="JN12" s="166">
        <v>3.3860000000000001</v>
      </c>
      <c r="JO12" s="167"/>
      <c r="JP12" s="167"/>
      <c r="JQ12" s="166">
        <v>3.8935</v>
      </c>
      <c r="JR12" s="166">
        <v>4.0343</v>
      </c>
      <c r="JS12" s="166">
        <v>3.8881000000000001</v>
      </c>
      <c r="JT12" s="167"/>
      <c r="JU12" s="166">
        <v>27.6</v>
      </c>
      <c r="JV12" s="166">
        <v>0.44850000000000001</v>
      </c>
      <c r="JW12" s="166">
        <v>-0.48</v>
      </c>
      <c r="JX12" s="167"/>
      <c r="JY12" s="167"/>
      <c r="JZ12" s="166">
        <v>-16.924600000000002</v>
      </c>
      <c r="KA12" s="166">
        <v>-19.521000000000001</v>
      </c>
      <c r="KB12" s="166">
        <v>0</v>
      </c>
      <c r="KC12" s="166">
        <v>12.7753</v>
      </c>
      <c r="KD12" s="166">
        <v>-15.0047</v>
      </c>
      <c r="KE12" s="166">
        <v>1.3900999999999999</v>
      </c>
      <c r="KF12" s="166">
        <v>-27.3</v>
      </c>
      <c r="KG12" s="166">
        <v>9.1999999999999993</v>
      </c>
      <c r="KH12" s="167"/>
      <c r="KI12" s="166">
        <v>-71.765000000000001</v>
      </c>
    </row>
    <row r="13" spans="1:295" ht="18" customHeight="1" x14ac:dyDescent="0.3">
      <c r="A13" s="161" t="s">
        <v>42</v>
      </c>
      <c r="B13" s="161" t="s">
        <v>775</v>
      </c>
      <c r="C13" s="165">
        <v>0</v>
      </c>
      <c r="D13" s="166">
        <v>3.0853000000000002</v>
      </c>
      <c r="E13" s="166">
        <v>-8.0187000000000008</v>
      </c>
      <c r="F13" s="166">
        <v>2.6583000000000001</v>
      </c>
      <c r="G13" s="166">
        <v>4.0910000000000002</v>
      </c>
      <c r="H13" s="167"/>
      <c r="I13" s="166">
        <v>11.193300000000001</v>
      </c>
      <c r="J13" s="167"/>
      <c r="K13" s="166">
        <v>7.1006</v>
      </c>
      <c r="L13" s="166">
        <v>2.1768999999999998</v>
      </c>
      <c r="M13" s="166">
        <v>3.7290000000000001</v>
      </c>
      <c r="N13" s="166">
        <v>-13.32</v>
      </c>
      <c r="O13" s="166">
        <v>-26.4</v>
      </c>
      <c r="P13" s="166">
        <v>0</v>
      </c>
      <c r="Q13" s="166">
        <v>3.3119999999999998</v>
      </c>
      <c r="R13" s="166">
        <v>-17.600000000000001</v>
      </c>
      <c r="S13" s="166">
        <v>2.3687</v>
      </c>
      <c r="T13" s="166">
        <v>15.654199999999999</v>
      </c>
      <c r="U13" s="166">
        <v>1.5390999999999999</v>
      </c>
      <c r="V13" s="166">
        <v>1.3733</v>
      </c>
      <c r="W13" s="166">
        <v>2.8643000000000001</v>
      </c>
      <c r="X13" s="166">
        <v>5.3529</v>
      </c>
      <c r="Y13" s="166">
        <v>-4.8254000000000001</v>
      </c>
      <c r="Z13" s="166">
        <v>2.7006000000000001</v>
      </c>
      <c r="AA13" s="167"/>
      <c r="AB13" s="166">
        <v>-1.1214</v>
      </c>
      <c r="AC13" s="166">
        <v>-1.609</v>
      </c>
      <c r="AD13" s="166">
        <v>-1.609</v>
      </c>
      <c r="AE13" s="166">
        <v>11.284000000000001</v>
      </c>
      <c r="AF13" s="166">
        <v>-6.66</v>
      </c>
      <c r="AG13" s="166">
        <v>-11</v>
      </c>
      <c r="AH13" s="167"/>
      <c r="AI13" s="167"/>
      <c r="AJ13" s="166">
        <v>-13.75</v>
      </c>
      <c r="AK13" s="166">
        <v>-13.71</v>
      </c>
      <c r="AL13" s="167"/>
      <c r="AM13" s="166">
        <v>-15.28</v>
      </c>
      <c r="AN13" s="166">
        <v>-15.31</v>
      </c>
      <c r="AO13" s="166">
        <v>4.1467000000000001</v>
      </c>
      <c r="AP13" s="166">
        <v>3.5507</v>
      </c>
      <c r="AQ13" s="166">
        <v>19.296399999999998</v>
      </c>
      <c r="AR13" s="166">
        <v>21.742699999999999</v>
      </c>
      <c r="AS13" s="166">
        <v>-15.969200000000001</v>
      </c>
      <c r="AT13" s="166">
        <v>-11.788399999999999</v>
      </c>
      <c r="AU13" s="166">
        <v>-12.4483</v>
      </c>
      <c r="AV13" s="166">
        <v>0.67400000000000004</v>
      </c>
      <c r="AW13" s="166">
        <v>-0.13500000000000001</v>
      </c>
      <c r="AX13" s="166">
        <v>-19.424099999999999</v>
      </c>
      <c r="AY13" s="166">
        <v>-17.4147</v>
      </c>
      <c r="AZ13" s="166">
        <v>3.1686999999999999</v>
      </c>
      <c r="BA13" s="166">
        <v>15.0114</v>
      </c>
      <c r="BB13" s="166">
        <v>32.352899999999998</v>
      </c>
      <c r="BC13" s="166">
        <v>18.337299999999999</v>
      </c>
      <c r="BD13" s="166">
        <v>-6.2</v>
      </c>
      <c r="BE13" s="166">
        <v>-6.3</v>
      </c>
      <c r="BF13" s="166">
        <v>-24.512</v>
      </c>
      <c r="BG13" s="166">
        <v>-24.625900000000001</v>
      </c>
      <c r="BH13" s="166">
        <v>-1.9497</v>
      </c>
      <c r="BI13" s="167"/>
      <c r="BJ13" s="166">
        <v>-0.51739999999999997</v>
      </c>
      <c r="BK13" s="166">
        <v>3.1492</v>
      </c>
      <c r="BL13" s="167"/>
      <c r="BM13" s="166">
        <v>-0.55900000000000005</v>
      </c>
      <c r="BN13" s="166">
        <v>-140.84289999999999</v>
      </c>
      <c r="BO13" s="166">
        <v>38.331200000000003</v>
      </c>
      <c r="BP13" s="166">
        <v>38.728000000000002</v>
      </c>
      <c r="BQ13" s="166">
        <v>96.508899999999997</v>
      </c>
      <c r="BR13" s="166">
        <v>-149.5198</v>
      </c>
      <c r="BS13" s="167"/>
      <c r="BT13" s="167"/>
      <c r="BU13" s="167"/>
      <c r="BV13" s="166">
        <v>11.3368</v>
      </c>
      <c r="BW13" s="166">
        <v>8.18</v>
      </c>
      <c r="BX13" s="166">
        <v>3.51</v>
      </c>
      <c r="BY13" s="166">
        <v>-15.01</v>
      </c>
      <c r="BZ13" s="166">
        <v>3.48</v>
      </c>
      <c r="CA13" s="166">
        <v>-22.232700000000001</v>
      </c>
      <c r="CB13" s="166">
        <v>-22.232700000000001</v>
      </c>
      <c r="CC13" s="166">
        <v>21.453700000000001</v>
      </c>
      <c r="CD13" s="166">
        <v>20.643599999999999</v>
      </c>
      <c r="CE13" s="166">
        <v>-6.3986999999999998</v>
      </c>
      <c r="CF13" s="166">
        <v>-16.558599999999998</v>
      </c>
      <c r="CG13" s="166">
        <v>-16.553100000000001</v>
      </c>
      <c r="CH13" s="166">
        <v>-0.433</v>
      </c>
      <c r="CI13" s="166">
        <v>5.2595999999999998</v>
      </c>
      <c r="CJ13" s="167"/>
      <c r="CK13" s="167"/>
      <c r="CL13" s="166">
        <v>23.5</v>
      </c>
      <c r="CM13" s="166">
        <v>-4.5</v>
      </c>
      <c r="CN13" s="166">
        <v>-1.64</v>
      </c>
      <c r="CO13" s="166">
        <v>23.502600000000001</v>
      </c>
      <c r="CP13" s="166">
        <v>23.6981</v>
      </c>
      <c r="CQ13" s="166">
        <v>22.091799999999999</v>
      </c>
      <c r="CR13" s="166">
        <v>93.335499999999996</v>
      </c>
      <c r="CS13" s="166">
        <v>93.386300000000006</v>
      </c>
      <c r="CT13" s="166">
        <v>-26.59</v>
      </c>
      <c r="CU13" s="166">
        <v>-72.338800000000006</v>
      </c>
      <c r="CV13" s="166">
        <v>-25.662800000000001</v>
      </c>
      <c r="CW13" s="166">
        <v>1.35</v>
      </c>
      <c r="CX13" s="166">
        <v>27.18</v>
      </c>
      <c r="CY13" s="166">
        <v>13.54</v>
      </c>
      <c r="CZ13" s="166">
        <v>4.8486000000000002</v>
      </c>
      <c r="DA13" s="166">
        <v>5.0811999999999999</v>
      </c>
      <c r="DB13" s="166">
        <v>-7.74</v>
      </c>
      <c r="DC13" s="167"/>
      <c r="DD13" s="166">
        <v>-7.4821999999999997</v>
      </c>
      <c r="DE13" s="166">
        <v>-7.2958999999999996</v>
      </c>
      <c r="DF13" s="166">
        <v>16.418399999999998</v>
      </c>
      <c r="DG13" s="166">
        <v>1.5299999999999999E-2</v>
      </c>
      <c r="DH13" s="166">
        <v>-3.9081999999999999</v>
      </c>
      <c r="DI13" s="167"/>
      <c r="DJ13" s="167"/>
      <c r="DK13" s="166">
        <v>-3.1640999999999999</v>
      </c>
      <c r="DL13" s="166">
        <v>-3.7402000000000002</v>
      </c>
      <c r="DM13" s="166">
        <v>37.2256</v>
      </c>
      <c r="DN13" s="166">
        <v>1.8613</v>
      </c>
      <c r="DO13" s="166">
        <v>-3.46</v>
      </c>
      <c r="DP13" s="166">
        <v>-2.19</v>
      </c>
      <c r="DQ13" s="166">
        <v>11.4885</v>
      </c>
      <c r="DR13" s="166">
        <v>-17.286000000000001</v>
      </c>
      <c r="DS13" s="166">
        <v>-9.75</v>
      </c>
      <c r="DT13" s="166">
        <v>-9.98</v>
      </c>
      <c r="DU13" s="166">
        <v>21.06</v>
      </c>
      <c r="DV13" s="166">
        <v>13</v>
      </c>
      <c r="DW13" s="166">
        <v>-18.7818</v>
      </c>
      <c r="DX13" s="166">
        <v>-9.4273000000000007</v>
      </c>
      <c r="DY13" s="166">
        <v>-34.484699999999997</v>
      </c>
      <c r="DZ13" s="166">
        <v>-33.681800000000003</v>
      </c>
      <c r="EA13" s="167"/>
      <c r="EB13" s="166">
        <v>-15.614000000000001</v>
      </c>
      <c r="EC13" s="166">
        <v>-22.983899999999998</v>
      </c>
      <c r="ED13" s="166">
        <v>-22.66</v>
      </c>
      <c r="EE13" s="166">
        <v>-19.6754</v>
      </c>
      <c r="EF13" s="166">
        <v>-27.2483</v>
      </c>
      <c r="EG13" s="166">
        <v>-13.369</v>
      </c>
      <c r="EH13" s="166">
        <v>-185.58699999999999</v>
      </c>
      <c r="EI13" s="166">
        <v>-33.124899999999997</v>
      </c>
      <c r="EJ13" s="167"/>
      <c r="EK13" s="166">
        <v>-7.8307000000000002</v>
      </c>
      <c r="EL13" s="166">
        <v>-7.4511000000000003</v>
      </c>
      <c r="EM13" s="166">
        <v>17.407499999999999</v>
      </c>
      <c r="EN13" s="166">
        <v>-12.3634</v>
      </c>
      <c r="EO13" s="166">
        <v>-12.1899</v>
      </c>
      <c r="EP13" s="166">
        <v>6.6719999999999997</v>
      </c>
      <c r="EQ13" s="166">
        <v>-17.601600000000001</v>
      </c>
      <c r="ER13" s="166">
        <v>-17.2546</v>
      </c>
      <c r="ES13" s="166">
        <v>10.228899999999999</v>
      </c>
      <c r="ET13" s="166">
        <v>0</v>
      </c>
      <c r="EU13" s="166">
        <v>-10.67</v>
      </c>
      <c r="EV13" s="166">
        <v>0</v>
      </c>
      <c r="EW13" s="166">
        <v>5.7919999999999998</v>
      </c>
      <c r="EX13" s="166">
        <v>-7.3487999999999998</v>
      </c>
      <c r="EY13" s="166">
        <v>-4.8539000000000003</v>
      </c>
      <c r="EZ13" s="166">
        <v>6.2215999999999996</v>
      </c>
      <c r="FA13" s="166">
        <v>1.1193</v>
      </c>
      <c r="FB13" s="166">
        <v>13.4649</v>
      </c>
      <c r="FC13" s="166">
        <v>-25.8582</v>
      </c>
      <c r="FD13" s="167"/>
      <c r="FE13" s="166">
        <v>0.39750000000000002</v>
      </c>
      <c r="FF13" s="166">
        <v>0.63880000000000003</v>
      </c>
      <c r="FG13" s="166">
        <v>4.6277999999999997</v>
      </c>
      <c r="FH13" s="166">
        <v>4.7276999999999996</v>
      </c>
      <c r="FI13" s="166">
        <v>3.3801000000000001</v>
      </c>
      <c r="FJ13" s="166">
        <v>8.3727999999999998</v>
      </c>
      <c r="FK13" s="166">
        <v>8.5403000000000002</v>
      </c>
      <c r="FL13" s="166">
        <v>-24.616099999999999</v>
      </c>
      <c r="FM13" s="166">
        <v>14.184900000000001</v>
      </c>
      <c r="FN13" s="166">
        <v>14.5265</v>
      </c>
      <c r="FO13" s="166">
        <v>-13.796200000000001</v>
      </c>
      <c r="FP13" s="167"/>
      <c r="FQ13" s="166">
        <v>18.673400000000001</v>
      </c>
      <c r="FR13" s="166">
        <v>-14.49</v>
      </c>
      <c r="FS13" s="166">
        <v>-1.0103</v>
      </c>
      <c r="FT13" s="166">
        <v>0.25290000000000001</v>
      </c>
      <c r="FU13" s="166">
        <v>0.4</v>
      </c>
      <c r="FV13" s="166">
        <v>2.5</v>
      </c>
      <c r="FW13" s="166">
        <v>-17.796199999999999</v>
      </c>
      <c r="FX13" s="166">
        <v>1.5426</v>
      </c>
      <c r="FY13" s="166">
        <v>4.72</v>
      </c>
      <c r="FZ13" s="166">
        <v>1.0089999999999999</v>
      </c>
      <c r="GA13" s="166">
        <v>2.5811999999999999</v>
      </c>
      <c r="GB13" s="166">
        <v>5.53</v>
      </c>
      <c r="GC13" s="166">
        <v>-9.9740000000000002</v>
      </c>
      <c r="GD13" s="166">
        <v>-2.8140999999999998</v>
      </c>
      <c r="GE13" s="166">
        <v>-3.93</v>
      </c>
      <c r="GF13" s="166">
        <v>26.657599999999999</v>
      </c>
      <c r="GG13" s="167"/>
      <c r="GH13" s="166">
        <v>16.891100000000002</v>
      </c>
      <c r="GI13" s="167"/>
      <c r="GJ13" s="166">
        <v>-4.3613999999999997</v>
      </c>
      <c r="GK13" s="166">
        <v>1.7645</v>
      </c>
      <c r="GL13" s="167"/>
      <c r="GM13" s="167"/>
      <c r="GN13" s="166">
        <v>-12.0793</v>
      </c>
      <c r="GO13" s="166">
        <v>-7.3513000000000002</v>
      </c>
      <c r="GP13" s="166">
        <v>6.4324000000000003</v>
      </c>
      <c r="GQ13" s="166">
        <v>-32.772500000000001</v>
      </c>
      <c r="GR13" s="166">
        <v>4.3019999999999996</v>
      </c>
      <c r="GS13" s="166">
        <v>4.5301</v>
      </c>
      <c r="GT13" s="166">
        <v>89.316000000000003</v>
      </c>
      <c r="GU13" s="166">
        <v>-9.4186999999999994</v>
      </c>
      <c r="GV13" s="166">
        <v>-10.1473</v>
      </c>
      <c r="GW13" s="166">
        <v>2.7010999999999998</v>
      </c>
      <c r="GX13" s="166">
        <v>3.5398999999999998</v>
      </c>
      <c r="GY13" s="166">
        <v>3.1202000000000001</v>
      </c>
      <c r="GZ13" s="166">
        <v>3.0533999999999999</v>
      </c>
      <c r="HA13" s="166">
        <v>3</v>
      </c>
      <c r="HB13" s="166">
        <v>11.247999999999999</v>
      </c>
      <c r="HC13" s="166">
        <v>11.926600000000001</v>
      </c>
      <c r="HD13" s="166">
        <v>-4.1900000000000004</v>
      </c>
      <c r="HE13" s="166">
        <v>5.5861999999999998</v>
      </c>
      <c r="HF13" s="166">
        <v>48.4846</v>
      </c>
      <c r="HG13" s="166">
        <v>0</v>
      </c>
      <c r="HH13" s="166">
        <v>24.4374</v>
      </c>
      <c r="HI13" s="166">
        <v>17.0639</v>
      </c>
      <c r="HJ13" s="166">
        <v>17.5443</v>
      </c>
      <c r="HK13" s="166">
        <v>-5.6718000000000002</v>
      </c>
      <c r="HL13" s="166">
        <v>-7.1395</v>
      </c>
      <c r="HM13" s="166">
        <v>0</v>
      </c>
      <c r="HN13" s="166">
        <v>0</v>
      </c>
      <c r="HO13" s="167"/>
      <c r="HP13" s="167"/>
      <c r="HQ13" s="166">
        <v>-21.729900000000001</v>
      </c>
      <c r="HR13" s="166">
        <v>-20.477499999999999</v>
      </c>
      <c r="HS13" s="166">
        <v>2.847</v>
      </c>
      <c r="HT13" s="166">
        <v>3.0428000000000002</v>
      </c>
      <c r="HU13" s="166">
        <v>17.100000000000001</v>
      </c>
      <c r="HV13" s="166">
        <v>16.989999999999998</v>
      </c>
      <c r="HW13" s="166">
        <v>-23.8</v>
      </c>
      <c r="HX13" s="166">
        <v>-23.8</v>
      </c>
      <c r="HY13" s="166">
        <v>4.3606999999999996</v>
      </c>
      <c r="HZ13" s="166">
        <v>-12.08</v>
      </c>
      <c r="IA13" s="166">
        <v>50.484499999999997</v>
      </c>
      <c r="IB13" s="166">
        <v>26.173200000000001</v>
      </c>
      <c r="IC13" s="166">
        <v>25.584700000000002</v>
      </c>
      <c r="ID13" s="166">
        <v>-22.1</v>
      </c>
      <c r="IE13" s="166">
        <v>-43.2</v>
      </c>
      <c r="IF13" s="166">
        <v>8.6</v>
      </c>
      <c r="IG13" s="166">
        <v>8</v>
      </c>
      <c r="IH13" s="167"/>
      <c r="II13" s="166">
        <v>-17.904399999999999</v>
      </c>
      <c r="IJ13" s="166">
        <v>-60.281199999999998</v>
      </c>
      <c r="IK13" s="166">
        <v>2.8473000000000002</v>
      </c>
      <c r="IL13" s="166">
        <v>-264.56560000000002</v>
      </c>
      <c r="IM13" s="166">
        <v>-11.0152</v>
      </c>
      <c r="IN13" s="166">
        <v>-8.8041</v>
      </c>
      <c r="IO13" s="166">
        <v>92.781300000000002</v>
      </c>
      <c r="IP13" s="166">
        <v>74.302000000000007</v>
      </c>
      <c r="IQ13" s="166">
        <v>139.75450000000001</v>
      </c>
      <c r="IR13" s="166">
        <v>85.874700000000004</v>
      </c>
      <c r="IS13" s="166">
        <v>27.302800000000001</v>
      </c>
      <c r="IT13" s="166">
        <v>24.563199999999998</v>
      </c>
      <c r="IU13" s="166">
        <v>25.7638</v>
      </c>
      <c r="IV13" s="166">
        <v>-24.175999999999998</v>
      </c>
      <c r="IW13" s="166">
        <v>187.11959999999999</v>
      </c>
      <c r="IX13" s="166">
        <v>-194.5789</v>
      </c>
      <c r="IY13" s="166">
        <v>-0.91920000000000002</v>
      </c>
      <c r="IZ13" s="166">
        <v>9.7064000000000004</v>
      </c>
      <c r="JA13" s="166">
        <v>9.4E-2</v>
      </c>
      <c r="JB13" s="167"/>
      <c r="JC13" s="166">
        <v>-6.88</v>
      </c>
      <c r="JD13" s="166">
        <v>-0.98899999999999999</v>
      </c>
      <c r="JE13" s="166">
        <v>-1.0009999999999999</v>
      </c>
      <c r="JF13" s="166">
        <v>1.76</v>
      </c>
      <c r="JG13" s="166">
        <v>1.44</v>
      </c>
      <c r="JH13" s="166">
        <v>-3.7149999999999999</v>
      </c>
      <c r="JI13" s="166">
        <v>-7.5273000000000003</v>
      </c>
      <c r="JJ13" s="166">
        <v>8.8211999999999993</v>
      </c>
      <c r="JK13" s="166">
        <v>-13.270799999999999</v>
      </c>
      <c r="JL13" s="166">
        <v>5.5</v>
      </c>
      <c r="JM13" s="166">
        <v>3.8660000000000001</v>
      </c>
      <c r="JN13" s="166">
        <v>4.4710000000000001</v>
      </c>
      <c r="JO13" s="166">
        <v>2.6915</v>
      </c>
      <c r="JP13" s="166">
        <v>3.1092</v>
      </c>
      <c r="JQ13" s="166">
        <v>4.0141999999999998</v>
      </c>
      <c r="JR13" s="166">
        <v>4.1618000000000004</v>
      </c>
      <c r="JS13" s="166">
        <v>3.7599</v>
      </c>
      <c r="JT13" s="167"/>
      <c r="JU13" s="166">
        <v>27.3</v>
      </c>
      <c r="JV13" s="166">
        <v>-0.33529999999999999</v>
      </c>
      <c r="JW13" s="166">
        <v>-0.51</v>
      </c>
      <c r="JX13" s="167"/>
      <c r="JY13" s="166">
        <v>0</v>
      </c>
      <c r="JZ13" s="166">
        <v>-17.178100000000001</v>
      </c>
      <c r="KA13" s="166">
        <v>-20.696899999999999</v>
      </c>
      <c r="KB13" s="166">
        <v>1.7572000000000001</v>
      </c>
      <c r="KC13" s="166">
        <v>13.334099999999999</v>
      </c>
      <c r="KD13" s="166">
        <v>-15.540900000000001</v>
      </c>
      <c r="KE13" s="166">
        <v>1.6117999999999999</v>
      </c>
      <c r="KF13" s="166">
        <v>-27.1</v>
      </c>
      <c r="KG13" s="166">
        <v>8.6999999999999993</v>
      </c>
      <c r="KH13" s="167"/>
      <c r="KI13" s="166">
        <v>-73.835300000000004</v>
      </c>
    </row>
    <row r="14" spans="1:295" ht="18" customHeight="1" x14ac:dyDescent="0.3">
      <c r="A14" s="161" t="s">
        <v>42</v>
      </c>
      <c r="B14" s="161" t="s">
        <v>776</v>
      </c>
      <c r="C14" s="165">
        <v>0</v>
      </c>
      <c r="D14" s="166">
        <v>2.8395000000000001</v>
      </c>
      <c r="E14" s="166">
        <v>-7.7967000000000004</v>
      </c>
      <c r="F14" s="166">
        <v>2.5402999999999998</v>
      </c>
      <c r="G14" s="166">
        <v>4.2321</v>
      </c>
      <c r="H14" s="167"/>
      <c r="I14" s="166">
        <v>11.7837</v>
      </c>
      <c r="J14" s="167"/>
      <c r="K14" s="166">
        <v>7.1371000000000002</v>
      </c>
      <c r="L14" s="166">
        <v>2.0379</v>
      </c>
      <c r="M14" s="166">
        <v>3.6002999999999998</v>
      </c>
      <c r="N14" s="166">
        <v>-13.32</v>
      </c>
      <c r="O14" s="166">
        <v>-24.2</v>
      </c>
      <c r="P14" s="166">
        <v>0</v>
      </c>
      <c r="Q14" s="166">
        <v>3.3119999999999998</v>
      </c>
      <c r="R14" s="166">
        <v>-17.600000000000001</v>
      </c>
      <c r="S14" s="166">
        <v>2.3228</v>
      </c>
      <c r="T14" s="166">
        <v>14.6127</v>
      </c>
      <c r="U14" s="166">
        <v>0.82340000000000002</v>
      </c>
      <c r="V14" s="166">
        <v>0.61470000000000002</v>
      </c>
      <c r="W14" s="166">
        <v>1.2983</v>
      </c>
      <c r="X14" s="166">
        <v>3.3534000000000002</v>
      </c>
      <c r="Y14" s="166">
        <v>-4.6913999999999998</v>
      </c>
      <c r="Z14" s="166">
        <v>2.1335999999999999</v>
      </c>
      <c r="AA14" s="167"/>
      <c r="AB14" s="166">
        <v>-1.0141</v>
      </c>
      <c r="AC14" s="166">
        <v>-1.5109999999999999</v>
      </c>
      <c r="AD14" s="166">
        <v>-1.522</v>
      </c>
      <c r="AE14" s="166">
        <v>11.013</v>
      </c>
      <c r="AF14" s="166">
        <v>-8.8800000000000008</v>
      </c>
      <c r="AG14" s="166">
        <v>-11</v>
      </c>
      <c r="AH14" s="167"/>
      <c r="AI14" s="167"/>
      <c r="AJ14" s="166">
        <v>-13.28</v>
      </c>
      <c r="AK14" s="166">
        <v>-13.12</v>
      </c>
      <c r="AL14" s="167"/>
      <c r="AM14" s="166">
        <v>-15.48</v>
      </c>
      <c r="AN14" s="166">
        <v>-15.17</v>
      </c>
      <c r="AO14" s="166">
        <v>4.2436999999999996</v>
      </c>
      <c r="AP14" s="166">
        <v>3.4878999999999998</v>
      </c>
      <c r="AQ14" s="166">
        <v>19.633600000000001</v>
      </c>
      <c r="AR14" s="166">
        <v>19.696000000000002</v>
      </c>
      <c r="AS14" s="166">
        <v>-19.125299999999999</v>
      </c>
      <c r="AT14" s="166">
        <v>-11.118600000000001</v>
      </c>
      <c r="AU14" s="166">
        <v>-10.531499999999999</v>
      </c>
      <c r="AV14" s="166">
        <v>11.2056</v>
      </c>
      <c r="AW14" s="166">
        <v>13.179399999999999</v>
      </c>
      <c r="AX14" s="166">
        <v>-22.237200000000001</v>
      </c>
      <c r="AY14" s="166">
        <v>-19.826000000000001</v>
      </c>
      <c r="AZ14" s="166">
        <v>4.3522999999999996</v>
      </c>
      <c r="BA14" s="166">
        <v>21.465699999999998</v>
      </c>
      <c r="BB14" s="166">
        <v>30.1707</v>
      </c>
      <c r="BC14" s="166">
        <v>17.6967</v>
      </c>
      <c r="BD14" s="166">
        <v>-5.5</v>
      </c>
      <c r="BE14" s="166">
        <v>-5.5</v>
      </c>
      <c r="BF14" s="166">
        <v>-23.718900000000001</v>
      </c>
      <c r="BG14" s="166">
        <v>-24.654299999999999</v>
      </c>
      <c r="BH14" s="166">
        <v>-1.9776</v>
      </c>
      <c r="BI14" s="167"/>
      <c r="BJ14" s="166">
        <v>1.6205000000000001</v>
      </c>
      <c r="BK14" s="166">
        <v>2.6960000000000002</v>
      </c>
      <c r="BL14" s="167"/>
      <c r="BM14" s="166">
        <v>-0.253</v>
      </c>
      <c r="BN14" s="166">
        <v>-132.3587</v>
      </c>
      <c r="BO14" s="166">
        <v>38.728000000000002</v>
      </c>
      <c r="BP14" s="166">
        <v>38.789000000000001</v>
      </c>
      <c r="BQ14" s="166">
        <v>92.994399999999999</v>
      </c>
      <c r="BR14" s="166">
        <v>-143.4179</v>
      </c>
      <c r="BS14" s="167"/>
      <c r="BT14" s="167"/>
      <c r="BU14" s="167"/>
      <c r="BV14" s="166">
        <v>10.3089</v>
      </c>
      <c r="BW14" s="166">
        <v>8.1199999999999992</v>
      </c>
      <c r="BX14" s="166">
        <v>3.6</v>
      </c>
      <c r="BY14" s="166">
        <v>-14.9</v>
      </c>
      <c r="BZ14" s="166">
        <v>3.24</v>
      </c>
      <c r="CA14" s="166">
        <v>-23.438300000000002</v>
      </c>
      <c r="CB14" s="166">
        <v>-23.438300000000002</v>
      </c>
      <c r="CC14" s="166">
        <v>22.5854</v>
      </c>
      <c r="CD14" s="166">
        <v>21.738299999999999</v>
      </c>
      <c r="CE14" s="166">
        <v>-6.3921000000000001</v>
      </c>
      <c r="CF14" s="166">
        <v>-16.3019</v>
      </c>
      <c r="CG14" s="166">
        <v>-16.054600000000001</v>
      </c>
      <c r="CH14" s="166">
        <v>0.74080000000000001</v>
      </c>
      <c r="CI14" s="166">
        <v>5.3611000000000004</v>
      </c>
      <c r="CJ14" s="167"/>
      <c r="CK14" s="167"/>
      <c r="CL14" s="166">
        <v>22.3</v>
      </c>
      <c r="CM14" s="166">
        <v>-5</v>
      </c>
      <c r="CN14" s="166">
        <v>-1.7</v>
      </c>
      <c r="CO14" s="166">
        <v>23.1341</v>
      </c>
      <c r="CP14" s="166">
        <v>23.636099999999999</v>
      </c>
      <c r="CQ14" s="166">
        <v>23.260200000000001</v>
      </c>
      <c r="CR14" s="166">
        <v>89.960300000000004</v>
      </c>
      <c r="CS14" s="166">
        <v>90.934799999999996</v>
      </c>
      <c r="CT14" s="166">
        <v>-22.155100000000001</v>
      </c>
      <c r="CU14" s="166">
        <v>-73.326899999999995</v>
      </c>
      <c r="CV14" s="166">
        <v>-20.103899999999999</v>
      </c>
      <c r="CW14" s="166">
        <v>1.1821999999999999</v>
      </c>
      <c r="CX14" s="166">
        <v>27.78</v>
      </c>
      <c r="CY14" s="166">
        <v>13.44</v>
      </c>
      <c r="CZ14" s="166">
        <v>4.5361000000000002</v>
      </c>
      <c r="DA14" s="166">
        <v>4.8859000000000004</v>
      </c>
      <c r="DB14" s="166">
        <v>-7.61</v>
      </c>
      <c r="DC14" s="167"/>
      <c r="DD14" s="166">
        <v>-7.4455</v>
      </c>
      <c r="DE14" s="166">
        <v>-7.1482999999999999</v>
      </c>
      <c r="DF14" s="166">
        <v>15.6959</v>
      </c>
      <c r="DG14" s="166">
        <v>1.54E-2</v>
      </c>
      <c r="DH14" s="166">
        <v>-3.7938000000000001</v>
      </c>
      <c r="DI14" s="167"/>
      <c r="DJ14" s="167"/>
      <c r="DK14" s="166">
        <v>-3.3191000000000002</v>
      </c>
      <c r="DL14" s="166">
        <v>-3.7402000000000002</v>
      </c>
      <c r="DM14" s="166">
        <v>36.910200000000003</v>
      </c>
      <c r="DN14" s="166">
        <v>1.6757</v>
      </c>
      <c r="DO14" s="166">
        <v>-3.49</v>
      </c>
      <c r="DP14" s="166">
        <v>-2.0499999999999998</v>
      </c>
      <c r="DQ14" s="166">
        <v>10.813499999999999</v>
      </c>
      <c r="DR14" s="166">
        <v>-16.503399999999999</v>
      </c>
      <c r="DS14" s="166">
        <v>-9.77</v>
      </c>
      <c r="DT14" s="166">
        <v>-9.8699999999999992</v>
      </c>
      <c r="DU14" s="166">
        <v>21.69</v>
      </c>
      <c r="DV14" s="166">
        <v>12.35</v>
      </c>
      <c r="DW14" s="166">
        <v>-19.127300000000002</v>
      </c>
      <c r="DX14" s="166">
        <v>-9.1727000000000007</v>
      </c>
      <c r="DY14" s="166">
        <v>-35.052999999999997</v>
      </c>
      <c r="DZ14" s="166">
        <v>-34.0182</v>
      </c>
      <c r="EA14" s="167"/>
      <c r="EB14" s="166">
        <v>-17.283899999999999</v>
      </c>
      <c r="EC14" s="166">
        <v>-23.713000000000001</v>
      </c>
      <c r="ED14" s="166">
        <v>-23.348800000000001</v>
      </c>
      <c r="EE14" s="166">
        <v>-19.439399999999999</v>
      </c>
      <c r="EF14" s="166">
        <v>-25.4297</v>
      </c>
      <c r="EG14" s="166">
        <v>-13.226000000000001</v>
      </c>
      <c r="EH14" s="166">
        <v>-184.18889999999999</v>
      </c>
      <c r="EI14" s="166">
        <v>-33.269799999999996</v>
      </c>
      <c r="EJ14" s="167"/>
      <c r="EK14" s="166">
        <v>-7.7472000000000003</v>
      </c>
      <c r="EL14" s="166">
        <v>-7.2022000000000004</v>
      </c>
      <c r="EM14" s="166">
        <v>14.107799999999999</v>
      </c>
      <c r="EN14" s="166">
        <v>-16.091699999999999</v>
      </c>
      <c r="EO14" s="166">
        <v>-15.033799999999999</v>
      </c>
      <c r="EP14" s="166">
        <v>9.2319999999999993</v>
      </c>
      <c r="EQ14" s="166">
        <v>-17.837900000000001</v>
      </c>
      <c r="ER14" s="166">
        <v>-17.539000000000001</v>
      </c>
      <c r="ES14" s="166">
        <v>11.3187</v>
      </c>
      <c r="ET14" s="166">
        <v>0</v>
      </c>
      <c r="EU14" s="166">
        <v>-11.35</v>
      </c>
      <c r="EV14" s="166">
        <v>1.7</v>
      </c>
      <c r="EW14" s="166">
        <v>5.8251999999999997</v>
      </c>
      <c r="EX14" s="166">
        <v>-15.9359</v>
      </c>
      <c r="EY14" s="166">
        <v>-4.9763999999999999</v>
      </c>
      <c r="EZ14" s="166">
        <v>6.1786000000000003</v>
      </c>
      <c r="FA14" s="166">
        <v>0.98199999999999998</v>
      </c>
      <c r="FB14" s="166">
        <v>11.3512</v>
      </c>
      <c r="FC14" s="166">
        <v>-25.9361</v>
      </c>
      <c r="FD14" s="167"/>
      <c r="FE14" s="166">
        <v>0.42359999999999998</v>
      </c>
      <c r="FF14" s="166">
        <v>0.73250000000000004</v>
      </c>
      <c r="FG14" s="166">
        <v>5.3234000000000004</v>
      </c>
      <c r="FH14" s="166">
        <v>4.8028000000000004</v>
      </c>
      <c r="FI14" s="166">
        <v>3.2109999999999999</v>
      </c>
      <c r="FJ14" s="166">
        <v>9.0426000000000002</v>
      </c>
      <c r="FK14" s="166">
        <v>9.3775999999999993</v>
      </c>
      <c r="FL14" s="166">
        <v>-24.281199999999998</v>
      </c>
      <c r="FM14" s="166">
        <v>15.2211</v>
      </c>
      <c r="FN14" s="166">
        <v>15.417299999999999</v>
      </c>
      <c r="FO14" s="166">
        <v>-14.1591</v>
      </c>
      <c r="FP14" s="167"/>
      <c r="FQ14" s="166">
        <v>18.395099999999999</v>
      </c>
      <c r="FR14" s="166">
        <v>-14.41</v>
      </c>
      <c r="FS14" s="166">
        <v>-1.3106</v>
      </c>
      <c r="FT14" s="166">
        <v>0.25569999999999998</v>
      </c>
      <c r="FU14" s="166">
        <v>0.83</v>
      </c>
      <c r="FV14" s="166">
        <v>2.63</v>
      </c>
      <c r="FW14" s="166">
        <v>-18.688300000000002</v>
      </c>
      <c r="FX14" s="166">
        <v>1.3691</v>
      </c>
      <c r="FY14" s="166">
        <v>4.6559999999999997</v>
      </c>
      <c r="FZ14" s="166">
        <v>0.95299999999999996</v>
      </c>
      <c r="GA14" s="166">
        <v>2.6890999999999998</v>
      </c>
      <c r="GB14" s="166">
        <v>4.95</v>
      </c>
      <c r="GC14" s="166">
        <v>-9.8133999999999997</v>
      </c>
      <c r="GD14" s="166">
        <v>-2.7968000000000002</v>
      </c>
      <c r="GE14" s="166">
        <v>-4.1900000000000004</v>
      </c>
      <c r="GF14" s="166">
        <v>25.517199999999999</v>
      </c>
      <c r="GG14" s="167"/>
      <c r="GH14" s="166">
        <v>17.167899999999999</v>
      </c>
      <c r="GI14" s="167"/>
      <c r="GJ14" s="166">
        <v>-4.2458999999999998</v>
      </c>
      <c r="GK14" s="166">
        <v>1.7766999999999999</v>
      </c>
      <c r="GL14" s="167"/>
      <c r="GM14" s="167"/>
      <c r="GN14" s="167"/>
      <c r="GO14" s="166">
        <v>-6.6235999999999997</v>
      </c>
      <c r="GP14" s="166">
        <v>4.1619000000000002</v>
      </c>
      <c r="GQ14" s="166">
        <v>-32.436300000000003</v>
      </c>
      <c r="GR14" s="166">
        <v>5.4100999999999999</v>
      </c>
      <c r="GS14" s="166">
        <v>4.5993000000000004</v>
      </c>
      <c r="GT14" s="166">
        <v>91.82</v>
      </c>
      <c r="GU14" s="166">
        <v>-9.3870000000000005</v>
      </c>
      <c r="GV14" s="166">
        <v>-10.3348</v>
      </c>
      <c r="GW14" s="166">
        <v>2.9207000000000001</v>
      </c>
      <c r="GX14" s="166">
        <v>3.6114999999999999</v>
      </c>
      <c r="GY14" s="166">
        <v>3.0981999999999998</v>
      </c>
      <c r="GZ14" s="166">
        <v>3.0139</v>
      </c>
      <c r="HA14" s="167"/>
      <c r="HB14" s="166">
        <v>11.2719</v>
      </c>
      <c r="HC14" s="166">
        <v>13.363799999999999</v>
      </c>
      <c r="HD14" s="166">
        <v>-5.87</v>
      </c>
      <c r="HE14" s="166">
        <v>4.6867000000000001</v>
      </c>
      <c r="HF14" s="166">
        <v>49.744</v>
      </c>
      <c r="HG14" s="166">
        <v>5.9379999999999997</v>
      </c>
      <c r="HH14" s="166">
        <v>22.983699999999999</v>
      </c>
      <c r="HI14" s="166">
        <v>17.6432</v>
      </c>
      <c r="HJ14" s="166">
        <v>17.5366</v>
      </c>
      <c r="HK14" s="166">
        <v>-6.4657999999999998</v>
      </c>
      <c r="HL14" s="166">
        <v>-8.0818999999999992</v>
      </c>
      <c r="HM14" s="166">
        <v>0</v>
      </c>
      <c r="HN14" s="166">
        <v>0</v>
      </c>
      <c r="HO14" s="167"/>
      <c r="HP14" s="167"/>
      <c r="HQ14" s="166">
        <v>-20.5489</v>
      </c>
      <c r="HR14" s="166">
        <v>-19.648</v>
      </c>
      <c r="HS14" s="166">
        <v>2.7164999999999999</v>
      </c>
      <c r="HT14" s="166">
        <v>2.6181999999999999</v>
      </c>
      <c r="HU14" s="166">
        <v>16.190000000000001</v>
      </c>
      <c r="HV14" s="166">
        <v>15.94</v>
      </c>
      <c r="HW14" s="166">
        <v>-24.8</v>
      </c>
      <c r="HX14" s="166">
        <v>-24.2</v>
      </c>
      <c r="HY14" s="166">
        <v>5.258</v>
      </c>
      <c r="HZ14" s="166">
        <v>-12</v>
      </c>
      <c r="IA14" s="166">
        <v>48.895099999999999</v>
      </c>
      <c r="IB14" s="166">
        <v>27.152999999999999</v>
      </c>
      <c r="IC14" s="166">
        <v>26.8262</v>
      </c>
      <c r="ID14" s="166">
        <v>-21.6</v>
      </c>
      <c r="IE14" s="166">
        <v>-43.2</v>
      </c>
      <c r="IF14" s="166">
        <v>7.7</v>
      </c>
      <c r="IG14" s="166">
        <v>6.9</v>
      </c>
      <c r="IH14" s="167"/>
      <c r="II14" s="167"/>
      <c r="IJ14" s="166">
        <v>-59.0717</v>
      </c>
      <c r="IK14" s="166">
        <v>10.035500000000001</v>
      </c>
      <c r="IL14" s="166">
        <v>-265.08440000000002</v>
      </c>
      <c r="IM14" s="166">
        <v>-9.5981000000000005</v>
      </c>
      <c r="IN14" s="166">
        <v>-3.3647999999999998</v>
      </c>
      <c r="IO14" s="166">
        <v>92.700299999999999</v>
      </c>
      <c r="IP14" s="166">
        <v>73.296400000000006</v>
      </c>
      <c r="IQ14" s="166">
        <v>131.1344</v>
      </c>
      <c r="IR14" s="166">
        <v>83.698400000000007</v>
      </c>
      <c r="IS14" s="166">
        <v>26.035299999999999</v>
      </c>
      <c r="IT14" s="166">
        <v>24.302499999999998</v>
      </c>
      <c r="IU14" s="166">
        <v>25.556999999999999</v>
      </c>
      <c r="IV14" s="166">
        <v>-23.309899999999999</v>
      </c>
      <c r="IW14" s="166">
        <v>187.40520000000001</v>
      </c>
      <c r="IX14" s="166">
        <v>-194.2722</v>
      </c>
      <c r="IY14" s="166">
        <v>0.15609999999999999</v>
      </c>
      <c r="IZ14" s="166">
        <v>7.9839000000000002</v>
      </c>
      <c r="JA14" s="166">
        <v>-0.65549999999999997</v>
      </c>
      <c r="JB14" s="167"/>
      <c r="JC14" s="166">
        <v>-6.56</v>
      </c>
      <c r="JD14" s="166">
        <v>-0.97199999999999998</v>
      </c>
      <c r="JE14" s="166">
        <v>-0.98499999999999999</v>
      </c>
      <c r="JF14" s="166">
        <v>1.68</v>
      </c>
      <c r="JG14" s="166">
        <v>1.36</v>
      </c>
      <c r="JH14" s="166">
        <v>-3.9342000000000001</v>
      </c>
      <c r="JI14" s="166">
        <v>-7.3532999999999999</v>
      </c>
      <c r="JJ14" s="166">
        <v>9.1417000000000002</v>
      </c>
      <c r="JK14" s="166">
        <v>-13.505800000000001</v>
      </c>
      <c r="JL14" s="166">
        <v>5.7</v>
      </c>
      <c r="JM14" s="166">
        <v>3.093</v>
      </c>
      <c r="JN14" s="166">
        <v>2.4300000000000002</v>
      </c>
      <c r="JO14" s="167"/>
      <c r="JP14" s="167"/>
      <c r="JQ14" s="166">
        <v>3.4704000000000002</v>
      </c>
      <c r="JR14" s="166">
        <v>3.5405000000000002</v>
      </c>
      <c r="JS14" s="166">
        <v>3.5085999999999999</v>
      </c>
      <c r="JT14" s="167"/>
      <c r="JU14" s="166">
        <v>27.8</v>
      </c>
      <c r="JV14" s="166">
        <v>-0.25209999999999999</v>
      </c>
      <c r="JW14" s="166">
        <v>-0.51</v>
      </c>
      <c r="JX14" s="167"/>
      <c r="JY14" s="166">
        <v>0</v>
      </c>
      <c r="JZ14" s="166">
        <v>-17.188800000000001</v>
      </c>
      <c r="KA14" s="166">
        <v>-19.22</v>
      </c>
      <c r="KB14" s="166">
        <v>0</v>
      </c>
      <c r="KC14" s="166">
        <v>13.161300000000001</v>
      </c>
      <c r="KD14" s="166">
        <v>-15.1876</v>
      </c>
      <c r="KE14" s="166">
        <v>1.3431</v>
      </c>
      <c r="KF14" s="166">
        <v>-26.8</v>
      </c>
      <c r="KG14" s="166">
        <v>8.1</v>
      </c>
      <c r="KH14" s="167"/>
      <c r="KI14" s="166">
        <v>-72.993600000000001</v>
      </c>
    </row>
    <row r="15" spans="1:295" ht="18" customHeight="1" x14ac:dyDescent="0.3">
      <c r="A15" s="161" t="s">
        <v>42</v>
      </c>
      <c r="B15" s="161" t="s">
        <v>777</v>
      </c>
      <c r="C15" s="165">
        <v>0</v>
      </c>
      <c r="D15" s="166">
        <v>2.2894999999999999</v>
      </c>
      <c r="E15" s="166">
        <v>-7.1117999999999997</v>
      </c>
      <c r="F15" s="166">
        <v>2.4897999999999998</v>
      </c>
      <c r="G15" s="166">
        <v>3.7968000000000002</v>
      </c>
      <c r="H15" s="167"/>
      <c r="I15" s="166">
        <v>11.4114</v>
      </c>
      <c r="J15" s="167"/>
      <c r="K15" s="166">
        <v>6.5354000000000001</v>
      </c>
      <c r="L15" s="166">
        <v>1.9489000000000001</v>
      </c>
      <c r="M15" s="166">
        <v>3.4135</v>
      </c>
      <c r="N15" s="166">
        <v>-8.8800000000000008</v>
      </c>
      <c r="O15" s="166">
        <v>-24.2</v>
      </c>
      <c r="P15" s="167"/>
      <c r="Q15" s="166">
        <v>3.3119999999999998</v>
      </c>
      <c r="R15" s="166">
        <v>-17.600000000000001</v>
      </c>
      <c r="S15" s="166">
        <v>2.3769999999999998</v>
      </c>
      <c r="T15" s="166">
        <v>16.4541</v>
      </c>
      <c r="U15" s="166">
        <v>0.72170000000000001</v>
      </c>
      <c r="V15" s="166">
        <v>0.54869999999999997</v>
      </c>
      <c r="W15" s="166">
        <v>1.5146999999999999</v>
      </c>
      <c r="X15" s="166">
        <v>3.5024999999999999</v>
      </c>
      <c r="Y15" s="166">
        <v>-4.8032000000000004</v>
      </c>
      <c r="Z15" s="166">
        <v>2.0966999999999998</v>
      </c>
      <c r="AA15" s="167"/>
      <c r="AB15" s="166">
        <v>-1.1520999999999999</v>
      </c>
      <c r="AC15" s="166">
        <v>0</v>
      </c>
      <c r="AD15" s="166">
        <v>-1.68</v>
      </c>
      <c r="AE15" s="166">
        <v>10.67</v>
      </c>
      <c r="AF15" s="166">
        <v>-13.32</v>
      </c>
      <c r="AG15" s="167"/>
      <c r="AH15" s="167"/>
      <c r="AI15" s="167"/>
      <c r="AJ15" s="166">
        <v>-15.12</v>
      </c>
      <c r="AK15" s="166">
        <v>-15.07</v>
      </c>
      <c r="AL15" s="167"/>
      <c r="AM15" s="166">
        <v>-13.7</v>
      </c>
      <c r="AN15" s="166">
        <v>-13.65</v>
      </c>
      <c r="AO15" s="166">
        <v>3.8481999999999998</v>
      </c>
      <c r="AP15" s="166">
        <v>3.669</v>
      </c>
      <c r="AQ15" s="166">
        <v>15.836600000000001</v>
      </c>
      <c r="AR15" s="166">
        <v>17.089300000000001</v>
      </c>
      <c r="AS15" s="166">
        <v>-16.786200000000001</v>
      </c>
      <c r="AT15" s="166">
        <v>-13.395899999999999</v>
      </c>
      <c r="AU15" s="166">
        <v>-14.0459</v>
      </c>
      <c r="AV15" s="166">
        <v>14.0075</v>
      </c>
      <c r="AW15" s="166">
        <v>16.2866</v>
      </c>
      <c r="AX15" s="166">
        <v>-21.7014</v>
      </c>
      <c r="AY15" s="166">
        <v>-20.495699999999999</v>
      </c>
      <c r="AZ15" s="166">
        <v>4.3522999999999996</v>
      </c>
      <c r="BA15" s="166">
        <v>21.960799999999999</v>
      </c>
      <c r="BB15" s="166">
        <v>27.132200000000001</v>
      </c>
      <c r="BC15" s="166">
        <v>16.800799999999999</v>
      </c>
      <c r="BD15" s="166">
        <v>-5.7</v>
      </c>
      <c r="BE15" s="166">
        <v>-5.8</v>
      </c>
      <c r="BF15" s="166">
        <v>-22.825600000000001</v>
      </c>
      <c r="BG15" s="166">
        <v>-22.563800000000001</v>
      </c>
      <c r="BH15" s="166">
        <v>-2.0586000000000002</v>
      </c>
      <c r="BI15" s="167"/>
      <c r="BJ15" s="166">
        <v>-1.7433000000000001</v>
      </c>
      <c r="BK15" s="166">
        <v>3.3892000000000002</v>
      </c>
      <c r="BL15" s="167"/>
      <c r="BM15" s="166">
        <v>-2.3599999999999999E-2</v>
      </c>
      <c r="BN15" s="166">
        <v>-125.431</v>
      </c>
      <c r="BO15" s="166">
        <v>36.835799999999999</v>
      </c>
      <c r="BP15" s="166">
        <v>36.835799999999999</v>
      </c>
      <c r="BQ15" s="166">
        <v>93.987200000000001</v>
      </c>
      <c r="BR15" s="166">
        <v>-141.15170000000001</v>
      </c>
      <c r="BS15" s="167"/>
      <c r="BT15" s="167"/>
      <c r="BU15" s="167"/>
      <c r="BV15" s="166">
        <v>10.1891</v>
      </c>
      <c r="BW15" s="166">
        <v>7.74</v>
      </c>
      <c r="BX15" s="166">
        <v>3.17</v>
      </c>
      <c r="BY15" s="166">
        <v>-15.18</v>
      </c>
      <c r="BZ15" s="166">
        <v>3.03</v>
      </c>
      <c r="CA15" s="166">
        <v>-23.0364</v>
      </c>
      <c r="CB15" s="166">
        <v>-22.9025</v>
      </c>
      <c r="CC15" s="166">
        <v>22.0913</v>
      </c>
      <c r="CD15" s="166">
        <v>21.433199999999999</v>
      </c>
      <c r="CE15" s="166">
        <v>-6.2085999999999997</v>
      </c>
      <c r="CF15" s="166">
        <v>-16.2255</v>
      </c>
      <c r="CG15" s="166">
        <v>-15.857799999999999</v>
      </c>
      <c r="CH15" s="166">
        <v>-1.0067999999999999</v>
      </c>
      <c r="CI15" s="166">
        <v>5.4389000000000003</v>
      </c>
      <c r="CJ15" s="167"/>
      <c r="CK15" s="167"/>
      <c r="CL15" s="166">
        <v>24.4</v>
      </c>
      <c r="CM15" s="166">
        <v>-6.6</v>
      </c>
      <c r="CN15" s="166">
        <v>-1.66</v>
      </c>
      <c r="CO15" s="166">
        <v>23.8811</v>
      </c>
      <c r="CP15" s="166">
        <v>24.010899999999999</v>
      </c>
      <c r="CQ15" s="166">
        <v>22.849699999999999</v>
      </c>
      <c r="CR15" s="166">
        <v>91.993899999999996</v>
      </c>
      <c r="CS15" s="166">
        <v>92.508399999999995</v>
      </c>
      <c r="CT15" s="166">
        <v>-26.360800000000001</v>
      </c>
      <c r="CU15" s="166">
        <v>-71.1541</v>
      </c>
      <c r="CV15" s="166">
        <v>-24.300799999999999</v>
      </c>
      <c r="CW15" s="166">
        <v>1.1706000000000001</v>
      </c>
      <c r="CX15" s="166">
        <v>26.65</v>
      </c>
      <c r="CY15" s="166">
        <v>13.68</v>
      </c>
      <c r="CZ15" s="166">
        <v>4.8486000000000002</v>
      </c>
      <c r="DA15" s="166">
        <v>5.0811999999999999</v>
      </c>
      <c r="DB15" s="166">
        <v>-7.83</v>
      </c>
      <c r="DC15" s="167"/>
      <c r="DD15" s="166">
        <v>-8.1708999999999996</v>
      </c>
      <c r="DE15" s="166">
        <v>-8.1050000000000004</v>
      </c>
      <c r="DF15" s="166">
        <v>17.8338</v>
      </c>
      <c r="DG15" s="166">
        <v>1.54E-2</v>
      </c>
      <c r="DH15" s="166">
        <v>-3.8738000000000001</v>
      </c>
      <c r="DI15" s="167"/>
      <c r="DJ15" s="167"/>
      <c r="DK15" s="166">
        <v>-3.3765000000000001</v>
      </c>
      <c r="DL15" s="166">
        <v>-3.9272</v>
      </c>
      <c r="DM15" s="166">
        <v>36.594799999999999</v>
      </c>
      <c r="DN15" s="166">
        <v>1.4902</v>
      </c>
      <c r="DO15" s="166">
        <v>-3.69</v>
      </c>
      <c r="DP15" s="166">
        <v>-2.13</v>
      </c>
      <c r="DQ15" s="166">
        <v>11.205</v>
      </c>
      <c r="DR15" s="166">
        <v>-18.118500000000001</v>
      </c>
      <c r="DS15" s="166">
        <v>-9.48</v>
      </c>
      <c r="DT15" s="166">
        <v>-9.52</v>
      </c>
      <c r="DU15" s="166">
        <v>20.8</v>
      </c>
      <c r="DV15" s="166">
        <v>12.56</v>
      </c>
      <c r="DW15" s="166">
        <v>-19.145499999999998</v>
      </c>
      <c r="DX15" s="166">
        <v>-9.6</v>
      </c>
      <c r="DY15" s="166">
        <v>-34.365499999999997</v>
      </c>
      <c r="DZ15" s="166">
        <v>-34.072699999999998</v>
      </c>
      <c r="EA15" s="167"/>
      <c r="EB15" s="166">
        <v>-14.5974</v>
      </c>
      <c r="EC15" s="166">
        <v>-22.528199999999998</v>
      </c>
      <c r="ED15" s="166">
        <v>-22.1877</v>
      </c>
      <c r="EE15" s="166">
        <v>-26.9682</v>
      </c>
      <c r="EF15" s="166">
        <v>-33.098300000000002</v>
      </c>
      <c r="EG15" s="166">
        <v>-13.554</v>
      </c>
      <c r="EH15" s="166">
        <v>-182.52889999999999</v>
      </c>
      <c r="EI15" s="166">
        <v>-36.683500000000002</v>
      </c>
      <c r="EJ15" s="167"/>
      <c r="EK15" s="166">
        <v>-8.8931000000000004</v>
      </c>
      <c r="EL15" s="166">
        <v>-8.5861999999999998</v>
      </c>
      <c r="EM15" s="166">
        <v>23.236499999999999</v>
      </c>
      <c r="EN15" s="166">
        <v>-13.0501</v>
      </c>
      <c r="EO15" s="166">
        <v>-12.712400000000001</v>
      </c>
      <c r="EP15" s="166">
        <v>-15.875999999999999</v>
      </c>
      <c r="EQ15" s="166">
        <v>-16.773099999999999</v>
      </c>
      <c r="ER15" s="166">
        <v>-16.3322</v>
      </c>
      <c r="ES15" s="166">
        <v>14.867900000000001</v>
      </c>
      <c r="ET15" s="166">
        <v>14.18</v>
      </c>
      <c r="EU15" s="166">
        <v>-10.68</v>
      </c>
      <c r="EV15" s="166">
        <v>0</v>
      </c>
      <c r="EW15" s="166">
        <v>6.1406000000000001</v>
      </c>
      <c r="EX15" s="166">
        <v>-9.6080000000000005</v>
      </c>
      <c r="EY15" s="166">
        <v>-5.7179000000000002</v>
      </c>
      <c r="EZ15" s="166">
        <v>5.4321000000000002</v>
      </c>
      <c r="FA15" s="166">
        <v>2.4895</v>
      </c>
      <c r="FB15" s="166">
        <v>18.110700000000001</v>
      </c>
      <c r="FC15" s="166">
        <v>-31.293700000000001</v>
      </c>
      <c r="FD15" s="167"/>
      <c r="FE15" s="166">
        <v>0.35780000000000001</v>
      </c>
      <c r="FF15" s="166">
        <v>0.57999999999999996</v>
      </c>
      <c r="FG15" s="166">
        <v>4.7169999999999996</v>
      </c>
      <c r="FH15" s="166">
        <v>5.1311</v>
      </c>
      <c r="FI15" s="166">
        <v>2.7928000000000002</v>
      </c>
      <c r="FJ15" s="166">
        <v>9.3775999999999993</v>
      </c>
      <c r="FK15" s="166">
        <v>9.0426000000000002</v>
      </c>
      <c r="FL15" s="166">
        <v>-25.118400000000001</v>
      </c>
      <c r="FM15" s="166">
        <v>14.9734</v>
      </c>
      <c r="FN15" s="166">
        <v>15.269600000000001</v>
      </c>
      <c r="FO15" s="166">
        <v>-13.4002</v>
      </c>
      <c r="FP15" s="167"/>
      <c r="FQ15" s="166">
        <v>18.907800000000002</v>
      </c>
      <c r="FR15" s="166">
        <v>-14.81</v>
      </c>
      <c r="FS15" s="166">
        <v>-0.90590000000000004</v>
      </c>
      <c r="FT15" s="166">
        <v>0.23549999999999999</v>
      </c>
      <c r="FU15" s="166">
        <v>0.38</v>
      </c>
      <c r="FV15" s="166">
        <v>2.62</v>
      </c>
      <c r="FW15" s="166">
        <v>-19.165299999999998</v>
      </c>
      <c r="FX15" s="166">
        <v>1.2788999999999999</v>
      </c>
      <c r="FY15" s="166">
        <v>4.657</v>
      </c>
      <c r="FZ15" s="166">
        <v>0.96599999999999997</v>
      </c>
      <c r="GA15" s="166">
        <v>2.6040999999999999</v>
      </c>
      <c r="GB15" s="166">
        <v>5.29</v>
      </c>
      <c r="GC15" s="166">
        <v>-10.0542</v>
      </c>
      <c r="GD15" s="166">
        <v>-2.6722999999999999</v>
      </c>
      <c r="GE15" s="166">
        <v>-4.1100000000000003</v>
      </c>
      <c r="GF15" s="166">
        <v>26.399699999999999</v>
      </c>
      <c r="GG15" s="167"/>
      <c r="GH15" s="166">
        <v>16.9452</v>
      </c>
      <c r="GI15" s="167"/>
      <c r="GJ15" s="166">
        <v>-4.7457000000000003</v>
      </c>
      <c r="GK15" s="166">
        <v>1.7639</v>
      </c>
      <c r="GL15" s="167"/>
      <c r="GM15" s="167"/>
      <c r="GN15" s="166">
        <v>-11.8643</v>
      </c>
      <c r="GO15" s="166">
        <v>-6.6955999999999998</v>
      </c>
      <c r="GP15" s="166">
        <v>7.0473999999999997</v>
      </c>
      <c r="GQ15" s="166">
        <v>-32.436300000000003</v>
      </c>
      <c r="GR15" s="166">
        <v>5.2542999999999997</v>
      </c>
      <c r="GS15" s="166">
        <v>4.9654999999999996</v>
      </c>
      <c r="GT15" s="166">
        <v>93.482500000000002</v>
      </c>
      <c r="GU15" s="166">
        <v>-9.3825000000000003</v>
      </c>
      <c r="GV15" s="166">
        <v>-9.8780000000000001</v>
      </c>
      <c r="GW15" s="166">
        <v>2.4592000000000001</v>
      </c>
      <c r="GX15" s="166">
        <v>3.3313000000000001</v>
      </c>
      <c r="GY15" s="166">
        <v>3.0615999999999999</v>
      </c>
      <c r="GZ15" s="166">
        <v>2.9742999999999999</v>
      </c>
      <c r="HA15" s="167"/>
      <c r="HB15" s="166">
        <v>12.311199999999999</v>
      </c>
      <c r="HC15" s="166">
        <v>12.1236</v>
      </c>
      <c r="HD15" s="166">
        <v>-4.6100000000000003</v>
      </c>
      <c r="HE15" s="166">
        <v>6.5879000000000003</v>
      </c>
      <c r="HF15" s="166">
        <v>50.376100000000001</v>
      </c>
      <c r="HG15" s="166">
        <v>0</v>
      </c>
      <c r="HH15" s="166">
        <v>19.8611</v>
      </c>
      <c r="HI15" s="166">
        <v>18.5702</v>
      </c>
      <c r="HJ15" s="166">
        <v>18.9331</v>
      </c>
      <c r="HK15" s="166">
        <v>-7.0088999999999997</v>
      </c>
      <c r="HL15" s="166">
        <v>-8.3262</v>
      </c>
      <c r="HM15" s="166">
        <v>-9.5260999999999996</v>
      </c>
      <c r="HN15" s="166">
        <v>0</v>
      </c>
      <c r="HO15" s="167"/>
      <c r="HP15" s="167"/>
      <c r="HQ15" s="166">
        <v>-21.8947</v>
      </c>
      <c r="HR15" s="166">
        <v>-20.834499999999998</v>
      </c>
      <c r="HS15" s="166">
        <v>2.5543999999999998</v>
      </c>
      <c r="HT15" s="166">
        <v>2.9666999999999999</v>
      </c>
      <c r="HU15" s="166">
        <v>16.5</v>
      </c>
      <c r="HV15" s="166">
        <v>16.46</v>
      </c>
      <c r="HW15" s="166">
        <v>-23.9</v>
      </c>
      <c r="HX15" s="166">
        <v>-24.3</v>
      </c>
      <c r="HY15" s="166">
        <v>5.3457999999999997</v>
      </c>
      <c r="HZ15" s="166">
        <v>-12.16</v>
      </c>
      <c r="IA15" s="166">
        <v>48.838700000000003</v>
      </c>
      <c r="IB15" s="166">
        <v>26.870100000000001</v>
      </c>
      <c r="IC15" s="166">
        <v>26.973500000000001</v>
      </c>
      <c r="ID15" s="166">
        <v>-21.2</v>
      </c>
      <c r="IE15" s="166">
        <v>-43.1</v>
      </c>
      <c r="IF15" s="166">
        <v>8.6</v>
      </c>
      <c r="IG15" s="166">
        <v>8</v>
      </c>
      <c r="IH15" s="167"/>
      <c r="II15" s="167"/>
      <c r="IJ15" s="166">
        <v>-56.769399999999997</v>
      </c>
      <c r="IK15" s="166">
        <v>10.867599999999999</v>
      </c>
      <c r="IL15" s="166">
        <v>-262.32159999999999</v>
      </c>
      <c r="IM15" s="166">
        <v>-8.3995999999999995</v>
      </c>
      <c r="IN15" s="166">
        <v>-5.3983999999999996</v>
      </c>
      <c r="IO15" s="166">
        <v>88.092600000000004</v>
      </c>
      <c r="IP15" s="166">
        <v>78.704700000000003</v>
      </c>
      <c r="IQ15" s="166">
        <v>131.5966</v>
      </c>
      <c r="IR15" s="166">
        <v>83.358699999999999</v>
      </c>
      <c r="IS15" s="166">
        <v>22.495100000000001</v>
      </c>
      <c r="IT15" s="166">
        <v>24.534600000000001</v>
      </c>
      <c r="IU15" s="166">
        <v>26.320900000000002</v>
      </c>
      <c r="IV15" s="166">
        <v>-24.228899999999999</v>
      </c>
      <c r="IW15" s="166">
        <v>184.10059999999999</v>
      </c>
      <c r="IX15" s="166">
        <v>-194.45330000000001</v>
      </c>
      <c r="IY15" s="166">
        <v>-1.4380999999999999</v>
      </c>
      <c r="IZ15" s="166">
        <v>11.2539</v>
      </c>
      <c r="JA15" s="166">
        <v>-0.60909999999999997</v>
      </c>
      <c r="JB15" s="167"/>
      <c r="JC15" s="166">
        <v>-7.04</v>
      </c>
      <c r="JD15" s="166">
        <v>-0.95799999999999996</v>
      </c>
      <c r="JE15" s="166">
        <v>-0.96</v>
      </c>
      <c r="JF15" s="166">
        <v>1.92</v>
      </c>
      <c r="JG15" s="166">
        <v>1.76</v>
      </c>
      <c r="JH15" s="166">
        <v>-4.2192999999999996</v>
      </c>
      <c r="JI15" s="166">
        <v>-7.4997999999999996</v>
      </c>
      <c r="JJ15" s="166">
        <v>8.7326999999999995</v>
      </c>
      <c r="JK15" s="166">
        <v>-13.621700000000001</v>
      </c>
      <c r="JL15" s="166">
        <v>6.1</v>
      </c>
      <c r="JM15" s="166">
        <v>3.6909999999999998</v>
      </c>
      <c r="JN15" s="166">
        <v>4.2709999999999999</v>
      </c>
      <c r="JO15" s="167"/>
      <c r="JP15" s="167"/>
      <c r="JQ15" s="166">
        <v>3.4102999999999999</v>
      </c>
      <c r="JR15" s="166">
        <v>3.9293999999999998</v>
      </c>
      <c r="JS15" s="166">
        <v>3.4266999999999999</v>
      </c>
      <c r="JT15" s="167"/>
      <c r="JU15" s="166">
        <v>27.1</v>
      </c>
      <c r="JV15" s="166">
        <v>0.17680000000000001</v>
      </c>
      <c r="JW15" s="166">
        <v>-0.49</v>
      </c>
      <c r="JX15" s="167"/>
      <c r="JY15" s="166">
        <v>0</v>
      </c>
      <c r="JZ15" s="166">
        <v>-17.5016</v>
      </c>
      <c r="KA15" s="166">
        <v>-20.114999999999998</v>
      </c>
      <c r="KB15" s="166">
        <v>1.1189</v>
      </c>
      <c r="KC15" s="166">
        <v>12.543200000000001</v>
      </c>
      <c r="KD15" s="166">
        <v>-15.2446</v>
      </c>
      <c r="KE15" s="166">
        <v>1.5811999999999999</v>
      </c>
      <c r="KF15" s="166">
        <v>-26.8</v>
      </c>
      <c r="KG15" s="166">
        <v>8.6</v>
      </c>
      <c r="KH15" s="167"/>
      <c r="KI15" s="166">
        <v>-71.819800000000001</v>
      </c>
    </row>
    <row r="16" spans="1:295" ht="18" customHeight="1" x14ac:dyDescent="0.3">
      <c r="A16" s="161" t="s">
        <v>42</v>
      </c>
      <c r="B16" s="161" t="s">
        <v>778</v>
      </c>
      <c r="C16" s="168">
        <v>0</v>
      </c>
      <c r="D16" s="170">
        <v>2.3995000000000002</v>
      </c>
      <c r="E16" s="170">
        <v>-7.2282999999999999</v>
      </c>
      <c r="F16" s="170">
        <v>2.4382000000000001</v>
      </c>
      <c r="G16" s="170">
        <v>4.0281000000000002</v>
      </c>
      <c r="H16" s="169"/>
      <c r="I16" s="170">
        <v>11.399900000000001</v>
      </c>
      <c r="J16" s="169"/>
      <c r="K16" s="170">
        <v>6.8311000000000002</v>
      </c>
      <c r="L16" s="170">
        <v>2.0619000000000001</v>
      </c>
      <c r="M16" s="170">
        <v>3.5465</v>
      </c>
      <c r="N16" s="170">
        <v>-6.66</v>
      </c>
      <c r="O16" s="169"/>
      <c r="P16" s="169"/>
      <c r="Q16" s="170">
        <v>3.3119999999999998</v>
      </c>
      <c r="R16" s="170">
        <v>-17.600000000000001</v>
      </c>
      <c r="S16" s="170">
        <v>2.5190000000000001</v>
      </c>
      <c r="T16" s="170">
        <v>17.2056</v>
      </c>
      <c r="U16" s="170">
        <v>0.98919999999999997</v>
      </c>
      <c r="V16" s="170">
        <v>0.86550000000000005</v>
      </c>
      <c r="W16" s="170">
        <v>2.0278999999999998</v>
      </c>
      <c r="X16" s="170">
        <v>4.2050000000000001</v>
      </c>
      <c r="Y16" s="170">
        <v>-4.7230999999999996</v>
      </c>
      <c r="Z16" s="170">
        <v>2.0903999999999998</v>
      </c>
      <c r="AA16" s="169"/>
      <c r="AB16" s="170">
        <v>-1.0610999999999999</v>
      </c>
      <c r="AC16" s="169"/>
      <c r="AD16" s="170">
        <v>-1.2050000000000001</v>
      </c>
      <c r="AE16" s="170">
        <v>10.523</v>
      </c>
      <c r="AF16" s="170">
        <v>-13.32</v>
      </c>
      <c r="AG16" s="169"/>
      <c r="AH16" s="169"/>
      <c r="AI16" s="169"/>
      <c r="AJ16" s="170">
        <v>-13.43</v>
      </c>
      <c r="AK16" s="170">
        <v>-13.51</v>
      </c>
      <c r="AL16" s="169"/>
      <c r="AM16" s="170">
        <v>-13.74</v>
      </c>
      <c r="AN16" s="170">
        <v>-13.77</v>
      </c>
      <c r="AO16" s="170">
        <v>3.6604000000000001</v>
      </c>
      <c r="AP16" s="170">
        <v>3.6196000000000002</v>
      </c>
      <c r="AQ16" s="170">
        <v>14.0616</v>
      </c>
      <c r="AR16" s="170">
        <v>15.838200000000001</v>
      </c>
      <c r="AS16" s="170">
        <v>-15.972899999999999</v>
      </c>
      <c r="AT16" s="170">
        <v>-13.128</v>
      </c>
      <c r="AU16" s="170">
        <v>-12.671900000000001</v>
      </c>
      <c r="AV16" s="170">
        <v>12.4231</v>
      </c>
      <c r="AW16" s="170">
        <v>12.210699999999999</v>
      </c>
      <c r="AX16" s="170">
        <v>-20.897600000000001</v>
      </c>
      <c r="AY16" s="170">
        <v>-19.959900000000001</v>
      </c>
      <c r="AZ16" s="170">
        <v>4.3522999999999996</v>
      </c>
      <c r="BA16" s="170">
        <v>22.910799999999998</v>
      </c>
      <c r="BB16" s="170">
        <v>20.712800000000001</v>
      </c>
      <c r="BC16" s="170">
        <v>16.838899999999999</v>
      </c>
      <c r="BD16" s="170">
        <v>-5.7</v>
      </c>
      <c r="BE16" s="170">
        <v>-5.6</v>
      </c>
      <c r="BF16" s="170">
        <v>-21.528700000000001</v>
      </c>
      <c r="BG16" s="170">
        <v>-21.956800000000001</v>
      </c>
      <c r="BH16" s="170">
        <v>-2.0133999999999999</v>
      </c>
      <c r="BI16" s="169"/>
      <c r="BJ16" s="170">
        <v>-2.5859999999999999</v>
      </c>
      <c r="BK16" s="170">
        <v>2.7644000000000002</v>
      </c>
      <c r="BL16" s="169"/>
      <c r="BM16" s="170">
        <v>0.28079999999999999</v>
      </c>
      <c r="BN16" s="170">
        <v>-121.7993</v>
      </c>
      <c r="BO16" s="170">
        <v>36.713799999999999</v>
      </c>
      <c r="BP16" s="170">
        <v>36.591700000000003</v>
      </c>
      <c r="BQ16" s="170">
        <v>90.977599999999995</v>
      </c>
      <c r="BR16" s="170">
        <v>-140.2149</v>
      </c>
      <c r="BS16" s="169"/>
      <c r="BT16" s="169"/>
      <c r="BU16" s="169"/>
      <c r="BV16" s="169"/>
      <c r="BW16" s="170">
        <v>7.89</v>
      </c>
      <c r="BX16" s="170">
        <v>3.28</v>
      </c>
      <c r="BY16" s="170">
        <v>-14.95</v>
      </c>
      <c r="BZ16" s="170">
        <v>3.17</v>
      </c>
      <c r="CA16" s="170">
        <v>-22.098700000000001</v>
      </c>
      <c r="CB16" s="170">
        <v>-22.098700000000001</v>
      </c>
      <c r="CC16" s="170">
        <v>21.5136</v>
      </c>
      <c r="CD16" s="170">
        <v>20.2073</v>
      </c>
      <c r="CE16" s="170">
        <v>-6.9337</v>
      </c>
      <c r="CF16" s="170">
        <v>-15.704000000000001</v>
      </c>
      <c r="CG16" s="170">
        <v>-15.4314</v>
      </c>
      <c r="CH16" s="170">
        <v>-2.9571999999999998</v>
      </c>
      <c r="CI16" s="170">
        <v>4.7544000000000004</v>
      </c>
      <c r="CJ16" s="169"/>
      <c r="CK16" s="169"/>
      <c r="CL16" s="170">
        <v>23.7</v>
      </c>
      <c r="CM16" s="170">
        <v>-2.8</v>
      </c>
      <c r="CN16" s="170">
        <v>-1.55</v>
      </c>
      <c r="CO16" s="170">
        <v>23.747800000000002</v>
      </c>
      <c r="CP16" s="170">
        <v>23.811299999999999</v>
      </c>
      <c r="CQ16" s="170">
        <v>22.652699999999999</v>
      </c>
      <c r="CR16" s="170">
        <v>91.968599999999995</v>
      </c>
      <c r="CS16" s="170">
        <v>91.5745</v>
      </c>
      <c r="CT16" s="170">
        <v>-24.233499999999999</v>
      </c>
      <c r="CU16" s="170">
        <v>-71.683099999999996</v>
      </c>
      <c r="CV16" s="170">
        <v>-22.5213</v>
      </c>
      <c r="CW16" s="170">
        <v>1.3233999999999999</v>
      </c>
      <c r="CX16" s="170">
        <v>29.38</v>
      </c>
      <c r="CY16" s="170">
        <v>13.83</v>
      </c>
      <c r="CZ16" s="170">
        <v>4.5361000000000002</v>
      </c>
      <c r="DA16" s="170">
        <v>4.7881999999999998</v>
      </c>
      <c r="DB16" s="170">
        <v>-7.42</v>
      </c>
      <c r="DC16" s="169"/>
      <c r="DD16" s="170">
        <v>-6.8197999999999999</v>
      </c>
      <c r="DE16" s="170">
        <v>-6.7150999999999996</v>
      </c>
      <c r="DF16" s="170">
        <v>13.585800000000001</v>
      </c>
      <c r="DG16" s="170">
        <v>1.5299999999999999E-2</v>
      </c>
      <c r="DH16" s="170">
        <v>-3.6877</v>
      </c>
      <c r="DI16" s="169"/>
      <c r="DJ16" s="169"/>
      <c r="DK16" s="170">
        <v>-3.5474000000000001</v>
      </c>
      <c r="DL16" s="170">
        <v>-3.9272</v>
      </c>
      <c r="DM16" s="170">
        <v>37.2256</v>
      </c>
      <c r="DN16" s="170">
        <v>1.6757</v>
      </c>
      <c r="DO16" s="170">
        <v>-3.6</v>
      </c>
      <c r="DP16" s="170">
        <v>-2.1800000000000002</v>
      </c>
      <c r="DQ16" s="170">
        <v>11.178000000000001</v>
      </c>
      <c r="DR16" s="170">
        <v>-15.5684</v>
      </c>
      <c r="DS16" s="170">
        <v>-8.6</v>
      </c>
      <c r="DT16" s="170">
        <v>-8.7200000000000006</v>
      </c>
      <c r="DU16" s="170">
        <v>19.489999999999998</v>
      </c>
      <c r="DV16" s="170">
        <v>12.61</v>
      </c>
      <c r="DW16" s="170">
        <v>-16.127300000000002</v>
      </c>
      <c r="DX16" s="170">
        <v>-8.1455000000000002</v>
      </c>
      <c r="DY16" s="170">
        <v>-34.093000000000004</v>
      </c>
      <c r="DZ16" s="170">
        <v>-33.436399999999999</v>
      </c>
      <c r="EA16" s="169"/>
      <c r="EB16" s="170">
        <v>-16.4177</v>
      </c>
      <c r="EC16" s="170">
        <v>-23.248699999999999</v>
      </c>
      <c r="ED16" s="170">
        <v>-22.350200000000001</v>
      </c>
      <c r="EE16" s="170">
        <v>-16.979600000000001</v>
      </c>
      <c r="EF16" s="170">
        <v>-25.091999999999999</v>
      </c>
      <c r="EG16" s="170">
        <v>-13.371</v>
      </c>
      <c r="EH16" s="170">
        <v>-180.9862</v>
      </c>
      <c r="EI16" s="170">
        <v>-29.1204</v>
      </c>
      <c r="EJ16" s="169"/>
      <c r="EK16" s="170">
        <v>-8.2963000000000005</v>
      </c>
      <c r="EL16" s="170">
        <v>-8.0762999999999998</v>
      </c>
      <c r="EM16" s="170">
        <v>20.252800000000001</v>
      </c>
      <c r="EN16" s="170">
        <v>-18.687100000000001</v>
      </c>
      <c r="EO16" s="170">
        <v>-17.173999999999999</v>
      </c>
      <c r="EP16" s="170">
        <v>4.1120000000000001</v>
      </c>
      <c r="EQ16" s="170">
        <v>-17.910299999999999</v>
      </c>
      <c r="ER16" s="170">
        <v>-17.868300000000001</v>
      </c>
      <c r="ES16" s="170">
        <v>11.6876</v>
      </c>
      <c r="ET16" s="170">
        <v>0</v>
      </c>
      <c r="EU16" s="170">
        <v>-9.7100000000000009</v>
      </c>
      <c r="EV16" s="170">
        <v>2.2999999999999998</v>
      </c>
      <c r="EW16" s="170">
        <v>5.7408999999999999</v>
      </c>
      <c r="EX16" s="170">
        <v>-19.745100000000001</v>
      </c>
      <c r="EY16" s="170">
        <v>-5.6948999999999996</v>
      </c>
      <c r="EZ16" s="170">
        <v>5.4934000000000003</v>
      </c>
      <c r="FA16" s="170">
        <v>2.7250999999999999</v>
      </c>
      <c r="FB16" s="170">
        <v>13.928599999999999</v>
      </c>
      <c r="FC16" s="170">
        <v>-27.954799999999999</v>
      </c>
      <c r="FD16" s="169"/>
      <c r="FE16" s="170">
        <v>0.32179999999999997</v>
      </c>
      <c r="FF16" s="170">
        <v>0.52690000000000003</v>
      </c>
      <c r="FG16" s="170">
        <v>3.9901</v>
      </c>
      <c r="FH16" s="170">
        <v>4.0915999999999997</v>
      </c>
      <c r="FI16" s="170">
        <v>3.2107999999999999</v>
      </c>
      <c r="FJ16" s="170">
        <v>8.5403000000000002</v>
      </c>
      <c r="FK16" s="170">
        <v>8.2053999999999991</v>
      </c>
      <c r="FL16" s="170">
        <v>-19.592400000000001</v>
      </c>
      <c r="FM16" s="170">
        <v>14.1686</v>
      </c>
      <c r="FN16" s="170">
        <v>13.7776</v>
      </c>
      <c r="FO16" s="170">
        <v>-8.1362000000000005</v>
      </c>
      <c r="FP16" s="169"/>
      <c r="FQ16" s="170">
        <v>17.833500000000001</v>
      </c>
      <c r="FR16" s="170">
        <v>-13.81</v>
      </c>
      <c r="FS16" s="170">
        <v>-1.0085</v>
      </c>
      <c r="FT16" s="170">
        <v>0.2447</v>
      </c>
      <c r="FU16" s="170">
        <v>0.27</v>
      </c>
      <c r="FV16" s="170">
        <v>2.85</v>
      </c>
      <c r="FW16" s="170">
        <v>-17.675899999999999</v>
      </c>
      <c r="FX16" s="170">
        <v>1.3516999999999999</v>
      </c>
      <c r="FY16" s="170">
        <v>4.694</v>
      </c>
      <c r="FZ16" s="170">
        <v>0.79900000000000004</v>
      </c>
      <c r="GA16" s="170">
        <v>2.6034999999999999</v>
      </c>
      <c r="GB16" s="170">
        <v>5.36</v>
      </c>
      <c r="GC16" s="170">
        <v>-17.599799999999998</v>
      </c>
      <c r="GD16" s="170">
        <v>-11.023899999999999</v>
      </c>
      <c r="GE16" s="170">
        <v>-3.79</v>
      </c>
      <c r="GF16" s="170">
        <v>26.5717</v>
      </c>
      <c r="GG16" s="169"/>
      <c r="GH16" s="170">
        <v>17.7</v>
      </c>
      <c r="GI16" s="169"/>
      <c r="GJ16" s="170">
        <v>-5.3558000000000003</v>
      </c>
      <c r="GK16" s="170">
        <v>1.7419</v>
      </c>
      <c r="GL16" s="169"/>
      <c r="GM16" s="169"/>
      <c r="GN16" s="170">
        <v>-11.669499999999999</v>
      </c>
      <c r="GO16" s="170">
        <v>-5.4505999999999997</v>
      </c>
      <c r="GP16" s="170">
        <v>5.4497999999999998</v>
      </c>
      <c r="GQ16" s="170">
        <v>-32.604399999999998</v>
      </c>
      <c r="GR16" s="170">
        <v>6.1317000000000004</v>
      </c>
      <c r="GS16" s="170">
        <v>5.5659999999999998</v>
      </c>
      <c r="GT16" s="170">
        <v>114.26130000000001</v>
      </c>
      <c r="GU16" s="170">
        <v>-9.1161999999999992</v>
      </c>
      <c r="GV16" s="170">
        <v>-9.7040000000000006</v>
      </c>
      <c r="GW16" s="170">
        <v>2.1728000000000001</v>
      </c>
      <c r="GX16" s="170">
        <v>4.3483000000000001</v>
      </c>
      <c r="GY16" s="170">
        <v>3.2521</v>
      </c>
      <c r="GZ16" s="170">
        <v>3.1879</v>
      </c>
      <c r="HA16" s="170">
        <v>4</v>
      </c>
      <c r="HB16" s="170">
        <v>12.492900000000001</v>
      </c>
      <c r="HC16" s="170">
        <v>14.7796</v>
      </c>
      <c r="HD16" s="170">
        <v>-2.1</v>
      </c>
      <c r="HE16" s="170">
        <v>5.2478999999999996</v>
      </c>
      <c r="HF16" s="170">
        <v>49.0456</v>
      </c>
      <c r="HG16" s="170">
        <v>9.9478000000000009</v>
      </c>
      <c r="HH16" s="170">
        <v>21.0151</v>
      </c>
      <c r="HI16" s="170">
        <v>17.988700000000001</v>
      </c>
      <c r="HJ16" s="170">
        <v>18.678999999999998</v>
      </c>
      <c r="HK16" s="170">
        <v>-6.2826000000000004</v>
      </c>
      <c r="HL16" s="170">
        <v>-7.7973999999999997</v>
      </c>
      <c r="HM16" s="170">
        <v>0</v>
      </c>
      <c r="HN16" s="170">
        <v>0</v>
      </c>
      <c r="HO16" s="169"/>
      <c r="HP16" s="170">
        <v>47.871699999999997</v>
      </c>
      <c r="HQ16" s="170">
        <v>-18.615200000000002</v>
      </c>
      <c r="HR16" s="170">
        <v>-18.170300000000001</v>
      </c>
      <c r="HS16" s="170">
        <v>2.4483000000000001</v>
      </c>
      <c r="HT16" s="170">
        <v>2.4998999999999998</v>
      </c>
      <c r="HU16" s="170">
        <v>15.31</v>
      </c>
      <c r="HV16" s="170">
        <v>15.37</v>
      </c>
      <c r="HW16" s="170">
        <v>-23.6</v>
      </c>
      <c r="HX16" s="170">
        <v>-23.9</v>
      </c>
      <c r="HY16" s="170">
        <v>5.6608000000000001</v>
      </c>
      <c r="HZ16" s="170">
        <v>-12.16</v>
      </c>
      <c r="IA16" s="170">
        <v>45.112900000000003</v>
      </c>
      <c r="IB16" s="170">
        <v>28.930900000000001</v>
      </c>
      <c r="IC16" s="170">
        <v>28.825199999999999</v>
      </c>
      <c r="ID16" s="170">
        <v>-21.2</v>
      </c>
      <c r="IE16" s="169"/>
      <c r="IF16" s="170">
        <v>6.8</v>
      </c>
      <c r="IG16" s="170">
        <v>6.3</v>
      </c>
      <c r="IH16" s="169"/>
      <c r="II16" s="170">
        <v>-17.665600000000001</v>
      </c>
      <c r="IJ16" s="170">
        <v>-51.684800000000003</v>
      </c>
      <c r="IK16" s="170">
        <v>12.8649</v>
      </c>
      <c r="IL16" s="170">
        <v>-261.44819999999999</v>
      </c>
      <c r="IM16" s="170">
        <v>-10.4734</v>
      </c>
      <c r="IN16" s="170">
        <v>0</v>
      </c>
      <c r="IO16" s="170">
        <v>91.468599999999995</v>
      </c>
      <c r="IP16" s="170">
        <v>74.599500000000006</v>
      </c>
      <c r="IQ16" s="170">
        <v>132.2766</v>
      </c>
      <c r="IR16" s="170">
        <v>84.041899999999998</v>
      </c>
      <c r="IS16" s="170">
        <v>25.3889</v>
      </c>
      <c r="IT16" s="170">
        <v>27.430199999999999</v>
      </c>
      <c r="IU16" s="170">
        <v>27.788900000000002</v>
      </c>
      <c r="IV16" s="170">
        <v>-15.589499999999999</v>
      </c>
      <c r="IW16" s="170">
        <v>186.3785</v>
      </c>
      <c r="IX16" s="170">
        <v>-191.9134</v>
      </c>
      <c r="IY16" s="170">
        <v>0.9728</v>
      </c>
      <c r="IZ16" s="170">
        <v>7.9573</v>
      </c>
      <c r="JA16" s="170">
        <v>-1.0290999999999999</v>
      </c>
      <c r="JB16" s="169"/>
      <c r="JC16" s="170">
        <v>-6.72</v>
      </c>
      <c r="JD16" s="170">
        <v>-0.81699999999999995</v>
      </c>
      <c r="JE16" s="170">
        <v>-0.82899999999999996</v>
      </c>
      <c r="JF16" s="170">
        <v>1.76</v>
      </c>
      <c r="JG16" s="170">
        <v>1.76</v>
      </c>
      <c r="JH16" s="170">
        <v>-4.0910000000000002</v>
      </c>
      <c r="JI16" s="170">
        <v>-7.5853000000000002</v>
      </c>
      <c r="JJ16" s="170">
        <v>9.6422000000000008</v>
      </c>
      <c r="JK16" s="170">
        <v>-13.475199999999999</v>
      </c>
      <c r="JL16" s="170">
        <v>5.7</v>
      </c>
      <c r="JM16" s="170">
        <v>3.83</v>
      </c>
      <c r="JN16" s="170">
        <v>3.5390000000000001</v>
      </c>
      <c r="JO16" s="169"/>
      <c r="JP16" s="169"/>
      <c r="JQ16" s="170">
        <v>4.9447000000000001</v>
      </c>
      <c r="JR16" s="170">
        <v>3.7568999999999999</v>
      </c>
      <c r="JS16" s="170">
        <v>3.7494999999999998</v>
      </c>
      <c r="JT16" s="169"/>
      <c r="JU16" s="170">
        <v>26.9</v>
      </c>
      <c r="JV16" s="170">
        <v>-8.09E-2</v>
      </c>
      <c r="JW16" s="170">
        <v>-0.51</v>
      </c>
      <c r="JX16" s="169"/>
      <c r="JY16" s="170">
        <v>0</v>
      </c>
      <c r="JZ16" s="170">
        <v>-17.3446</v>
      </c>
      <c r="KA16" s="170">
        <v>-19.919499999999999</v>
      </c>
      <c r="KB16" s="170">
        <v>0</v>
      </c>
      <c r="KC16" s="170">
        <v>13.0557</v>
      </c>
      <c r="KD16" s="170">
        <v>-16.172699999999999</v>
      </c>
      <c r="KE16" s="170">
        <v>1.55</v>
      </c>
      <c r="KF16" s="170">
        <v>-27</v>
      </c>
      <c r="KG16" s="170">
        <v>8.6999999999999993</v>
      </c>
      <c r="KH16" s="169"/>
      <c r="KI16" s="170">
        <v>-71.815700000000007</v>
      </c>
    </row>
    <row r="17" spans="1:295" ht="18" customHeight="1" x14ac:dyDescent="0.3">
      <c r="A17" s="161" t="s">
        <v>42</v>
      </c>
      <c r="B17" s="161" t="s">
        <v>779</v>
      </c>
      <c r="C17" s="162">
        <v>0</v>
      </c>
      <c r="D17" s="163">
        <v>2.3452999999999999</v>
      </c>
      <c r="E17" s="163">
        <v>-7.1473000000000004</v>
      </c>
      <c r="F17" s="163">
        <v>2.3776000000000002</v>
      </c>
      <c r="G17" s="163">
        <v>4.2191000000000001</v>
      </c>
      <c r="H17" s="164"/>
      <c r="I17" s="163">
        <v>11.4085</v>
      </c>
      <c r="J17" s="164"/>
      <c r="K17" s="163">
        <v>6.7355999999999998</v>
      </c>
      <c r="L17" s="163">
        <v>2.0619000000000001</v>
      </c>
      <c r="M17" s="163">
        <v>3.4590999999999998</v>
      </c>
      <c r="N17" s="163">
        <v>-6.66</v>
      </c>
      <c r="O17" s="164"/>
      <c r="P17" s="164"/>
      <c r="Q17" s="163">
        <v>3.3119999999999998</v>
      </c>
      <c r="R17" s="164"/>
      <c r="S17" s="163">
        <v>2.4611000000000001</v>
      </c>
      <c r="T17" s="163">
        <v>17.064699999999998</v>
      </c>
      <c r="U17" s="163">
        <v>1.3012999999999999</v>
      </c>
      <c r="V17" s="163">
        <v>1.1662999999999999</v>
      </c>
      <c r="W17" s="163">
        <v>2.4575</v>
      </c>
      <c r="X17" s="163">
        <v>5.1829999999999998</v>
      </c>
      <c r="Y17" s="163">
        <v>-4.6665999999999999</v>
      </c>
      <c r="Z17" s="163">
        <v>2.1139999999999999</v>
      </c>
      <c r="AA17" s="164"/>
      <c r="AB17" s="163">
        <v>-1.0782</v>
      </c>
      <c r="AC17" s="164"/>
      <c r="AD17" s="163">
        <v>-1.1619999999999999</v>
      </c>
      <c r="AE17" s="163">
        <v>10.385</v>
      </c>
      <c r="AF17" s="163">
        <v>-13.32</v>
      </c>
      <c r="AG17" s="164"/>
      <c r="AH17" s="164"/>
      <c r="AI17" s="164"/>
      <c r="AJ17" s="163">
        <v>-13.81</v>
      </c>
      <c r="AK17" s="163">
        <v>-13.79</v>
      </c>
      <c r="AL17" s="164"/>
      <c r="AM17" s="163">
        <v>-13.41</v>
      </c>
      <c r="AN17" s="163">
        <v>-13.64</v>
      </c>
      <c r="AO17" s="163">
        <v>3.7404999999999999</v>
      </c>
      <c r="AP17" s="163">
        <v>3.7282000000000002</v>
      </c>
      <c r="AQ17" s="163">
        <v>14.833399999999999</v>
      </c>
      <c r="AR17" s="163">
        <v>16.6751</v>
      </c>
      <c r="AS17" s="163">
        <v>-14.775700000000001</v>
      </c>
      <c r="AT17" s="163">
        <v>-12.726100000000001</v>
      </c>
      <c r="AU17" s="163">
        <v>-12.795</v>
      </c>
      <c r="AV17" s="163">
        <v>11.1731</v>
      </c>
      <c r="AW17" s="163">
        <v>10.444800000000001</v>
      </c>
      <c r="AX17" s="163">
        <v>-20.897600000000001</v>
      </c>
      <c r="AY17" s="163">
        <v>-19.558</v>
      </c>
      <c r="AZ17" s="163">
        <v>3.9578000000000002</v>
      </c>
      <c r="BA17" s="163">
        <v>26.560199999999998</v>
      </c>
      <c r="BB17" s="163">
        <v>24.650600000000001</v>
      </c>
      <c r="BC17" s="163">
        <v>16.904399999999999</v>
      </c>
      <c r="BD17" s="163">
        <v>-5.9</v>
      </c>
      <c r="BE17" s="163">
        <v>-5.9</v>
      </c>
      <c r="BF17" s="163">
        <v>-22.055499999999999</v>
      </c>
      <c r="BG17" s="163">
        <v>-23.154699999999998</v>
      </c>
      <c r="BH17" s="163">
        <v>-1.8954</v>
      </c>
      <c r="BI17" s="164"/>
      <c r="BJ17" s="163">
        <v>-2.3106</v>
      </c>
      <c r="BK17" s="163">
        <v>2.7069000000000001</v>
      </c>
      <c r="BL17" s="163">
        <v>0.4844</v>
      </c>
      <c r="BM17" s="163">
        <v>0.98040000000000005</v>
      </c>
      <c r="BN17" s="163">
        <v>-119.9987</v>
      </c>
      <c r="BO17" s="163">
        <v>33.570399999999999</v>
      </c>
      <c r="BP17" s="163">
        <v>33.906100000000002</v>
      </c>
      <c r="BQ17" s="163">
        <v>103.819</v>
      </c>
      <c r="BR17" s="163">
        <v>-136.68709999999999</v>
      </c>
      <c r="BS17" s="164"/>
      <c r="BT17" s="164"/>
      <c r="BU17" s="164"/>
      <c r="BV17" s="163">
        <v>10.5883</v>
      </c>
      <c r="BW17" s="163">
        <v>6.15</v>
      </c>
      <c r="BX17" s="163">
        <v>3.87</v>
      </c>
      <c r="BY17" s="163">
        <v>-10.61</v>
      </c>
      <c r="BZ17" s="163">
        <v>3.24</v>
      </c>
      <c r="CA17" s="163">
        <v>-21.295000000000002</v>
      </c>
      <c r="CB17" s="163">
        <v>-21.161000000000001</v>
      </c>
      <c r="CC17" s="163">
        <v>21.317900000000002</v>
      </c>
      <c r="CD17" s="163">
        <v>20.194500000000001</v>
      </c>
      <c r="CE17" s="163">
        <v>-7.4890999999999996</v>
      </c>
      <c r="CF17" s="163">
        <v>-20.981000000000002</v>
      </c>
      <c r="CG17" s="163">
        <v>-20.924600000000002</v>
      </c>
      <c r="CH17" s="163">
        <v>-2.6366000000000001</v>
      </c>
      <c r="CI17" s="163">
        <v>3.9784999999999999</v>
      </c>
      <c r="CJ17" s="164"/>
      <c r="CK17" s="164"/>
      <c r="CL17" s="163">
        <v>21.8</v>
      </c>
      <c r="CM17" s="163">
        <v>-2.5</v>
      </c>
      <c r="CN17" s="163">
        <v>-1.6</v>
      </c>
      <c r="CO17" s="163">
        <v>19.4465</v>
      </c>
      <c r="CP17" s="163">
        <v>20.011299999999999</v>
      </c>
      <c r="CQ17" s="163">
        <v>18.023700000000002</v>
      </c>
      <c r="CR17" s="163">
        <v>89.219099999999997</v>
      </c>
      <c r="CS17" s="163">
        <v>88.054699999999997</v>
      </c>
      <c r="CT17" s="163">
        <v>-23.862300000000001</v>
      </c>
      <c r="CU17" s="163">
        <v>-69.526399999999995</v>
      </c>
      <c r="CV17" s="163">
        <v>-22.1784</v>
      </c>
      <c r="CW17" s="163">
        <v>1.2849999999999999</v>
      </c>
      <c r="CX17" s="163">
        <v>28.86</v>
      </c>
      <c r="CY17" s="163">
        <v>14.33</v>
      </c>
      <c r="CZ17" s="163">
        <v>4.3799000000000001</v>
      </c>
      <c r="DA17" s="163">
        <v>4.7881999999999998</v>
      </c>
      <c r="DB17" s="163">
        <v>-7.48</v>
      </c>
      <c r="DC17" s="164"/>
      <c r="DD17" s="163">
        <v>-6.0867000000000004</v>
      </c>
      <c r="DE17" s="163">
        <v>-6.3129999999999997</v>
      </c>
      <c r="DF17" s="163">
        <v>17.3748</v>
      </c>
      <c r="DG17" s="163">
        <v>1.54E-2</v>
      </c>
      <c r="DH17" s="163">
        <v>-3.7221000000000002</v>
      </c>
      <c r="DI17" s="163">
        <v>18.7</v>
      </c>
      <c r="DJ17" s="164"/>
      <c r="DK17" s="163">
        <v>-3.3056999999999999</v>
      </c>
      <c r="DL17" s="163">
        <v>-3.9272</v>
      </c>
      <c r="DM17" s="163">
        <v>37.383299999999998</v>
      </c>
      <c r="DN17" s="163">
        <v>1.6757</v>
      </c>
      <c r="DO17" s="163">
        <v>-3.41</v>
      </c>
      <c r="DP17" s="163">
        <v>-2.25</v>
      </c>
      <c r="DQ17" s="163">
        <v>11.718</v>
      </c>
      <c r="DR17" s="163">
        <v>-18.608599999999999</v>
      </c>
      <c r="DS17" s="163">
        <v>-14.18</v>
      </c>
      <c r="DT17" s="163">
        <v>-14.39</v>
      </c>
      <c r="DU17" s="163">
        <v>30.64</v>
      </c>
      <c r="DV17" s="163">
        <v>12.43</v>
      </c>
      <c r="DW17" s="163">
        <v>-20.2727</v>
      </c>
      <c r="DX17" s="163">
        <v>-10.209099999999999</v>
      </c>
      <c r="DY17" s="163">
        <v>-34.196199999999997</v>
      </c>
      <c r="DZ17" s="163">
        <v>-33.7273</v>
      </c>
      <c r="EA17" s="164"/>
      <c r="EB17" s="163">
        <v>-13.444699999999999</v>
      </c>
      <c r="EC17" s="163">
        <v>-20.610299999999999</v>
      </c>
      <c r="ED17" s="163">
        <v>-20.6965</v>
      </c>
      <c r="EE17" s="163">
        <v>-26.432400000000001</v>
      </c>
      <c r="EF17" s="163">
        <v>-31.769600000000001</v>
      </c>
      <c r="EG17" s="163">
        <v>-13.504</v>
      </c>
      <c r="EH17" s="163">
        <v>-188.28399999999999</v>
      </c>
      <c r="EI17" s="163">
        <v>-28.1691</v>
      </c>
      <c r="EJ17" s="164"/>
      <c r="EK17" s="163">
        <v>-8.7417999999999996</v>
      </c>
      <c r="EL17" s="163">
        <v>-8.2532999999999994</v>
      </c>
      <c r="EM17" s="163">
        <v>25.479600000000001</v>
      </c>
      <c r="EN17" s="163">
        <v>-13.7897</v>
      </c>
      <c r="EO17" s="163">
        <v>-13.3325</v>
      </c>
      <c r="EP17" s="163">
        <v>-18.436</v>
      </c>
      <c r="EQ17" s="163">
        <v>-15.6065</v>
      </c>
      <c r="ER17" s="163">
        <v>-15.3345</v>
      </c>
      <c r="ES17" s="163">
        <v>14.860300000000001</v>
      </c>
      <c r="ET17" s="163">
        <v>14.26</v>
      </c>
      <c r="EU17" s="163">
        <v>-7.87</v>
      </c>
      <c r="EV17" s="163">
        <v>0</v>
      </c>
      <c r="EW17" s="163">
        <v>6.1498999999999997</v>
      </c>
      <c r="EX17" s="163">
        <v>-12.160500000000001</v>
      </c>
      <c r="EY17" s="163">
        <v>-5.8182999999999998</v>
      </c>
      <c r="EZ17" s="163">
        <v>5.3287000000000004</v>
      </c>
      <c r="FA17" s="163">
        <v>2.8631000000000002</v>
      </c>
      <c r="FB17" s="163">
        <v>16.660399999999999</v>
      </c>
      <c r="FC17" s="163">
        <v>-33.1312</v>
      </c>
      <c r="FD17" s="164"/>
      <c r="FE17" s="163">
        <v>0.40679999999999999</v>
      </c>
      <c r="FF17" s="163">
        <v>0.62409999999999999</v>
      </c>
      <c r="FG17" s="163">
        <v>4.6653000000000002</v>
      </c>
      <c r="FH17" s="163">
        <v>5.1158999999999999</v>
      </c>
      <c r="FI17" s="163">
        <v>3.9613</v>
      </c>
      <c r="FJ17" s="163">
        <v>7.5354999999999999</v>
      </c>
      <c r="FK17" s="163">
        <v>7.5354999999999999</v>
      </c>
      <c r="FL17" s="163">
        <v>-19.592400000000001</v>
      </c>
      <c r="FM17" s="163">
        <v>14.340299999999999</v>
      </c>
      <c r="FN17" s="163">
        <v>14.3842</v>
      </c>
      <c r="FO17" s="163">
        <v>-8.0528999999999993</v>
      </c>
      <c r="FP17" s="164"/>
      <c r="FQ17" s="163">
        <v>19.415600000000001</v>
      </c>
      <c r="FR17" s="163">
        <v>-13.12</v>
      </c>
      <c r="FS17" s="163">
        <v>-1.1165</v>
      </c>
      <c r="FT17" s="163">
        <v>0.23549999999999999</v>
      </c>
      <c r="FU17" s="163">
        <v>0.42</v>
      </c>
      <c r="FV17" s="163">
        <v>1.67</v>
      </c>
      <c r="FW17" s="163">
        <v>-19.634399999999999</v>
      </c>
      <c r="FX17" s="163">
        <v>1.5854999999999999</v>
      </c>
      <c r="FY17" s="163">
        <v>4.57</v>
      </c>
      <c r="FZ17" s="163">
        <v>0.83199999999999996</v>
      </c>
      <c r="GA17" s="163">
        <v>2.5773000000000001</v>
      </c>
      <c r="GB17" s="163">
        <v>4.72</v>
      </c>
      <c r="GC17" s="163">
        <v>-18.108899999999998</v>
      </c>
      <c r="GD17" s="163">
        <v>-10.3004</v>
      </c>
      <c r="GE17" s="163">
        <v>-3.65</v>
      </c>
      <c r="GF17" s="163">
        <v>25.165400000000002</v>
      </c>
      <c r="GG17" s="164"/>
      <c r="GH17" s="163">
        <v>17.4376</v>
      </c>
      <c r="GI17" s="164"/>
      <c r="GJ17" s="163">
        <v>-5.1942000000000004</v>
      </c>
      <c r="GK17" s="163">
        <v>1.7468999999999999</v>
      </c>
      <c r="GL17" s="164"/>
      <c r="GM17" s="164"/>
      <c r="GN17" s="163">
        <v>-12.4201</v>
      </c>
      <c r="GO17" s="163">
        <v>-6.5095999999999998</v>
      </c>
      <c r="GP17" s="163">
        <v>4.1314000000000002</v>
      </c>
      <c r="GQ17" s="163">
        <v>-32.436300000000003</v>
      </c>
      <c r="GR17" s="163">
        <v>5.0033000000000003</v>
      </c>
      <c r="GS17" s="163">
        <v>5.0998000000000001</v>
      </c>
      <c r="GT17" s="163">
        <v>111.9756</v>
      </c>
      <c r="GU17" s="163">
        <v>-9.2782</v>
      </c>
      <c r="GV17" s="163">
        <v>-9.9623000000000008</v>
      </c>
      <c r="GW17" s="163">
        <v>2.4691999999999998</v>
      </c>
      <c r="GX17" s="163">
        <v>4.1764999999999999</v>
      </c>
      <c r="GY17" s="163">
        <v>3.2008000000000001</v>
      </c>
      <c r="GZ17" s="163">
        <v>3.1088</v>
      </c>
      <c r="HA17" s="163">
        <v>3.4862000000000002</v>
      </c>
      <c r="HB17" s="163">
        <v>12.429</v>
      </c>
      <c r="HC17" s="163">
        <v>15.0898</v>
      </c>
      <c r="HD17" s="163">
        <v>-3.35</v>
      </c>
      <c r="HE17" s="163">
        <v>4.8860000000000001</v>
      </c>
      <c r="HF17" s="163">
        <v>48.535499999999999</v>
      </c>
      <c r="HG17" s="163">
        <v>9.2005999999999997</v>
      </c>
      <c r="HH17" s="163">
        <v>19.6904</v>
      </c>
      <c r="HI17" s="163">
        <v>19.637699999999999</v>
      </c>
      <c r="HJ17" s="163">
        <v>19.814599999999999</v>
      </c>
      <c r="HK17" s="163">
        <v>-7.1547000000000001</v>
      </c>
      <c r="HL17" s="163">
        <v>-8.7224000000000004</v>
      </c>
      <c r="HM17" s="163">
        <v>0</v>
      </c>
      <c r="HN17" s="163">
        <v>-11.555199999999999</v>
      </c>
      <c r="HO17" s="163">
        <v>49.045699999999997</v>
      </c>
      <c r="HP17" s="164"/>
      <c r="HQ17" s="163">
        <v>-19.340399999999999</v>
      </c>
      <c r="HR17" s="163">
        <v>-18.703099999999999</v>
      </c>
      <c r="HS17" s="163">
        <v>2.1987999999999999</v>
      </c>
      <c r="HT17" s="163">
        <v>2.4815</v>
      </c>
      <c r="HU17" s="163">
        <v>15.54</v>
      </c>
      <c r="HV17" s="163">
        <v>15.56</v>
      </c>
      <c r="HW17" s="163">
        <v>-25.1</v>
      </c>
      <c r="HX17" s="163">
        <v>-24.9</v>
      </c>
      <c r="HY17" s="163">
        <v>5.6791</v>
      </c>
      <c r="HZ17" s="163">
        <v>-11.76</v>
      </c>
      <c r="IA17" s="163">
        <v>45.512999999999998</v>
      </c>
      <c r="IB17" s="163">
        <v>28.808800000000002</v>
      </c>
      <c r="IC17" s="163">
        <v>28.5855</v>
      </c>
      <c r="ID17" s="163">
        <v>-21.2</v>
      </c>
      <c r="IE17" s="163">
        <v>-43.1</v>
      </c>
      <c r="IF17" s="163">
        <v>7.2</v>
      </c>
      <c r="IG17" s="163">
        <v>6.3</v>
      </c>
      <c r="IH17" s="164"/>
      <c r="II17" s="164"/>
      <c r="IJ17" s="163">
        <v>-55.094700000000003</v>
      </c>
      <c r="IK17" s="163">
        <v>17.082699999999999</v>
      </c>
      <c r="IL17" s="163">
        <v>-262.07870000000003</v>
      </c>
      <c r="IM17" s="163">
        <v>-9.6016999999999992</v>
      </c>
      <c r="IN17" s="163">
        <v>0</v>
      </c>
      <c r="IO17" s="163">
        <v>92.652799999999999</v>
      </c>
      <c r="IP17" s="163">
        <v>73.735200000000006</v>
      </c>
      <c r="IQ17" s="163">
        <v>128.53880000000001</v>
      </c>
      <c r="IR17" s="163">
        <v>81.836299999999994</v>
      </c>
      <c r="IS17" s="163">
        <v>26.373799999999999</v>
      </c>
      <c r="IT17" s="163">
        <v>25.2806</v>
      </c>
      <c r="IU17" s="163">
        <v>24.414999999999999</v>
      </c>
      <c r="IV17" s="163">
        <v>-18.510899999999999</v>
      </c>
      <c r="IW17" s="163">
        <v>184.74109999999999</v>
      </c>
      <c r="IX17" s="163">
        <v>-192.30670000000001</v>
      </c>
      <c r="IY17" s="163">
        <v>0.50060000000000004</v>
      </c>
      <c r="IZ17" s="163">
        <v>7.5839999999999996</v>
      </c>
      <c r="JA17" s="163">
        <v>-1.2634000000000001</v>
      </c>
      <c r="JB17" s="164"/>
      <c r="JC17" s="163">
        <v>-7.28</v>
      </c>
      <c r="JD17" s="163">
        <v>-0.81599999999999995</v>
      </c>
      <c r="JE17" s="163">
        <v>-0.83</v>
      </c>
      <c r="JF17" s="163">
        <v>2.2400000000000002</v>
      </c>
      <c r="JG17" s="163">
        <v>1.52</v>
      </c>
      <c r="JH17" s="163">
        <v>-4.3000999999999996</v>
      </c>
      <c r="JI17" s="163">
        <v>-7.2923</v>
      </c>
      <c r="JJ17" s="163">
        <v>9.3766999999999996</v>
      </c>
      <c r="JK17" s="163">
        <v>-13.621700000000001</v>
      </c>
      <c r="JL17" s="163">
        <v>5.6</v>
      </c>
      <c r="JM17" s="163">
        <v>2.8719999999999999</v>
      </c>
      <c r="JN17" s="163">
        <v>3.6360000000000001</v>
      </c>
      <c r="JO17" s="164"/>
      <c r="JP17" s="164"/>
      <c r="JQ17" s="163">
        <v>3.9874999999999998</v>
      </c>
      <c r="JR17" s="163">
        <v>3.4081000000000001</v>
      </c>
      <c r="JS17" s="163">
        <v>3.3651</v>
      </c>
      <c r="JT17" s="164"/>
      <c r="JU17" s="163">
        <v>27.2</v>
      </c>
      <c r="JV17" s="163">
        <v>-0.25519999999999998</v>
      </c>
      <c r="JW17" s="163">
        <v>-0.56000000000000005</v>
      </c>
      <c r="JX17" s="164"/>
      <c r="JY17" s="163">
        <v>0</v>
      </c>
      <c r="JZ17" s="163">
        <v>-16.959099999999999</v>
      </c>
      <c r="KA17" s="163">
        <v>-19.803699999999999</v>
      </c>
      <c r="KB17" s="163">
        <v>0</v>
      </c>
      <c r="KC17" s="163">
        <v>12.5021</v>
      </c>
      <c r="KD17" s="163">
        <v>-14.8566</v>
      </c>
      <c r="KE17" s="163">
        <v>1.4248000000000001</v>
      </c>
      <c r="KF17" s="163">
        <v>-27.2</v>
      </c>
      <c r="KG17" s="163">
        <v>9</v>
      </c>
      <c r="KH17" s="164"/>
      <c r="KI17" s="163">
        <v>-71.936300000000003</v>
      </c>
    </row>
    <row r="18" spans="1:295" ht="18" customHeight="1" x14ac:dyDescent="0.3">
      <c r="A18" s="161" t="s">
        <v>42</v>
      </c>
      <c r="B18" s="161" t="s">
        <v>780</v>
      </c>
      <c r="C18" s="165">
        <v>0</v>
      </c>
      <c r="D18" s="166">
        <v>2.5646</v>
      </c>
      <c r="E18" s="166">
        <v>-7.3662999999999998</v>
      </c>
      <c r="F18" s="166">
        <v>2.5295999999999998</v>
      </c>
      <c r="G18" s="166">
        <v>4.4017999999999997</v>
      </c>
      <c r="H18" s="167"/>
      <c r="I18" s="166">
        <v>12.1485</v>
      </c>
      <c r="J18" s="167"/>
      <c r="K18" s="166">
        <v>7.2832999999999997</v>
      </c>
      <c r="L18" s="166">
        <v>2.2949000000000002</v>
      </c>
      <c r="M18" s="166">
        <v>3.7612000000000001</v>
      </c>
      <c r="N18" s="166">
        <v>-6.66</v>
      </c>
      <c r="O18" s="167"/>
      <c r="P18" s="167"/>
      <c r="Q18" s="166">
        <v>4.1399999999999997</v>
      </c>
      <c r="R18" s="166">
        <v>-19.8</v>
      </c>
      <c r="S18" s="166">
        <v>2.5466000000000002</v>
      </c>
      <c r="T18" s="166">
        <v>16.261399999999998</v>
      </c>
      <c r="U18" s="166">
        <v>1.5503</v>
      </c>
      <c r="V18" s="166">
        <v>1.4591000000000001</v>
      </c>
      <c r="W18" s="166">
        <v>3.2235</v>
      </c>
      <c r="X18" s="166">
        <v>5.2868000000000004</v>
      </c>
      <c r="Y18" s="166">
        <v>-4.7263000000000002</v>
      </c>
      <c r="Z18" s="166">
        <v>2.1455000000000002</v>
      </c>
      <c r="AA18" s="167"/>
      <c r="AB18" s="166">
        <v>-1.2641</v>
      </c>
      <c r="AC18" s="167"/>
      <c r="AD18" s="166">
        <v>-1.2450000000000001</v>
      </c>
      <c r="AE18" s="166">
        <v>10.379</v>
      </c>
      <c r="AF18" s="166">
        <v>-13.32</v>
      </c>
      <c r="AG18" s="167"/>
      <c r="AH18" s="167"/>
      <c r="AI18" s="167"/>
      <c r="AJ18" s="166">
        <v>-14.01</v>
      </c>
      <c r="AK18" s="166">
        <v>-14.07</v>
      </c>
      <c r="AL18" s="167"/>
      <c r="AM18" s="166">
        <v>-13.77</v>
      </c>
      <c r="AN18" s="166">
        <v>-13.79</v>
      </c>
      <c r="AO18" s="166">
        <v>3.6297999999999999</v>
      </c>
      <c r="AP18" s="166">
        <v>3.6629999999999998</v>
      </c>
      <c r="AQ18" s="166">
        <v>16.064</v>
      </c>
      <c r="AR18" s="166">
        <v>17.2925</v>
      </c>
      <c r="AS18" s="166">
        <v>-13.5444</v>
      </c>
      <c r="AT18" s="166">
        <v>-12.0563</v>
      </c>
      <c r="AU18" s="166">
        <v>-11.989800000000001</v>
      </c>
      <c r="AV18" s="166">
        <v>-0.37940000000000002</v>
      </c>
      <c r="AW18" s="166">
        <v>-0.24959999999999999</v>
      </c>
      <c r="AX18" s="166">
        <v>-18.6203</v>
      </c>
      <c r="AY18" s="166">
        <v>-16.878799999999998</v>
      </c>
      <c r="AZ18" s="166">
        <v>2.7742</v>
      </c>
      <c r="BA18" s="166">
        <v>13.6289</v>
      </c>
      <c r="BB18" s="166">
        <v>26.659700000000001</v>
      </c>
      <c r="BC18" s="166">
        <v>17.4678</v>
      </c>
      <c r="BD18" s="166">
        <v>-5.8</v>
      </c>
      <c r="BE18" s="166">
        <v>-5.8</v>
      </c>
      <c r="BF18" s="166">
        <v>-23.564599999999999</v>
      </c>
      <c r="BG18" s="166">
        <v>-23.637499999999999</v>
      </c>
      <c r="BH18" s="166">
        <v>-2.0289000000000001</v>
      </c>
      <c r="BI18" s="167"/>
      <c r="BJ18" s="166">
        <v>-1.3835999999999999</v>
      </c>
      <c r="BK18" s="166">
        <v>2.8946999999999998</v>
      </c>
      <c r="BL18" s="166">
        <v>1.6254999999999999</v>
      </c>
      <c r="BM18" s="166">
        <v>1.1910000000000001</v>
      </c>
      <c r="BN18" s="166">
        <v>-133.6405</v>
      </c>
      <c r="BO18" s="166">
        <v>32.502200000000002</v>
      </c>
      <c r="BP18" s="166">
        <v>32.349600000000002</v>
      </c>
      <c r="BQ18" s="166">
        <v>108.2424</v>
      </c>
      <c r="BR18" s="166">
        <v>-141.7867</v>
      </c>
      <c r="BS18" s="167"/>
      <c r="BT18" s="167"/>
      <c r="BU18" s="167"/>
      <c r="BV18" s="166">
        <v>11.715999999999999</v>
      </c>
      <c r="BW18" s="166">
        <v>6.55</v>
      </c>
      <c r="BX18" s="166">
        <v>4.3</v>
      </c>
      <c r="BY18" s="166">
        <v>-9.85</v>
      </c>
      <c r="BZ18" s="166">
        <v>3.92</v>
      </c>
      <c r="CA18" s="166">
        <v>-22.232700000000001</v>
      </c>
      <c r="CB18" s="166">
        <v>-22.366599999999998</v>
      </c>
      <c r="CC18" s="166">
        <v>20.956700000000001</v>
      </c>
      <c r="CD18" s="166">
        <v>20.121700000000001</v>
      </c>
      <c r="CE18" s="166">
        <v>-6.4828999999999999</v>
      </c>
      <c r="CF18" s="166">
        <v>-17.810500000000001</v>
      </c>
      <c r="CG18" s="166">
        <v>-17.799399999999999</v>
      </c>
      <c r="CH18" s="166">
        <v>-1.6579999999999999</v>
      </c>
      <c r="CI18" s="166">
        <v>6.2462</v>
      </c>
      <c r="CJ18" s="167"/>
      <c r="CK18" s="167"/>
      <c r="CL18" s="166">
        <v>28.2</v>
      </c>
      <c r="CM18" s="166">
        <v>-7.7</v>
      </c>
      <c r="CN18" s="166">
        <v>-1.57</v>
      </c>
      <c r="CO18" s="166">
        <v>22.883299999999998</v>
      </c>
      <c r="CP18" s="166">
        <v>22.969200000000001</v>
      </c>
      <c r="CQ18" s="166">
        <v>21.474499999999999</v>
      </c>
      <c r="CR18" s="166">
        <v>85.457899999999995</v>
      </c>
      <c r="CS18" s="166">
        <v>85.497100000000003</v>
      </c>
      <c r="CT18" s="166">
        <v>-24.4434</v>
      </c>
      <c r="CU18" s="166">
        <v>-65.8733</v>
      </c>
      <c r="CV18" s="166">
        <v>-23.148800000000001</v>
      </c>
      <c r="CW18" s="166">
        <v>1.4296</v>
      </c>
      <c r="CX18" s="166">
        <v>30.57</v>
      </c>
      <c r="CY18" s="166">
        <v>14.42</v>
      </c>
      <c r="CZ18" s="166">
        <v>4.8486000000000002</v>
      </c>
      <c r="DA18" s="166">
        <v>5.1787999999999998</v>
      </c>
      <c r="DB18" s="166">
        <v>-7.69</v>
      </c>
      <c r="DC18" s="167"/>
      <c r="DD18" s="166">
        <v>-8.4236000000000004</v>
      </c>
      <c r="DE18" s="166">
        <v>-8.3107000000000006</v>
      </c>
      <c r="DF18" s="166">
        <v>18.936699999999998</v>
      </c>
      <c r="DG18" s="166">
        <v>1.54E-2</v>
      </c>
      <c r="DH18" s="166">
        <v>-4.0788000000000002</v>
      </c>
      <c r="DI18" s="167"/>
      <c r="DJ18" s="167"/>
      <c r="DK18" s="166">
        <v>-4.0723000000000003</v>
      </c>
      <c r="DL18" s="166">
        <v>-3.3660999999999999</v>
      </c>
      <c r="DM18" s="166">
        <v>37.2256</v>
      </c>
      <c r="DN18" s="166">
        <v>2.2324000000000002</v>
      </c>
      <c r="DO18" s="166">
        <v>-3.27</v>
      </c>
      <c r="DP18" s="166">
        <v>-2.11</v>
      </c>
      <c r="DQ18" s="166">
        <v>10.6515</v>
      </c>
      <c r="DR18" s="166">
        <v>-21.031199999999998</v>
      </c>
      <c r="DS18" s="166">
        <v>-13.95</v>
      </c>
      <c r="DT18" s="166">
        <v>-13.95</v>
      </c>
      <c r="DU18" s="166">
        <v>30.74</v>
      </c>
      <c r="DV18" s="166">
        <v>12.74</v>
      </c>
      <c r="DW18" s="166">
        <v>-21.836400000000001</v>
      </c>
      <c r="DX18" s="166">
        <v>-11.1455</v>
      </c>
      <c r="DY18" s="166">
        <v>-35.766800000000003</v>
      </c>
      <c r="DZ18" s="166">
        <v>-34.890900000000002</v>
      </c>
      <c r="EA18" s="167"/>
      <c r="EB18" s="166">
        <v>-15.017799999999999</v>
      </c>
      <c r="EC18" s="166">
        <v>-21.743400000000001</v>
      </c>
      <c r="ED18" s="166">
        <v>-21.473199999999999</v>
      </c>
      <c r="EE18" s="166">
        <v>-20.730599999999999</v>
      </c>
      <c r="EF18" s="166">
        <v>-25.677600000000002</v>
      </c>
      <c r="EG18" s="166">
        <v>-13.14</v>
      </c>
      <c r="EH18" s="166">
        <v>-194.78989999999999</v>
      </c>
      <c r="EI18" s="166">
        <v>-27.921800000000001</v>
      </c>
      <c r="EJ18" s="167"/>
      <c r="EK18" s="166">
        <v>-8.5970999999999993</v>
      </c>
      <c r="EL18" s="166">
        <v>-8.1304999999999996</v>
      </c>
      <c r="EM18" s="166">
        <v>23.000599999999999</v>
      </c>
      <c r="EN18" s="166">
        <v>-17.495799999999999</v>
      </c>
      <c r="EO18" s="166">
        <v>-16.642600000000002</v>
      </c>
      <c r="EP18" s="166">
        <v>0.52800000000000002</v>
      </c>
      <c r="EQ18" s="166">
        <v>-16.535900000000002</v>
      </c>
      <c r="ER18" s="166">
        <v>-16.618500000000001</v>
      </c>
      <c r="ES18" s="166">
        <v>14.5398</v>
      </c>
      <c r="ET18" s="166">
        <v>12.85</v>
      </c>
      <c r="EU18" s="166">
        <v>-9</v>
      </c>
      <c r="EV18" s="166">
        <v>0.9</v>
      </c>
      <c r="EW18" s="166">
        <v>5.9619</v>
      </c>
      <c r="EX18" s="166">
        <v>-19.560099999999998</v>
      </c>
      <c r="EY18" s="166">
        <v>-5.8219000000000003</v>
      </c>
      <c r="EZ18" s="166">
        <v>5.2664999999999997</v>
      </c>
      <c r="FA18" s="166">
        <v>3.0686</v>
      </c>
      <c r="FB18" s="166">
        <v>14.8012</v>
      </c>
      <c r="FC18" s="166">
        <v>-30.9086</v>
      </c>
      <c r="FD18" s="167"/>
      <c r="FE18" s="166">
        <v>0.41439999999999999</v>
      </c>
      <c r="FF18" s="166">
        <v>0.63180000000000003</v>
      </c>
      <c r="FG18" s="166">
        <v>3.1966999999999999</v>
      </c>
      <c r="FH18" s="166">
        <v>3.7486000000000002</v>
      </c>
      <c r="FI18" s="166">
        <v>3.4460999999999999</v>
      </c>
      <c r="FJ18" s="166">
        <v>8.0379000000000005</v>
      </c>
      <c r="FK18" s="166">
        <v>8.5403000000000002</v>
      </c>
      <c r="FL18" s="166">
        <v>-18.0853</v>
      </c>
      <c r="FM18" s="166">
        <v>15.706</v>
      </c>
      <c r="FN18" s="166">
        <v>15.321899999999999</v>
      </c>
      <c r="FO18" s="166">
        <v>-8.2310999999999996</v>
      </c>
      <c r="FP18" s="167"/>
      <c r="FQ18" s="166">
        <v>16.295400000000001</v>
      </c>
      <c r="FR18" s="166">
        <v>-14.82</v>
      </c>
      <c r="FS18" s="166">
        <v>-0.60560000000000003</v>
      </c>
      <c r="FT18" s="166">
        <v>0.23549999999999999</v>
      </c>
      <c r="FU18" s="166">
        <v>0.19</v>
      </c>
      <c r="FV18" s="166">
        <v>5.08</v>
      </c>
      <c r="FW18" s="166">
        <v>-16.041599999999999</v>
      </c>
      <c r="FX18" s="166">
        <v>1.488</v>
      </c>
      <c r="FY18" s="166">
        <v>4.5289999999999999</v>
      </c>
      <c r="FZ18" s="166">
        <v>0.89200000000000002</v>
      </c>
      <c r="GA18" s="166">
        <v>2.6682000000000001</v>
      </c>
      <c r="GB18" s="166">
        <v>5.04</v>
      </c>
      <c r="GC18" s="166">
        <v>-16.899100000000001</v>
      </c>
      <c r="GD18" s="166">
        <v>-10.5532</v>
      </c>
      <c r="GE18" s="166">
        <v>-3.74</v>
      </c>
      <c r="GF18" s="166">
        <v>25.440100000000001</v>
      </c>
      <c r="GG18" s="167"/>
      <c r="GH18" s="166">
        <v>17.196300000000001</v>
      </c>
      <c r="GI18" s="167"/>
      <c r="GJ18" s="166">
        <v>-5.1901999999999999</v>
      </c>
      <c r="GK18" s="166">
        <v>1.7889999999999999</v>
      </c>
      <c r="GL18" s="167"/>
      <c r="GM18" s="167"/>
      <c r="GN18" s="166">
        <v>-12.2317</v>
      </c>
      <c r="GO18" s="166">
        <v>-6.2248999999999999</v>
      </c>
      <c r="GP18" s="166">
        <v>2.6375000000000002</v>
      </c>
      <c r="GQ18" s="166">
        <v>-31.932200000000002</v>
      </c>
      <c r="GR18" s="166">
        <v>5.1371000000000002</v>
      </c>
      <c r="GS18" s="166">
        <v>5.0077999999999996</v>
      </c>
      <c r="GT18" s="166">
        <v>109.40819999999999</v>
      </c>
      <c r="GU18" s="166">
        <v>-9.2238000000000007</v>
      </c>
      <c r="GV18" s="166">
        <v>-9.7883999999999993</v>
      </c>
      <c r="GW18" s="166">
        <v>2.3588</v>
      </c>
      <c r="GX18" s="166">
        <v>4.1554000000000002</v>
      </c>
      <c r="GY18" s="166">
        <v>3.2446999999999999</v>
      </c>
      <c r="GZ18" s="166">
        <v>3.1482999999999999</v>
      </c>
      <c r="HA18" s="166">
        <v>3.6890999999999998</v>
      </c>
      <c r="HB18" s="166">
        <v>13.0768</v>
      </c>
      <c r="HC18" s="166">
        <v>14.7247</v>
      </c>
      <c r="HD18" s="166">
        <v>-1.68</v>
      </c>
      <c r="HE18" s="166">
        <v>4.1809000000000003</v>
      </c>
      <c r="HF18" s="166">
        <v>47.293700000000001</v>
      </c>
      <c r="HG18" s="166">
        <v>12.9842</v>
      </c>
      <c r="HH18" s="166">
        <v>22.7437</v>
      </c>
      <c r="HI18" s="166">
        <v>20.571899999999999</v>
      </c>
      <c r="HJ18" s="166">
        <v>21.182099999999998</v>
      </c>
      <c r="HK18" s="166">
        <v>-6.8003</v>
      </c>
      <c r="HL18" s="166">
        <v>-9.0473999999999997</v>
      </c>
      <c r="HM18" s="166">
        <v>0</v>
      </c>
      <c r="HN18" s="166">
        <v>0</v>
      </c>
      <c r="HO18" s="167"/>
      <c r="HP18" s="167"/>
      <c r="HQ18" s="166">
        <v>-18.494399999999999</v>
      </c>
      <c r="HR18" s="166">
        <v>-17.8352</v>
      </c>
      <c r="HS18" s="166">
        <v>-1.5391999999999999</v>
      </c>
      <c r="HT18" s="166">
        <v>-1.1371</v>
      </c>
      <c r="HU18" s="166">
        <v>14.73</v>
      </c>
      <c r="HV18" s="166">
        <v>14.49</v>
      </c>
      <c r="HW18" s="166">
        <v>-25.5</v>
      </c>
      <c r="HX18" s="166">
        <v>-25.9</v>
      </c>
      <c r="HY18" s="166">
        <v>5.9611000000000001</v>
      </c>
      <c r="HZ18" s="166">
        <v>-11.04</v>
      </c>
      <c r="IA18" s="166">
        <v>43.558700000000002</v>
      </c>
      <c r="IB18" s="166">
        <v>29.979600000000001</v>
      </c>
      <c r="IC18" s="166">
        <v>30.325600000000001</v>
      </c>
      <c r="ID18" s="166">
        <v>-20.399999999999999</v>
      </c>
      <c r="IE18" s="167"/>
      <c r="IF18" s="166">
        <v>6</v>
      </c>
      <c r="IG18" s="166">
        <v>5.5</v>
      </c>
      <c r="IH18" s="167"/>
      <c r="II18" s="166">
        <v>-17.657499999999999</v>
      </c>
      <c r="IJ18" s="166">
        <v>-56.390599999999999</v>
      </c>
      <c r="IK18" s="166">
        <v>19.727799999999998</v>
      </c>
      <c r="IL18" s="166">
        <v>-265.03769999999997</v>
      </c>
      <c r="IM18" s="166">
        <v>-9.5765999999999991</v>
      </c>
      <c r="IN18" s="166">
        <v>0.80579999999999996</v>
      </c>
      <c r="IO18" s="166">
        <v>96.245999999999995</v>
      </c>
      <c r="IP18" s="166">
        <v>71.581900000000005</v>
      </c>
      <c r="IQ18" s="166">
        <v>121.4054</v>
      </c>
      <c r="IR18" s="166">
        <v>82.495099999999994</v>
      </c>
      <c r="IS18" s="166">
        <v>30.099900000000002</v>
      </c>
      <c r="IT18" s="166">
        <v>24.784700000000001</v>
      </c>
      <c r="IU18" s="166">
        <v>23.796299999999999</v>
      </c>
      <c r="IV18" s="166">
        <v>-11.4</v>
      </c>
      <c r="IW18" s="166">
        <v>190.26849999999999</v>
      </c>
      <c r="IX18" s="166">
        <v>-192.46440000000001</v>
      </c>
      <c r="IY18" s="166">
        <v>7.1121999999999996</v>
      </c>
      <c r="IZ18" s="166">
        <v>2.5398000000000001</v>
      </c>
      <c r="JA18" s="166">
        <v>-1.6394</v>
      </c>
      <c r="JB18" s="167"/>
      <c r="JC18" s="166">
        <v>-6.88</v>
      </c>
      <c r="JD18" s="166">
        <v>-0.96199999999999997</v>
      </c>
      <c r="JE18" s="166">
        <v>-0.96399999999999997</v>
      </c>
      <c r="JF18" s="166">
        <v>1.44</v>
      </c>
      <c r="JG18" s="166">
        <v>2.48</v>
      </c>
      <c r="JH18" s="166">
        <v>-4.7991999999999999</v>
      </c>
      <c r="JI18" s="166">
        <v>-8.7876999999999992</v>
      </c>
      <c r="JJ18" s="166">
        <v>10.1396</v>
      </c>
      <c r="JK18" s="166">
        <v>-13.0938</v>
      </c>
      <c r="JL18" s="166">
        <v>5.9</v>
      </c>
      <c r="JM18" s="166">
        <v>3.7349999999999999</v>
      </c>
      <c r="JN18" s="166">
        <v>2.177</v>
      </c>
      <c r="JO18" s="167"/>
      <c r="JP18" s="167"/>
      <c r="JQ18" s="166">
        <v>4.5940000000000003</v>
      </c>
      <c r="JR18" s="166">
        <v>4.3385999999999996</v>
      </c>
      <c r="JS18" s="166">
        <v>4.0956000000000001</v>
      </c>
      <c r="JT18" s="167"/>
      <c r="JU18" s="166">
        <v>27.5</v>
      </c>
      <c r="JV18" s="166">
        <v>-0.51490000000000002</v>
      </c>
      <c r="JW18" s="166">
        <v>-0.5</v>
      </c>
      <c r="JX18" s="167"/>
      <c r="JY18" s="166">
        <v>0</v>
      </c>
      <c r="JZ18" s="166">
        <v>-16.374500000000001</v>
      </c>
      <c r="KA18" s="166">
        <v>-19.2911</v>
      </c>
      <c r="KB18" s="166">
        <v>0</v>
      </c>
      <c r="KC18" s="166">
        <v>12.2881</v>
      </c>
      <c r="KD18" s="166">
        <v>-13.979699999999999</v>
      </c>
      <c r="KE18" s="166">
        <v>1.6062000000000001</v>
      </c>
      <c r="KF18" s="166">
        <v>-27.7</v>
      </c>
      <c r="KG18" s="166">
        <v>9.3000000000000007</v>
      </c>
      <c r="KH18" s="167"/>
      <c r="KI18" s="166">
        <v>-70.626599999999996</v>
      </c>
    </row>
    <row r="19" spans="1:295" ht="18" customHeight="1" x14ac:dyDescent="0.3">
      <c r="A19" s="161" t="s">
        <v>42</v>
      </c>
      <c r="B19" s="161" t="s">
        <v>781</v>
      </c>
      <c r="C19" s="165">
        <v>0</v>
      </c>
      <c r="D19" s="166">
        <v>2.6545000000000001</v>
      </c>
      <c r="E19" s="166">
        <v>-7.4001000000000001</v>
      </c>
      <c r="F19" s="166">
        <v>2.6518999999999999</v>
      </c>
      <c r="G19" s="166">
        <v>4.1406999999999998</v>
      </c>
      <c r="H19" s="167"/>
      <c r="I19" s="166">
        <v>12.7112</v>
      </c>
      <c r="J19" s="167"/>
      <c r="K19" s="166">
        <v>7.6996000000000002</v>
      </c>
      <c r="L19" s="166">
        <v>2.6389</v>
      </c>
      <c r="M19" s="166">
        <v>4.0697999999999999</v>
      </c>
      <c r="N19" s="166">
        <v>-6.66</v>
      </c>
      <c r="O19" s="166">
        <v>-26.4</v>
      </c>
      <c r="P19" s="166">
        <v>2.2000000000000002</v>
      </c>
      <c r="Q19" s="166">
        <v>4.1399999999999997</v>
      </c>
      <c r="R19" s="166">
        <v>-19.8</v>
      </c>
      <c r="S19" s="166">
        <v>2.6175999999999999</v>
      </c>
      <c r="T19" s="166">
        <v>16.867699999999999</v>
      </c>
      <c r="U19" s="166">
        <v>2.2923</v>
      </c>
      <c r="V19" s="166">
        <v>2.1208</v>
      </c>
      <c r="W19" s="166">
        <v>4.2668999999999997</v>
      </c>
      <c r="X19" s="166">
        <v>6.1155999999999997</v>
      </c>
      <c r="Y19" s="166">
        <v>-4.8613</v>
      </c>
      <c r="Z19" s="166">
        <v>2.2785000000000002</v>
      </c>
      <c r="AA19" s="167"/>
      <c r="AB19" s="166">
        <v>-1.2483</v>
      </c>
      <c r="AC19" s="167"/>
      <c r="AD19" s="166">
        <v>-1.04</v>
      </c>
      <c r="AE19" s="166">
        <v>10.661</v>
      </c>
      <c r="AF19" s="166">
        <v>-13.32</v>
      </c>
      <c r="AG19" s="166">
        <v>-8.8000000000000007</v>
      </c>
      <c r="AH19" s="167"/>
      <c r="AI19" s="167"/>
      <c r="AJ19" s="166">
        <v>-13.19</v>
      </c>
      <c r="AK19" s="166">
        <v>-13.26</v>
      </c>
      <c r="AL19" s="167"/>
      <c r="AM19" s="166">
        <v>-13.98</v>
      </c>
      <c r="AN19" s="166">
        <v>-14.02</v>
      </c>
      <c r="AO19" s="166">
        <v>3.7559</v>
      </c>
      <c r="AP19" s="166">
        <v>3.6581000000000001</v>
      </c>
      <c r="AQ19" s="166">
        <v>16.965399999999999</v>
      </c>
      <c r="AR19" s="166">
        <v>18.585999999999999</v>
      </c>
      <c r="AS19" s="166">
        <v>-18.0809</v>
      </c>
      <c r="AT19" s="166">
        <v>-8.1715</v>
      </c>
      <c r="AU19" s="166">
        <v>-9.1380999999999997</v>
      </c>
      <c r="AV19" s="166">
        <v>-1.4413</v>
      </c>
      <c r="AW19" s="166">
        <v>-1.2750999999999999</v>
      </c>
      <c r="AX19" s="166">
        <v>-24.514500000000002</v>
      </c>
      <c r="AY19" s="166">
        <v>-19.156199999999998</v>
      </c>
      <c r="AZ19" s="166">
        <v>2.7742</v>
      </c>
      <c r="BA19" s="166">
        <v>12.6319</v>
      </c>
      <c r="BB19" s="166">
        <v>33.859099999999998</v>
      </c>
      <c r="BC19" s="166">
        <v>16.332100000000001</v>
      </c>
      <c r="BD19" s="166">
        <v>-5.6</v>
      </c>
      <c r="BE19" s="166">
        <v>-5.7</v>
      </c>
      <c r="BF19" s="166">
        <v>-24.377199999999998</v>
      </c>
      <c r="BG19" s="166">
        <v>-24.944900000000001</v>
      </c>
      <c r="BH19" s="166">
        <v>-2.1389999999999998</v>
      </c>
      <c r="BI19" s="167"/>
      <c r="BJ19" s="166">
        <v>1.8754999999999999</v>
      </c>
      <c r="BK19" s="166">
        <v>2.7048999999999999</v>
      </c>
      <c r="BL19" s="166">
        <v>2.7902</v>
      </c>
      <c r="BM19" s="166">
        <v>1.9466000000000001</v>
      </c>
      <c r="BN19" s="166">
        <v>-132.57239999999999</v>
      </c>
      <c r="BO19" s="166">
        <v>33.661900000000003</v>
      </c>
      <c r="BP19" s="166">
        <v>33.753500000000003</v>
      </c>
      <c r="BQ19" s="166">
        <v>105.13809999999999</v>
      </c>
      <c r="BR19" s="166">
        <v>-136.04990000000001</v>
      </c>
      <c r="BS19" s="167"/>
      <c r="BT19" s="167"/>
      <c r="BU19" s="167"/>
      <c r="BV19" s="166">
        <v>12.893599999999999</v>
      </c>
      <c r="BW19" s="166">
        <v>6.99</v>
      </c>
      <c r="BX19" s="166">
        <v>4.6900000000000004</v>
      </c>
      <c r="BY19" s="166">
        <v>-9.1</v>
      </c>
      <c r="BZ19" s="166">
        <v>4.91</v>
      </c>
      <c r="CA19" s="166">
        <v>-23.0364</v>
      </c>
      <c r="CB19" s="166">
        <v>-23.304300000000001</v>
      </c>
      <c r="CC19" s="166">
        <v>21.008500000000002</v>
      </c>
      <c r="CD19" s="166">
        <v>20.3614</v>
      </c>
      <c r="CE19" s="166">
        <v>-5.8371000000000004</v>
      </c>
      <c r="CF19" s="166">
        <v>-17.795000000000002</v>
      </c>
      <c r="CG19" s="166">
        <v>-17.723099999999999</v>
      </c>
      <c r="CH19" s="166">
        <v>2.2054999999999998</v>
      </c>
      <c r="CI19" s="166">
        <v>5.1835000000000004</v>
      </c>
      <c r="CJ19" s="167"/>
      <c r="CK19" s="167"/>
      <c r="CL19" s="166">
        <v>25.8</v>
      </c>
      <c r="CM19" s="166">
        <v>-4.5999999999999996</v>
      </c>
      <c r="CN19" s="166">
        <v>-1.72</v>
      </c>
      <c r="CO19" s="166">
        <v>23.436699999999998</v>
      </c>
      <c r="CP19" s="166">
        <v>23.671700000000001</v>
      </c>
      <c r="CQ19" s="166">
        <v>22.043199999999999</v>
      </c>
      <c r="CR19" s="166">
        <v>81.113699999999994</v>
      </c>
      <c r="CS19" s="166">
        <v>81.142799999999994</v>
      </c>
      <c r="CT19" s="166">
        <v>-20.144100000000002</v>
      </c>
      <c r="CU19" s="166">
        <v>-65.959400000000002</v>
      </c>
      <c r="CV19" s="166">
        <v>-18.1813</v>
      </c>
      <c r="CW19" s="166">
        <v>1.5610999999999999</v>
      </c>
      <c r="CX19" s="166">
        <v>28.72</v>
      </c>
      <c r="CY19" s="166">
        <v>15.11</v>
      </c>
      <c r="CZ19" s="166">
        <v>5.1611000000000002</v>
      </c>
      <c r="DA19" s="166">
        <v>5.4718</v>
      </c>
      <c r="DB19" s="166">
        <v>-8.0399999999999991</v>
      </c>
      <c r="DC19" s="167"/>
      <c r="DD19" s="166">
        <v>-7.9565000000000001</v>
      </c>
      <c r="DE19" s="166">
        <v>-7.6860999999999997</v>
      </c>
      <c r="DF19" s="166">
        <v>16.95</v>
      </c>
      <c r="DG19" s="166">
        <v>1.5299999999999999E-2</v>
      </c>
      <c r="DH19" s="166">
        <v>-4.1566999999999998</v>
      </c>
      <c r="DI19" s="166">
        <v>16.399999999999999</v>
      </c>
      <c r="DJ19" s="167"/>
      <c r="DK19" s="166">
        <v>-3.9832000000000001</v>
      </c>
      <c r="DL19" s="166">
        <v>-3.1791</v>
      </c>
      <c r="DM19" s="166">
        <v>38.487400000000001</v>
      </c>
      <c r="DN19" s="166">
        <v>2.7890000000000001</v>
      </c>
      <c r="DO19" s="166">
        <v>-2.73</v>
      </c>
      <c r="DP19" s="166">
        <v>-2.4300000000000002</v>
      </c>
      <c r="DQ19" s="166">
        <v>10.192500000000001</v>
      </c>
      <c r="DR19" s="166">
        <v>-20.9312</v>
      </c>
      <c r="DS19" s="166">
        <v>-14</v>
      </c>
      <c r="DT19" s="166">
        <v>-13.9</v>
      </c>
      <c r="DU19" s="166">
        <v>31.32</v>
      </c>
      <c r="DV19" s="166">
        <v>13.87</v>
      </c>
      <c r="DW19" s="166">
        <v>-18.2545</v>
      </c>
      <c r="DX19" s="166">
        <v>-9.2363999999999997</v>
      </c>
      <c r="DY19" s="166">
        <v>-35.553699999999999</v>
      </c>
      <c r="DZ19" s="166">
        <v>-34.909100000000002</v>
      </c>
      <c r="EA19" s="167"/>
      <c r="EB19" s="166">
        <v>-12.093299999999999</v>
      </c>
      <c r="EC19" s="166">
        <v>-19.0335</v>
      </c>
      <c r="ED19" s="166">
        <v>-18.377199999999998</v>
      </c>
      <c r="EE19" s="166">
        <v>-17.539899999999999</v>
      </c>
      <c r="EF19" s="166">
        <v>-29.458200000000001</v>
      </c>
      <c r="EG19" s="166">
        <v>-12.609</v>
      </c>
      <c r="EH19" s="166">
        <v>-187.4427</v>
      </c>
      <c r="EI19" s="166">
        <v>-27.566800000000001</v>
      </c>
      <c r="EJ19" s="167"/>
      <c r="EK19" s="166">
        <v>-8.6476000000000006</v>
      </c>
      <c r="EL19" s="166">
        <v>-8.0282999999999998</v>
      </c>
      <c r="EM19" s="166">
        <v>23.331099999999999</v>
      </c>
      <c r="EN19" s="166">
        <v>-16.883600000000001</v>
      </c>
      <c r="EO19" s="166">
        <v>-16.871400000000001</v>
      </c>
      <c r="EP19" s="166">
        <v>-5.6360000000000001</v>
      </c>
      <c r="EQ19" s="166">
        <v>-16.2424</v>
      </c>
      <c r="ER19" s="166">
        <v>-15.5998</v>
      </c>
      <c r="ES19" s="166">
        <v>14.7118</v>
      </c>
      <c r="ET19" s="166">
        <v>13.29</v>
      </c>
      <c r="EU19" s="166">
        <v>-11.1</v>
      </c>
      <c r="EV19" s="166">
        <v>-1.1000000000000001</v>
      </c>
      <c r="EW19" s="166">
        <v>6.1543000000000001</v>
      </c>
      <c r="EX19" s="166">
        <v>-18.892299999999999</v>
      </c>
      <c r="EY19" s="166">
        <v>-5.8642000000000003</v>
      </c>
      <c r="EZ19" s="166">
        <v>5.1940999999999997</v>
      </c>
      <c r="FA19" s="166">
        <v>3.2624</v>
      </c>
      <c r="FB19" s="166">
        <v>18.436399999999999</v>
      </c>
      <c r="FC19" s="166">
        <v>-28.773399999999999</v>
      </c>
      <c r="FD19" s="167"/>
      <c r="FE19" s="166">
        <v>0.4093</v>
      </c>
      <c r="FF19" s="166">
        <v>0.6673</v>
      </c>
      <c r="FG19" s="166">
        <v>3.9834999999999998</v>
      </c>
      <c r="FH19" s="166">
        <v>4.0109000000000004</v>
      </c>
      <c r="FI19" s="166">
        <v>3.5617999999999999</v>
      </c>
      <c r="FJ19" s="166">
        <v>9.7125000000000004</v>
      </c>
      <c r="FK19" s="166">
        <v>9.3775999999999993</v>
      </c>
      <c r="FL19" s="166">
        <v>-20.094799999999999</v>
      </c>
      <c r="FM19" s="166">
        <v>15.4443</v>
      </c>
      <c r="FN19" s="166">
        <v>15.271800000000001</v>
      </c>
      <c r="FO19" s="166">
        <v>-8.8087</v>
      </c>
      <c r="FP19" s="167"/>
      <c r="FQ19" s="166">
        <v>18.380400000000002</v>
      </c>
      <c r="FR19" s="166">
        <v>-14.14</v>
      </c>
      <c r="FS19" s="166">
        <v>-0.60560000000000003</v>
      </c>
      <c r="FT19" s="166">
        <v>0.26019999999999999</v>
      </c>
      <c r="FU19" s="166">
        <v>0.36</v>
      </c>
      <c r="FV19" s="166">
        <v>3.89</v>
      </c>
      <c r="FW19" s="166">
        <v>-17.1235</v>
      </c>
      <c r="FX19" s="166">
        <v>1.5177</v>
      </c>
      <c r="FY19" s="166">
        <v>4.5</v>
      </c>
      <c r="FZ19" s="166">
        <v>0.90800000000000003</v>
      </c>
      <c r="GA19" s="166">
        <v>2.6194999999999999</v>
      </c>
      <c r="GB19" s="166">
        <v>4.07</v>
      </c>
      <c r="GC19" s="166">
        <v>-16.081700000000001</v>
      </c>
      <c r="GD19" s="166">
        <v>-9.5342000000000002</v>
      </c>
      <c r="GE19" s="166">
        <v>-3.7</v>
      </c>
      <c r="GF19" s="166">
        <v>24.38</v>
      </c>
      <c r="GG19" s="167"/>
      <c r="GH19" s="166">
        <v>17.061399999999999</v>
      </c>
      <c r="GI19" s="167"/>
      <c r="GJ19" s="166">
        <v>-5.4734999999999996</v>
      </c>
      <c r="GK19" s="166">
        <v>1.8349</v>
      </c>
      <c r="GL19" s="167"/>
      <c r="GM19" s="167"/>
      <c r="GN19" s="166">
        <v>-12.8245</v>
      </c>
      <c r="GO19" s="166">
        <v>-7.6719999999999997</v>
      </c>
      <c r="GP19" s="166">
        <v>2.7686999999999999</v>
      </c>
      <c r="GQ19" s="166">
        <v>-31.259899999999998</v>
      </c>
      <c r="GR19" s="166">
        <v>5.4785000000000004</v>
      </c>
      <c r="GS19" s="166">
        <v>5.8258000000000001</v>
      </c>
      <c r="GT19" s="166">
        <v>111.9653</v>
      </c>
      <c r="GU19" s="166">
        <v>-8.8526000000000007</v>
      </c>
      <c r="GV19" s="166">
        <v>-9.3172999999999995</v>
      </c>
      <c r="GW19" s="166">
        <v>2.3298999999999999</v>
      </c>
      <c r="GX19" s="166">
        <v>3.4994999999999998</v>
      </c>
      <c r="GY19" s="166">
        <v>3.4718</v>
      </c>
      <c r="GZ19" s="166">
        <v>3.4727000000000001</v>
      </c>
      <c r="HA19" s="166">
        <v>2.9462999999999999</v>
      </c>
      <c r="HB19" s="166">
        <v>12.3559</v>
      </c>
      <c r="HC19" s="166">
        <v>14.7857</v>
      </c>
      <c r="HD19" s="166">
        <v>-0.84</v>
      </c>
      <c r="HE19" s="166">
        <v>4.7804000000000002</v>
      </c>
      <c r="HF19" s="166">
        <v>47.420099999999998</v>
      </c>
      <c r="HG19" s="166">
        <v>11.7255</v>
      </c>
      <c r="HH19" s="166">
        <v>24.277999999999999</v>
      </c>
      <c r="HI19" s="166">
        <v>19.53</v>
      </c>
      <c r="HJ19" s="166">
        <v>19.9757</v>
      </c>
      <c r="HK19" s="166">
        <v>-7.1651999999999996</v>
      </c>
      <c r="HL19" s="166">
        <v>-9.2596000000000007</v>
      </c>
      <c r="HM19" s="166">
        <v>0</v>
      </c>
      <c r="HN19" s="166">
        <v>-12.933</v>
      </c>
      <c r="HO19" s="167"/>
      <c r="HP19" s="167"/>
      <c r="HQ19" s="166">
        <v>-17.269400000000001</v>
      </c>
      <c r="HR19" s="166">
        <v>-16.5718</v>
      </c>
      <c r="HS19" s="166">
        <v>-2.9043000000000001</v>
      </c>
      <c r="HT19" s="166">
        <v>-2.6694</v>
      </c>
      <c r="HU19" s="166">
        <v>14.35</v>
      </c>
      <c r="HV19" s="166">
        <v>14.43</v>
      </c>
      <c r="HW19" s="166">
        <v>-24.6</v>
      </c>
      <c r="HX19" s="166">
        <v>-24.9</v>
      </c>
      <c r="HY19" s="166">
        <v>5.8365999999999998</v>
      </c>
      <c r="HZ19" s="166">
        <v>-10.4</v>
      </c>
      <c r="IA19" s="166">
        <v>43.323799999999999</v>
      </c>
      <c r="IB19" s="166">
        <v>30.071899999999999</v>
      </c>
      <c r="IC19" s="166">
        <v>29.9602</v>
      </c>
      <c r="ID19" s="166">
        <v>-19.899999999999999</v>
      </c>
      <c r="IE19" s="166">
        <v>-41.4</v>
      </c>
      <c r="IF19" s="166">
        <v>4.7</v>
      </c>
      <c r="IG19" s="166">
        <v>4.2</v>
      </c>
      <c r="IH19" s="166">
        <v>-17.648599999999998</v>
      </c>
      <c r="II19" s="167"/>
      <c r="IJ19" s="166">
        <v>-56.767899999999997</v>
      </c>
      <c r="IK19" s="166">
        <v>22.1374</v>
      </c>
      <c r="IL19" s="166">
        <v>-265.43619999999999</v>
      </c>
      <c r="IM19" s="166">
        <v>-11.725899999999999</v>
      </c>
      <c r="IN19" s="166">
        <v>1.2189000000000001</v>
      </c>
      <c r="IO19" s="166">
        <v>95.895099999999999</v>
      </c>
      <c r="IP19" s="166">
        <v>70.969099999999997</v>
      </c>
      <c r="IQ19" s="166">
        <v>119.7556</v>
      </c>
      <c r="IR19" s="166">
        <v>82.902799999999999</v>
      </c>
      <c r="IS19" s="166">
        <v>30.428699999999999</v>
      </c>
      <c r="IT19" s="166">
        <v>27.0501</v>
      </c>
      <c r="IU19" s="166">
        <v>27.375699999999998</v>
      </c>
      <c r="IV19" s="166">
        <v>-9.0961999999999996</v>
      </c>
      <c r="IW19" s="166">
        <v>188.86269999999999</v>
      </c>
      <c r="IX19" s="166">
        <v>-192.2396</v>
      </c>
      <c r="IY19" s="166">
        <v>6.5106000000000002</v>
      </c>
      <c r="IZ19" s="166">
        <v>2.6619999999999999</v>
      </c>
      <c r="JA19" s="166">
        <v>-1.4759</v>
      </c>
      <c r="JB19" s="167"/>
      <c r="JC19" s="166">
        <v>-6.24</v>
      </c>
      <c r="JD19" s="166">
        <v>-0.76400000000000001</v>
      </c>
      <c r="JE19" s="166">
        <v>-0.77100000000000002</v>
      </c>
      <c r="JF19" s="166">
        <v>1.28</v>
      </c>
      <c r="JG19" s="166">
        <v>3.52</v>
      </c>
      <c r="JH19" s="166">
        <v>-5.351</v>
      </c>
      <c r="JI19" s="166">
        <v>-9.6085999999999991</v>
      </c>
      <c r="JJ19" s="166">
        <v>8.4398</v>
      </c>
      <c r="JK19" s="166">
        <v>-10.692</v>
      </c>
      <c r="JL19" s="166">
        <v>6</v>
      </c>
      <c r="JM19" s="166">
        <v>1.7390000000000001</v>
      </c>
      <c r="JN19" s="166">
        <v>2.569</v>
      </c>
      <c r="JO19" s="167"/>
      <c r="JP19" s="167"/>
      <c r="JQ19" s="166">
        <v>4.1459000000000001</v>
      </c>
      <c r="JR19" s="166">
        <v>3.5398000000000001</v>
      </c>
      <c r="JS19" s="166">
        <v>2.8498000000000001</v>
      </c>
      <c r="JT19" s="167"/>
      <c r="JU19" s="166">
        <v>25.6</v>
      </c>
      <c r="JV19" s="166">
        <v>-0.98</v>
      </c>
      <c r="JW19" s="166">
        <v>-0.4</v>
      </c>
      <c r="JX19" s="167"/>
      <c r="JY19" s="166">
        <v>0</v>
      </c>
      <c r="JZ19" s="166">
        <v>-16.6938</v>
      </c>
      <c r="KA19" s="166">
        <v>-19.337900000000001</v>
      </c>
      <c r="KB19" s="166">
        <v>0</v>
      </c>
      <c r="KC19" s="166">
        <v>11.7911</v>
      </c>
      <c r="KD19" s="166">
        <v>-15.068300000000001</v>
      </c>
      <c r="KE19" s="166">
        <v>1.5114000000000001</v>
      </c>
      <c r="KF19" s="166">
        <v>-25.1</v>
      </c>
      <c r="KG19" s="166">
        <v>7.2</v>
      </c>
      <c r="KH19" s="167"/>
      <c r="KI19" s="166">
        <v>-69.477000000000004</v>
      </c>
    </row>
    <row r="20" spans="1:295" ht="18" customHeight="1" x14ac:dyDescent="0.3">
      <c r="A20" s="161" t="s">
        <v>42</v>
      </c>
      <c r="B20" s="161" t="s">
        <v>782</v>
      </c>
      <c r="C20" s="165">
        <v>0</v>
      </c>
      <c r="D20" s="166">
        <v>2.9238</v>
      </c>
      <c r="E20" s="166">
        <v>-7.6947999999999999</v>
      </c>
      <c r="F20" s="166">
        <v>2.3871000000000002</v>
      </c>
      <c r="G20" s="166">
        <v>4.2691999999999997</v>
      </c>
      <c r="H20" s="167"/>
      <c r="I20" s="166">
        <v>13.8536</v>
      </c>
      <c r="J20" s="167"/>
      <c r="K20" s="166">
        <v>8.2368000000000006</v>
      </c>
      <c r="L20" s="166">
        <v>2.9329000000000001</v>
      </c>
      <c r="M20" s="166">
        <v>4.3166000000000002</v>
      </c>
      <c r="N20" s="166">
        <v>-8.8800000000000008</v>
      </c>
      <c r="O20" s="166">
        <v>-26.4</v>
      </c>
      <c r="P20" s="166">
        <v>2.2000000000000002</v>
      </c>
      <c r="Q20" s="166">
        <v>3.3119999999999998</v>
      </c>
      <c r="R20" s="167"/>
      <c r="S20" s="166">
        <v>2.7848999999999999</v>
      </c>
      <c r="T20" s="166">
        <v>18.2959</v>
      </c>
      <c r="U20" s="166">
        <v>1.9289000000000001</v>
      </c>
      <c r="V20" s="166">
        <v>1.9207000000000001</v>
      </c>
      <c r="W20" s="166">
        <v>3.8401000000000001</v>
      </c>
      <c r="X20" s="166">
        <v>5.2469999999999999</v>
      </c>
      <c r="Y20" s="166">
        <v>-4.9353999999999996</v>
      </c>
      <c r="Z20" s="166">
        <v>1.6872</v>
      </c>
      <c r="AA20" s="167"/>
      <c r="AB20" s="166">
        <v>-1.2451000000000001</v>
      </c>
      <c r="AC20" s="166">
        <v>-2.0739999999999998</v>
      </c>
      <c r="AD20" s="166">
        <v>-0.63</v>
      </c>
      <c r="AE20" s="166">
        <v>10.593</v>
      </c>
      <c r="AF20" s="166">
        <v>-11.1</v>
      </c>
      <c r="AG20" s="166">
        <v>-8.8000000000000007</v>
      </c>
      <c r="AH20" s="167"/>
      <c r="AI20" s="167"/>
      <c r="AJ20" s="166">
        <v>-11.85</v>
      </c>
      <c r="AK20" s="166">
        <v>-11.87</v>
      </c>
      <c r="AL20" s="167"/>
      <c r="AM20" s="166">
        <v>-14.8</v>
      </c>
      <c r="AN20" s="166">
        <v>-14.81</v>
      </c>
      <c r="AO20" s="166">
        <v>3.1537999999999999</v>
      </c>
      <c r="AP20" s="166">
        <v>3.7071999999999998</v>
      </c>
      <c r="AQ20" s="166">
        <v>16.874700000000001</v>
      </c>
      <c r="AR20" s="166">
        <v>17.6235</v>
      </c>
      <c r="AS20" s="166">
        <v>-19.750399999999999</v>
      </c>
      <c r="AT20" s="166">
        <v>-9.1091999999999995</v>
      </c>
      <c r="AU20" s="166">
        <v>-8.4475999999999996</v>
      </c>
      <c r="AV20" s="166">
        <v>-1.0168999999999999</v>
      </c>
      <c r="AW20" s="166">
        <v>-0.93459999999999999</v>
      </c>
      <c r="AX20" s="166">
        <v>-21.9693</v>
      </c>
      <c r="AY20" s="166">
        <v>-19.826000000000001</v>
      </c>
      <c r="AZ20" s="166">
        <v>2.3795999999999999</v>
      </c>
      <c r="BA20" s="166">
        <v>10.9375</v>
      </c>
      <c r="BB20" s="166">
        <v>39.370100000000001</v>
      </c>
      <c r="BC20" s="166">
        <v>14.3522</v>
      </c>
      <c r="BD20" s="166">
        <v>-5</v>
      </c>
      <c r="BE20" s="166">
        <v>-5</v>
      </c>
      <c r="BF20" s="166">
        <v>-24.328399999999998</v>
      </c>
      <c r="BG20" s="166">
        <v>-24.189399999999999</v>
      </c>
      <c r="BH20" s="166">
        <v>-2.1444000000000001</v>
      </c>
      <c r="BI20" s="167"/>
      <c r="BJ20" s="166">
        <v>4.5293999999999999</v>
      </c>
      <c r="BK20" s="166">
        <v>2.6804000000000001</v>
      </c>
      <c r="BL20" s="166">
        <v>2.8763999999999998</v>
      </c>
      <c r="BM20" s="166">
        <v>2.0177</v>
      </c>
      <c r="BN20" s="166">
        <v>-125.2174</v>
      </c>
      <c r="BO20" s="166">
        <v>32.654800000000002</v>
      </c>
      <c r="BP20" s="166">
        <v>32.746299999999998</v>
      </c>
      <c r="BQ20" s="166">
        <v>101.2534</v>
      </c>
      <c r="BR20" s="166">
        <v>-128.91290000000001</v>
      </c>
      <c r="BS20" s="167"/>
      <c r="BT20" s="167"/>
      <c r="BU20" s="167"/>
      <c r="BV20" s="167"/>
      <c r="BW20" s="166">
        <v>7.03</v>
      </c>
      <c r="BX20" s="166">
        <v>4.67</v>
      </c>
      <c r="BY20" s="166">
        <v>-8.64</v>
      </c>
      <c r="BZ20" s="166">
        <v>4.9400000000000004</v>
      </c>
      <c r="CA20" s="166">
        <v>-25.1797</v>
      </c>
      <c r="CB20" s="166">
        <v>-25.313700000000001</v>
      </c>
      <c r="CC20" s="166">
        <v>22.9041</v>
      </c>
      <c r="CD20" s="166">
        <v>21.5977</v>
      </c>
      <c r="CE20" s="166">
        <v>-7.1124999999999998</v>
      </c>
      <c r="CF20" s="166">
        <v>-15.253399999999999</v>
      </c>
      <c r="CG20" s="166">
        <v>-15.398999999999999</v>
      </c>
      <c r="CH20" s="166">
        <v>3.7299000000000002</v>
      </c>
      <c r="CI20" s="166">
        <v>7.0761000000000003</v>
      </c>
      <c r="CJ20" s="167"/>
      <c r="CK20" s="167"/>
      <c r="CL20" s="166">
        <v>33.6</v>
      </c>
      <c r="CM20" s="166">
        <v>-11.6</v>
      </c>
      <c r="CN20" s="166">
        <v>-1.82</v>
      </c>
      <c r="CO20" s="166">
        <v>26.631</v>
      </c>
      <c r="CP20" s="166">
        <v>26.4801</v>
      </c>
      <c r="CQ20" s="166">
        <v>25.290600000000001</v>
      </c>
      <c r="CR20" s="166">
        <v>77.586799999999997</v>
      </c>
      <c r="CS20" s="166">
        <v>79.019400000000005</v>
      </c>
      <c r="CT20" s="166">
        <v>-21.843</v>
      </c>
      <c r="CU20" s="166">
        <v>-62.584200000000003</v>
      </c>
      <c r="CV20" s="166">
        <v>-20.598299999999998</v>
      </c>
      <c r="CW20" s="166">
        <v>1.6326000000000001</v>
      </c>
      <c r="CX20" s="166">
        <v>28.51</v>
      </c>
      <c r="CY20" s="166">
        <v>15.6</v>
      </c>
      <c r="CZ20" s="166">
        <v>5.6299000000000001</v>
      </c>
      <c r="DA20" s="166">
        <v>5.9600999999999997</v>
      </c>
      <c r="DB20" s="166">
        <v>-8.39</v>
      </c>
      <c r="DC20" s="167"/>
      <c r="DD20" s="166">
        <v>-10.122199999999999</v>
      </c>
      <c r="DE20" s="166">
        <v>-10.065200000000001</v>
      </c>
      <c r="DF20" s="166">
        <v>18.389900000000001</v>
      </c>
      <c r="DG20" s="166">
        <v>1.5299999999999999E-2</v>
      </c>
      <c r="DH20" s="166">
        <v>-4.2872000000000003</v>
      </c>
      <c r="DI20" s="166">
        <v>14</v>
      </c>
      <c r="DJ20" s="166">
        <v>14.4</v>
      </c>
      <c r="DK20" s="166">
        <v>-3.9954000000000001</v>
      </c>
      <c r="DL20" s="166">
        <v>-2.0571000000000002</v>
      </c>
      <c r="DM20" s="166">
        <v>39.2759</v>
      </c>
      <c r="DN20" s="166">
        <v>4.2733999999999996</v>
      </c>
      <c r="DO20" s="166">
        <v>-1.7</v>
      </c>
      <c r="DP20" s="166">
        <v>-2.76</v>
      </c>
      <c r="DQ20" s="166">
        <v>8.3970000000000002</v>
      </c>
      <c r="DR20" s="166">
        <v>-19.1936</v>
      </c>
      <c r="DS20" s="166">
        <v>-13.39</v>
      </c>
      <c r="DT20" s="166">
        <v>-13.53</v>
      </c>
      <c r="DU20" s="166">
        <v>31.64</v>
      </c>
      <c r="DV20" s="166">
        <v>14.58</v>
      </c>
      <c r="DW20" s="166">
        <v>-22.0364</v>
      </c>
      <c r="DX20" s="166">
        <v>-11.4</v>
      </c>
      <c r="DY20" s="166">
        <v>-38.494199999999999</v>
      </c>
      <c r="DZ20" s="166">
        <v>-37.799999999999997</v>
      </c>
      <c r="EA20" s="166">
        <v>9.8382000000000005</v>
      </c>
      <c r="EB20" s="166">
        <v>-9.9814000000000007</v>
      </c>
      <c r="EC20" s="166">
        <v>-17.738900000000001</v>
      </c>
      <c r="ED20" s="166">
        <v>-17.785599999999999</v>
      </c>
      <c r="EE20" s="166">
        <v>-16.762799999999999</v>
      </c>
      <c r="EF20" s="166">
        <v>-28.968900000000001</v>
      </c>
      <c r="EG20" s="166">
        <v>-12.629</v>
      </c>
      <c r="EH20" s="166">
        <v>-181.26599999999999</v>
      </c>
      <c r="EI20" s="166">
        <v>-31.4284</v>
      </c>
      <c r="EJ20" s="167"/>
      <c r="EK20" s="166">
        <v>-8.6432000000000002</v>
      </c>
      <c r="EL20" s="166">
        <v>-8.2349999999999994</v>
      </c>
      <c r="EM20" s="166">
        <v>30.5472</v>
      </c>
      <c r="EN20" s="166">
        <v>-18.1647</v>
      </c>
      <c r="EO20" s="166">
        <v>-18.037099999999999</v>
      </c>
      <c r="EP20" s="166">
        <v>-3.5880000000000001</v>
      </c>
      <c r="EQ20" s="166">
        <v>-15.6571</v>
      </c>
      <c r="ER20" s="166">
        <v>-15.5542</v>
      </c>
      <c r="ES20" s="166">
        <v>21.144100000000002</v>
      </c>
      <c r="ET20" s="166">
        <v>13.46</v>
      </c>
      <c r="EU20" s="166">
        <v>-12.48</v>
      </c>
      <c r="EV20" s="166">
        <v>0.7</v>
      </c>
      <c r="EW20" s="166">
        <v>6.1105999999999998</v>
      </c>
      <c r="EX20" s="166">
        <v>-18.715499999999999</v>
      </c>
      <c r="EY20" s="166">
        <v>-5.4006999999999996</v>
      </c>
      <c r="EZ20" s="166">
        <v>5.7301000000000002</v>
      </c>
      <c r="FA20" s="166">
        <v>2.8713000000000002</v>
      </c>
      <c r="FB20" s="166">
        <v>21.62</v>
      </c>
      <c r="FC20" s="166">
        <v>-36.011499999999998</v>
      </c>
      <c r="FD20" s="167"/>
      <c r="FE20" s="166">
        <v>0.4652</v>
      </c>
      <c r="FF20" s="166">
        <v>0.68959999999999999</v>
      </c>
      <c r="FG20" s="166">
        <v>3.5848</v>
      </c>
      <c r="FH20" s="166">
        <v>2.9337</v>
      </c>
      <c r="FI20" s="166">
        <v>2.6625999999999999</v>
      </c>
      <c r="FJ20" s="166">
        <v>11.8894</v>
      </c>
      <c r="FK20" s="166">
        <v>11.7219</v>
      </c>
      <c r="FL20" s="166">
        <v>-20.4297</v>
      </c>
      <c r="FM20" s="166">
        <v>19.097999999999999</v>
      </c>
      <c r="FN20" s="166">
        <v>18.728200000000001</v>
      </c>
      <c r="FO20" s="166">
        <v>-10.082599999999999</v>
      </c>
      <c r="FP20" s="167"/>
      <c r="FQ20" s="166">
        <v>19.508400000000002</v>
      </c>
      <c r="FR20" s="166">
        <v>-14.58</v>
      </c>
      <c r="FS20" s="166">
        <v>-1.0103</v>
      </c>
      <c r="FT20" s="166">
        <v>0.29409999999999997</v>
      </c>
      <c r="FU20" s="166">
        <v>1.1000000000000001</v>
      </c>
      <c r="FV20" s="166">
        <v>2.54</v>
      </c>
      <c r="FW20" s="166">
        <v>-19.1434</v>
      </c>
      <c r="FX20" s="166">
        <v>1.4535</v>
      </c>
      <c r="FY20" s="166">
        <v>4.4450000000000003</v>
      </c>
      <c r="FZ20" s="166">
        <v>1.0860000000000001</v>
      </c>
      <c r="GA20" s="166">
        <v>2.5777000000000001</v>
      </c>
      <c r="GB20" s="166">
        <v>3.75</v>
      </c>
      <c r="GC20" s="166">
        <v>-15.196899999999999</v>
      </c>
      <c r="GD20" s="166">
        <v>-8.3561999999999994</v>
      </c>
      <c r="GE20" s="167"/>
      <c r="GF20" s="166">
        <v>23.908999999999999</v>
      </c>
      <c r="GG20" s="167"/>
      <c r="GH20" s="166">
        <v>17.2439</v>
      </c>
      <c r="GI20" s="167"/>
      <c r="GJ20" s="166">
        <v>-5.8320999999999996</v>
      </c>
      <c r="GK20" s="166">
        <v>1.9562999999999999</v>
      </c>
      <c r="GL20" s="167"/>
      <c r="GM20" s="167"/>
      <c r="GN20" s="166">
        <v>-13.2439</v>
      </c>
      <c r="GO20" s="166">
        <v>-7.5202999999999998</v>
      </c>
      <c r="GP20" s="166">
        <v>2.2713000000000001</v>
      </c>
      <c r="GQ20" s="166">
        <v>-30.503599999999999</v>
      </c>
      <c r="GR20" s="166">
        <v>5.2742000000000004</v>
      </c>
      <c r="GS20" s="166">
        <v>4.4398</v>
      </c>
      <c r="GT20" s="166">
        <v>118.4547</v>
      </c>
      <c r="GU20" s="166">
        <v>-8.6171000000000006</v>
      </c>
      <c r="GV20" s="166">
        <v>-9.3437000000000001</v>
      </c>
      <c r="GW20" s="166">
        <v>1.9249000000000001</v>
      </c>
      <c r="GX20" s="166">
        <v>3.3653</v>
      </c>
      <c r="GY20" s="166">
        <v>3.6695000000000002</v>
      </c>
      <c r="GZ20" s="166">
        <v>3.5992000000000002</v>
      </c>
      <c r="HA20" s="166">
        <v>2.5918999999999999</v>
      </c>
      <c r="HB20" s="166">
        <v>12.9786</v>
      </c>
      <c r="HC20" s="166">
        <v>14.7972</v>
      </c>
      <c r="HD20" s="166">
        <v>1.26</v>
      </c>
      <c r="HE20" s="166">
        <v>0</v>
      </c>
      <c r="HF20" s="166">
        <v>40.172600000000003</v>
      </c>
      <c r="HG20" s="166">
        <v>17.8429</v>
      </c>
      <c r="HH20" s="166">
        <v>29.925799999999999</v>
      </c>
      <c r="HI20" s="166">
        <v>19.845099999999999</v>
      </c>
      <c r="HJ20" s="166">
        <v>21.699100000000001</v>
      </c>
      <c r="HK20" s="166">
        <v>-7.4824000000000002</v>
      </c>
      <c r="HL20" s="166">
        <v>-8.7150999999999996</v>
      </c>
      <c r="HM20" s="166">
        <v>-9.9224999999999994</v>
      </c>
      <c r="HN20" s="166">
        <v>-11.0402</v>
      </c>
      <c r="HO20" s="167"/>
      <c r="HP20" s="167"/>
      <c r="HQ20" s="166">
        <v>-17.209</v>
      </c>
      <c r="HR20" s="166">
        <v>-16.203700000000001</v>
      </c>
      <c r="HS20" s="166">
        <v>-3.3260000000000001</v>
      </c>
      <c r="HT20" s="166">
        <v>-3.581</v>
      </c>
      <c r="HU20" s="166">
        <v>14.62</v>
      </c>
      <c r="HV20" s="166">
        <v>14.72</v>
      </c>
      <c r="HW20" s="166">
        <v>-26.8</v>
      </c>
      <c r="HX20" s="166">
        <v>-26</v>
      </c>
      <c r="HY20" s="166">
        <v>5.8897000000000004</v>
      </c>
      <c r="HZ20" s="166">
        <v>-10.88</v>
      </c>
      <c r="IA20" s="166">
        <v>44.377600000000001</v>
      </c>
      <c r="IB20" s="166">
        <v>28.440200000000001</v>
      </c>
      <c r="IC20" s="166">
        <v>28.3324</v>
      </c>
      <c r="ID20" s="166">
        <v>-19.5</v>
      </c>
      <c r="IE20" s="166">
        <v>-42.2</v>
      </c>
      <c r="IF20" s="166">
        <v>4.4000000000000004</v>
      </c>
      <c r="IG20" s="166">
        <v>3.8</v>
      </c>
      <c r="IH20" s="167"/>
      <c r="II20" s="167"/>
      <c r="IJ20" s="166">
        <v>-59.017299999999999</v>
      </c>
      <c r="IK20" s="166">
        <v>34.553800000000003</v>
      </c>
      <c r="IL20" s="166">
        <v>-266.04899999999998</v>
      </c>
      <c r="IM20" s="166">
        <v>-12.2819</v>
      </c>
      <c r="IN20" s="166">
        <v>-0.78420000000000001</v>
      </c>
      <c r="IO20" s="166">
        <v>99.276700000000005</v>
      </c>
      <c r="IP20" s="166">
        <v>64.6066</v>
      </c>
      <c r="IQ20" s="166">
        <v>122.60429999999999</v>
      </c>
      <c r="IR20" s="166">
        <v>85.882300000000001</v>
      </c>
      <c r="IS20" s="166">
        <v>32.350299999999997</v>
      </c>
      <c r="IT20" s="166">
        <v>25.125499999999999</v>
      </c>
      <c r="IU20" s="166">
        <v>27.8444</v>
      </c>
      <c r="IV20" s="166">
        <v>-13.731</v>
      </c>
      <c r="IW20" s="166">
        <v>193.34039999999999</v>
      </c>
      <c r="IX20" s="166">
        <v>-193.97370000000001</v>
      </c>
      <c r="IY20" s="166">
        <v>7.56</v>
      </c>
      <c r="IZ20" s="166">
        <v>1.4520999999999999</v>
      </c>
      <c r="JA20" s="166">
        <v>-1.4051</v>
      </c>
      <c r="JB20" s="167"/>
      <c r="JC20" s="166">
        <v>-7.52</v>
      </c>
      <c r="JD20" s="166">
        <v>-0.76800000000000002</v>
      </c>
      <c r="JE20" s="166">
        <v>-0.77500000000000002</v>
      </c>
      <c r="JF20" s="166">
        <v>2.72</v>
      </c>
      <c r="JG20" s="166">
        <v>2.88</v>
      </c>
      <c r="JH20" s="166">
        <v>-5.7306999999999997</v>
      </c>
      <c r="JI20" s="166">
        <v>-8.8762000000000008</v>
      </c>
      <c r="JJ20" s="166">
        <v>9.7002000000000006</v>
      </c>
      <c r="JK20" s="166">
        <v>-11.863899999999999</v>
      </c>
      <c r="JL20" s="166">
        <v>5.4</v>
      </c>
      <c r="JM20" s="166">
        <v>2.3450000000000002</v>
      </c>
      <c r="JN20" s="166">
        <v>2.323</v>
      </c>
      <c r="JO20" s="167"/>
      <c r="JP20" s="167"/>
      <c r="JQ20" s="166">
        <v>3.9447000000000001</v>
      </c>
      <c r="JR20" s="166">
        <v>3.625</v>
      </c>
      <c r="JS20" s="166">
        <v>3.4895</v>
      </c>
      <c r="JT20" s="167"/>
      <c r="JU20" s="166">
        <v>26.7</v>
      </c>
      <c r="JV20" s="166">
        <v>-0.50890000000000002</v>
      </c>
      <c r="JW20" s="166">
        <v>-0.32</v>
      </c>
      <c r="JX20" s="167"/>
      <c r="JY20" s="166">
        <v>-2.7896999999999998</v>
      </c>
      <c r="JZ20" s="166">
        <v>-16.345099999999999</v>
      </c>
      <c r="KA20" s="166">
        <v>-19.008700000000001</v>
      </c>
      <c r="KB20" s="166">
        <v>0</v>
      </c>
      <c r="KC20" s="166">
        <v>11.852600000000001</v>
      </c>
      <c r="KD20" s="166">
        <v>-13.728999999999999</v>
      </c>
      <c r="KE20" s="166">
        <v>1.8313999999999999</v>
      </c>
      <c r="KF20" s="166">
        <v>-26.7</v>
      </c>
      <c r="KG20" s="166">
        <v>8.6</v>
      </c>
      <c r="KH20" s="167"/>
      <c r="KI20" s="166">
        <v>-67.5124</v>
      </c>
    </row>
    <row r="21" spans="1:295" ht="18" customHeight="1" x14ac:dyDescent="0.3">
      <c r="A21" s="161" t="s">
        <v>42</v>
      </c>
      <c r="B21" s="161" t="s">
        <v>783</v>
      </c>
      <c r="C21" s="165">
        <v>0</v>
      </c>
      <c r="D21" s="166">
        <v>3.2566000000000002</v>
      </c>
      <c r="E21" s="166">
        <v>-8.0093999999999994</v>
      </c>
      <c r="F21" s="166">
        <v>2.8121</v>
      </c>
      <c r="G21" s="166">
        <v>6.1044999999999998</v>
      </c>
      <c r="H21" s="167"/>
      <c r="I21" s="166">
        <v>13.5587</v>
      </c>
      <c r="J21" s="167"/>
      <c r="K21" s="166">
        <v>10.0395</v>
      </c>
      <c r="L21" s="166">
        <v>3.9948999999999999</v>
      </c>
      <c r="M21" s="166">
        <v>5.4709000000000003</v>
      </c>
      <c r="N21" s="166">
        <v>-11.1</v>
      </c>
      <c r="O21" s="166">
        <v>-24.2</v>
      </c>
      <c r="P21" s="166">
        <v>0</v>
      </c>
      <c r="Q21" s="166">
        <v>4.1399999999999997</v>
      </c>
      <c r="R21" s="166">
        <v>-17.600000000000001</v>
      </c>
      <c r="S21" s="166">
        <v>2.7643</v>
      </c>
      <c r="T21" s="166">
        <v>25.066099999999999</v>
      </c>
      <c r="U21" s="166">
        <v>2.8166000000000002</v>
      </c>
      <c r="V21" s="166">
        <v>2.7544</v>
      </c>
      <c r="W21" s="166">
        <v>5.1417999999999999</v>
      </c>
      <c r="X21" s="166">
        <v>4.7290999999999999</v>
      </c>
      <c r="Y21" s="166">
        <v>-4.8410000000000002</v>
      </c>
      <c r="Z21" s="166">
        <v>2.4678</v>
      </c>
      <c r="AA21" s="167"/>
      <c r="AB21" s="166">
        <v>-1.4093</v>
      </c>
      <c r="AC21" s="166">
        <v>-1.0980000000000001</v>
      </c>
      <c r="AD21" s="166">
        <v>-1.0820000000000001</v>
      </c>
      <c r="AE21" s="166">
        <v>10.613</v>
      </c>
      <c r="AF21" s="166">
        <v>-8.8800000000000008</v>
      </c>
      <c r="AG21" s="166">
        <v>-8.8000000000000007</v>
      </c>
      <c r="AH21" s="167"/>
      <c r="AI21" s="167"/>
      <c r="AJ21" s="166">
        <v>-9.31</v>
      </c>
      <c r="AK21" s="166">
        <v>-9.35</v>
      </c>
      <c r="AL21" s="167"/>
      <c r="AM21" s="166">
        <v>-15.05</v>
      </c>
      <c r="AN21" s="166">
        <v>-15.13</v>
      </c>
      <c r="AO21" s="166">
        <v>2.8839000000000001</v>
      </c>
      <c r="AP21" s="166">
        <v>3.9977999999999998</v>
      </c>
      <c r="AQ21" s="166">
        <v>11.626899999999999</v>
      </c>
      <c r="AR21" s="166">
        <v>13.0078</v>
      </c>
      <c r="AS21" s="166">
        <v>-20.036799999999999</v>
      </c>
      <c r="AT21" s="166">
        <v>-7.9036</v>
      </c>
      <c r="AU21" s="166">
        <v>-7.9185999999999996</v>
      </c>
      <c r="AV21" s="166">
        <v>6.5724999999999998</v>
      </c>
      <c r="AW21" s="166">
        <v>12.4053</v>
      </c>
      <c r="AX21" s="166">
        <v>-24.380600000000001</v>
      </c>
      <c r="AY21" s="166">
        <v>-22.371200000000002</v>
      </c>
      <c r="AZ21" s="166">
        <v>2.7742</v>
      </c>
      <c r="BA21" s="166">
        <v>14.093299999999999</v>
      </c>
      <c r="BB21" s="166">
        <v>32.935299999999998</v>
      </c>
      <c r="BC21" s="166">
        <v>18.683199999999999</v>
      </c>
      <c r="BD21" s="166">
        <v>-5.9</v>
      </c>
      <c r="BE21" s="166">
        <v>-5.9</v>
      </c>
      <c r="BF21" s="166">
        <v>-22.3673</v>
      </c>
      <c r="BG21" s="166">
        <v>-22.091200000000001</v>
      </c>
      <c r="BH21" s="166">
        <v>-1.7829999999999999</v>
      </c>
      <c r="BI21" s="167"/>
      <c r="BJ21" s="166">
        <v>3.0255999999999998</v>
      </c>
      <c r="BK21" s="166">
        <v>3.8033000000000001</v>
      </c>
      <c r="BL21" s="166">
        <v>4.5824999999999996</v>
      </c>
      <c r="BM21" s="166">
        <v>3.1869000000000001</v>
      </c>
      <c r="BN21" s="166">
        <v>-101.1688</v>
      </c>
      <c r="BO21" s="166">
        <v>32.990499999999997</v>
      </c>
      <c r="BP21" s="166">
        <v>33.295699999999997</v>
      </c>
      <c r="BQ21" s="166">
        <v>83.845799999999997</v>
      </c>
      <c r="BR21" s="166">
        <v>-106.745</v>
      </c>
      <c r="BS21" s="167"/>
      <c r="BT21" s="167"/>
      <c r="BU21" s="167"/>
      <c r="BV21" s="166">
        <v>12.903600000000001</v>
      </c>
      <c r="BW21" s="166">
        <v>6.61</v>
      </c>
      <c r="BX21" s="166">
        <v>4.55</v>
      </c>
      <c r="BY21" s="166">
        <v>-8.66</v>
      </c>
      <c r="BZ21" s="166">
        <v>4.63</v>
      </c>
      <c r="CA21" s="166">
        <v>-24.777899999999999</v>
      </c>
      <c r="CB21" s="166">
        <v>-25.1797</v>
      </c>
      <c r="CC21" s="166">
        <v>24.8964</v>
      </c>
      <c r="CD21" s="166">
        <v>23.307700000000001</v>
      </c>
      <c r="CE21" s="166">
        <v>-3.6507000000000001</v>
      </c>
      <c r="CF21" s="166">
        <v>-17.7606</v>
      </c>
      <c r="CG21" s="166">
        <v>-17.585999999999999</v>
      </c>
      <c r="CH21" s="166">
        <v>2.5823</v>
      </c>
      <c r="CI21" s="166">
        <v>6.8441999999999998</v>
      </c>
      <c r="CJ21" s="167"/>
      <c r="CK21" s="167"/>
      <c r="CL21" s="166">
        <v>28.7</v>
      </c>
      <c r="CM21" s="166">
        <v>-7.8</v>
      </c>
      <c r="CN21" s="166">
        <v>-1.8</v>
      </c>
      <c r="CO21" s="166">
        <v>24.8948</v>
      </c>
      <c r="CP21" s="166">
        <v>24.735800000000001</v>
      </c>
      <c r="CQ21" s="166">
        <v>23.758099999999999</v>
      </c>
      <c r="CR21" s="166">
        <v>71.588399999999993</v>
      </c>
      <c r="CS21" s="166">
        <v>71.772800000000004</v>
      </c>
      <c r="CT21" s="166">
        <v>-16.605599999999999</v>
      </c>
      <c r="CU21" s="166">
        <v>-60.987699999999997</v>
      </c>
      <c r="CV21" s="166">
        <v>-14.1113</v>
      </c>
      <c r="CW21" s="166">
        <v>2.077</v>
      </c>
      <c r="CX21" s="166">
        <v>29.89</v>
      </c>
      <c r="CY21" s="166">
        <v>16.579999999999998</v>
      </c>
      <c r="CZ21" s="166">
        <v>6.7236000000000002</v>
      </c>
      <c r="DA21" s="166">
        <v>7.0343</v>
      </c>
      <c r="DB21" s="166">
        <v>-9.16</v>
      </c>
      <c r="DC21" s="167"/>
      <c r="DD21" s="166">
        <v>-8.3533000000000008</v>
      </c>
      <c r="DE21" s="166">
        <v>-8.2622</v>
      </c>
      <c r="DF21" s="166">
        <v>15.9039</v>
      </c>
      <c r="DG21" s="166">
        <v>1.4999999999999999E-2</v>
      </c>
      <c r="DH21" s="166">
        <v>-4.5507</v>
      </c>
      <c r="DI21" s="166">
        <v>9.4</v>
      </c>
      <c r="DJ21" s="166">
        <v>9.6999999999999993</v>
      </c>
      <c r="DK21" s="166">
        <v>-2.6781999999999999</v>
      </c>
      <c r="DL21" s="166">
        <v>-0.374</v>
      </c>
      <c r="DM21" s="166">
        <v>40.222200000000001</v>
      </c>
      <c r="DN21" s="166">
        <v>6.6855000000000002</v>
      </c>
      <c r="DO21" s="166">
        <v>0.18</v>
      </c>
      <c r="DP21" s="166">
        <v>-2.62</v>
      </c>
      <c r="DQ21" s="166">
        <v>8.2889999999999997</v>
      </c>
      <c r="DR21" s="166">
        <v>-16.960999999999999</v>
      </c>
      <c r="DS21" s="166">
        <v>-12.57</v>
      </c>
      <c r="DT21" s="166">
        <v>-12.62</v>
      </c>
      <c r="DU21" s="166">
        <v>31.27</v>
      </c>
      <c r="DV21" s="166">
        <v>15.73</v>
      </c>
      <c r="DW21" s="166">
        <v>-19.7455</v>
      </c>
      <c r="DX21" s="166">
        <v>-9.6908999999999992</v>
      </c>
      <c r="DY21" s="166">
        <v>-38.444499999999998</v>
      </c>
      <c r="DZ21" s="166">
        <v>-37.581800000000001</v>
      </c>
      <c r="EA21" s="166">
        <v>10.35</v>
      </c>
      <c r="EB21" s="166">
        <v>-4.6894999999999998</v>
      </c>
      <c r="EC21" s="166">
        <v>-12.8733</v>
      </c>
      <c r="ED21" s="166">
        <v>-13.252800000000001</v>
      </c>
      <c r="EE21" s="166">
        <v>-20.628399999999999</v>
      </c>
      <c r="EF21" s="166">
        <v>-28.012</v>
      </c>
      <c r="EG21" s="166">
        <v>-12.119</v>
      </c>
      <c r="EH21" s="166">
        <v>-164.2116</v>
      </c>
      <c r="EI21" s="166">
        <v>-48.270299999999999</v>
      </c>
      <c r="EJ21" s="167"/>
      <c r="EK21" s="166">
        <v>-9.6585999999999999</v>
      </c>
      <c r="EL21" s="166">
        <v>-10.148899999999999</v>
      </c>
      <c r="EM21" s="166">
        <v>30.0916</v>
      </c>
      <c r="EN21" s="166">
        <v>-16.922799999999999</v>
      </c>
      <c r="EO21" s="166">
        <v>-17.534600000000001</v>
      </c>
      <c r="EP21" s="166">
        <v>-18.436</v>
      </c>
      <c r="EQ21" s="166">
        <v>-14.108700000000001</v>
      </c>
      <c r="ER21" s="166">
        <v>-13.859299999999999</v>
      </c>
      <c r="ES21" s="166">
        <v>17.133800000000001</v>
      </c>
      <c r="ET21" s="166">
        <v>13.32</v>
      </c>
      <c r="EU21" s="166">
        <v>-9.99</v>
      </c>
      <c r="EV21" s="166">
        <v>2.4</v>
      </c>
      <c r="EW21" s="166">
        <v>6.5335999999999999</v>
      </c>
      <c r="EX21" s="166">
        <v>-20.727799999999998</v>
      </c>
      <c r="EY21" s="166">
        <v>-5.2439999999999998</v>
      </c>
      <c r="EZ21" s="166">
        <v>5.8948999999999998</v>
      </c>
      <c r="FA21" s="166">
        <v>2.3096000000000001</v>
      </c>
      <c r="FB21" s="166">
        <v>22.678999999999998</v>
      </c>
      <c r="FC21" s="166">
        <v>-31.6646</v>
      </c>
      <c r="FD21" s="167"/>
      <c r="FE21" s="166">
        <v>0.56840000000000002</v>
      </c>
      <c r="FF21" s="166">
        <v>0.747</v>
      </c>
      <c r="FG21" s="166">
        <v>4.1227</v>
      </c>
      <c r="FH21" s="166">
        <v>3.4578000000000002</v>
      </c>
      <c r="FI21" s="166">
        <v>0</v>
      </c>
      <c r="FJ21" s="166">
        <v>12.224299999999999</v>
      </c>
      <c r="FK21" s="166">
        <v>11.8894</v>
      </c>
      <c r="FL21" s="166">
        <v>-22.941500000000001</v>
      </c>
      <c r="FM21" s="166">
        <v>18.7317</v>
      </c>
      <c r="FN21" s="166">
        <v>18.6966</v>
      </c>
      <c r="FO21" s="166">
        <v>-9.4320000000000004</v>
      </c>
      <c r="FP21" s="167"/>
      <c r="FQ21" s="166">
        <v>21.276</v>
      </c>
      <c r="FR21" s="166">
        <v>-14.67</v>
      </c>
      <c r="FS21" s="166">
        <v>-0.90590000000000004</v>
      </c>
      <c r="FT21" s="166">
        <v>0.27950000000000003</v>
      </c>
      <c r="FU21" s="166">
        <v>0.49</v>
      </c>
      <c r="FV21" s="166">
        <v>1.55</v>
      </c>
      <c r="FW21" s="166">
        <v>-21.180599999999998</v>
      </c>
      <c r="FX21" s="166">
        <v>1.306</v>
      </c>
      <c r="FY21" s="166">
        <v>4.335</v>
      </c>
      <c r="FZ21" s="166">
        <v>1.036</v>
      </c>
      <c r="GA21" s="166">
        <v>2.5813999999999999</v>
      </c>
      <c r="GB21" s="166">
        <v>2.39</v>
      </c>
      <c r="GC21" s="166">
        <v>-16.168199999999999</v>
      </c>
      <c r="GD21" s="166">
        <v>-9.0167999999999999</v>
      </c>
      <c r="GE21" s="166">
        <v>-4.21</v>
      </c>
      <c r="GF21" s="166">
        <v>22.9346</v>
      </c>
      <c r="GG21" s="167"/>
      <c r="GH21" s="166">
        <v>18.3065</v>
      </c>
      <c r="GI21" s="167"/>
      <c r="GJ21" s="166">
        <v>-6.0271999999999997</v>
      </c>
      <c r="GK21" s="166">
        <v>2.0124</v>
      </c>
      <c r="GL21" s="167"/>
      <c r="GM21" s="167"/>
      <c r="GN21" s="166">
        <v>-11.782999999999999</v>
      </c>
      <c r="GO21" s="166">
        <v>-7.6742999999999997</v>
      </c>
      <c r="GP21" s="166">
        <v>1.3481000000000001</v>
      </c>
      <c r="GQ21" s="166">
        <v>-30.419599999999999</v>
      </c>
      <c r="GR21" s="166">
        <v>4.7759999999999998</v>
      </c>
      <c r="GS21" s="166">
        <v>4.141</v>
      </c>
      <c r="GT21" s="166">
        <v>129.6927</v>
      </c>
      <c r="GU21" s="166">
        <v>-8.1964000000000006</v>
      </c>
      <c r="GV21" s="166">
        <v>-10.0898</v>
      </c>
      <c r="GW21" s="166">
        <v>2.395</v>
      </c>
      <c r="GX21" s="166">
        <v>3.3245</v>
      </c>
      <c r="GY21" s="166">
        <v>3.4131999999999998</v>
      </c>
      <c r="GZ21" s="166">
        <v>3.4489000000000001</v>
      </c>
      <c r="HA21" s="166">
        <v>2.3963999999999999</v>
      </c>
      <c r="HB21" s="166">
        <v>11.015000000000001</v>
      </c>
      <c r="HC21" s="166">
        <v>14.8466</v>
      </c>
      <c r="HD21" s="166">
        <v>-0.84</v>
      </c>
      <c r="HE21" s="166">
        <v>0</v>
      </c>
      <c r="HF21" s="166">
        <v>45.432899999999997</v>
      </c>
      <c r="HG21" s="166">
        <v>14.5642</v>
      </c>
      <c r="HH21" s="166">
        <v>26.323899999999998</v>
      </c>
      <c r="HI21" s="166">
        <v>21.687100000000001</v>
      </c>
      <c r="HJ21" s="166">
        <v>21.2669</v>
      </c>
      <c r="HK21" s="166">
        <v>-8.3277000000000001</v>
      </c>
      <c r="HL21" s="166">
        <v>-9.6394000000000002</v>
      </c>
      <c r="HM21" s="166">
        <v>0</v>
      </c>
      <c r="HN21" s="166">
        <v>0</v>
      </c>
      <c r="HO21" s="167"/>
      <c r="HP21" s="166">
        <v>51.615499999999997</v>
      </c>
      <c r="HQ21" s="166">
        <v>-17.1815</v>
      </c>
      <c r="HR21" s="166">
        <v>-16.192699999999999</v>
      </c>
      <c r="HS21" s="166">
        <v>-2.5141</v>
      </c>
      <c r="HT21" s="166">
        <v>-2.6536</v>
      </c>
      <c r="HU21" s="166">
        <v>10.87</v>
      </c>
      <c r="HV21" s="166">
        <v>10.95</v>
      </c>
      <c r="HW21" s="166">
        <v>-27</v>
      </c>
      <c r="HX21" s="166">
        <v>-27.1</v>
      </c>
      <c r="HY21" s="166">
        <v>5.8201000000000001</v>
      </c>
      <c r="HZ21" s="166">
        <v>-16.48</v>
      </c>
      <c r="IA21" s="166">
        <v>46.043599999999998</v>
      </c>
      <c r="IB21" s="166">
        <v>29.349</v>
      </c>
      <c r="IC21" s="166">
        <v>28.895</v>
      </c>
      <c r="ID21" s="166">
        <v>-18.7</v>
      </c>
      <c r="IE21" s="166">
        <v>-42.6</v>
      </c>
      <c r="IF21" s="166">
        <v>4.2</v>
      </c>
      <c r="IG21" s="166">
        <v>3.3</v>
      </c>
      <c r="IH21" s="166">
        <v>-17.610900000000001</v>
      </c>
      <c r="II21" s="167"/>
      <c r="IJ21" s="166">
        <v>-57.556199999999997</v>
      </c>
      <c r="IK21" s="166">
        <v>30.963799999999999</v>
      </c>
      <c r="IL21" s="166">
        <v>-264.51389999999998</v>
      </c>
      <c r="IM21" s="166">
        <v>-13.8774</v>
      </c>
      <c r="IN21" s="166">
        <v>-2.7376</v>
      </c>
      <c r="IO21" s="166">
        <v>98.433700000000002</v>
      </c>
      <c r="IP21" s="166">
        <v>67.781899999999993</v>
      </c>
      <c r="IQ21" s="166">
        <v>122.8651</v>
      </c>
      <c r="IR21" s="166">
        <v>83.454099999999997</v>
      </c>
      <c r="IS21" s="166">
        <v>31.142399999999999</v>
      </c>
      <c r="IT21" s="166">
        <v>17.828600000000002</v>
      </c>
      <c r="IU21" s="166">
        <v>16.780899999999999</v>
      </c>
      <c r="IV21" s="166">
        <v>-11.897</v>
      </c>
      <c r="IW21" s="166">
        <v>192.61969999999999</v>
      </c>
      <c r="IX21" s="166">
        <v>-192.21430000000001</v>
      </c>
      <c r="IY21" s="166">
        <v>7.1970000000000001</v>
      </c>
      <c r="IZ21" s="166">
        <v>2.3883000000000001</v>
      </c>
      <c r="JA21" s="166">
        <v>-1.7322</v>
      </c>
      <c r="JB21" s="167"/>
      <c r="JC21" s="166">
        <v>-7.44</v>
      </c>
      <c r="JD21" s="166">
        <v>-0.54200000000000004</v>
      </c>
      <c r="JE21" s="166">
        <v>-0.55300000000000005</v>
      </c>
      <c r="JF21" s="166">
        <v>2.4</v>
      </c>
      <c r="JG21" s="166">
        <v>2.4</v>
      </c>
      <c r="JH21" s="166">
        <v>-5.3311999999999999</v>
      </c>
      <c r="JI21" s="166">
        <v>-8.4367000000000001</v>
      </c>
      <c r="JJ21" s="166">
        <v>9.0837000000000003</v>
      </c>
      <c r="JK21" s="166">
        <v>-11.5434</v>
      </c>
      <c r="JL21" s="166">
        <v>5</v>
      </c>
      <c r="JM21" s="166">
        <v>1.355</v>
      </c>
      <c r="JN21" s="166">
        <v>1.0409999999999999</v>
      </c>
      <c r="JO21" s="167"/>
      <c r="JP21" s="167"/>
      <c r="JQ21" s="166">
        <v>4.3811999999999998</v>
      </c>
      <c r="JR21" s="166">
        <v>4.0696000000000003</v>
      </c>
      <c r="JS21" s="166">
        <v>3.9289999999999998</v>
      </c>
      <c r="JT21" s="167"/>
      <c r="JU21" s="166">
        <v>26.9</v>
      </c>
      <c r="JV21" s="166">
        <v>-0.88019999999999998</v>
      </c>
      <c r="JW21" s="166">
        <v>-0.14000000000000001</v>
      </c>
      <c r="JX21" s="167"/>
      <c r="JY21" s="166">
        <v>0</v>
      </c>
      <c r="JZ21" s="166">
        <v>-16.188099999999999</v>
      </c>
      <c r="KA21" s="166">
        <v>-19.607099999999999</v>
      </c>
      <c r="KB21" s="166">
        <v>0</v>
      </c>
      <c r="KC21" s="166">
        <v>12.118</v>
      </c>
      <c r="KD21" s="166">
        <v>-14.6873</v>
      </c>
      <c r="KE21" s="166">
        <v>1.5885</v>
      </c>
      <c r="KF21" s="166">
        <v>-26.4</v>
      </c>
      <c r="KG21" s="166">
        <v>8.3000000000000007</v>
      </c>
      <c r="KH21" s="167"/>
      <c r="KI21" s="166">
        <v>-63.944299999999998</v>
      </c>
    </row>
    <row r="22" spans="1:295" ht="18" customHeight="1" x14ac:dyDescent="0.3">
      <c r="A22" s="161" t="s">
        <v>42</v>
      </c>
      <c r="B22" s="161" t="s">
        <v>784</v>
      </c>
      <c r="C22" s="165">
        <v>0</v>
      </c>
      <c r="D22" s="166">
        <v>2.8466999999999998</v>
      </c>
      <c r="E22" s="166">
        <v>-7.4992000000000001</v>
      </c>
      <c r="F22" s="166">
        <v>2.9184999999999999</v>
      </c>
      <c r="G22" s="166">
        <v>6.1303000000000001</v>
      </c>
      <c r="H22" s="167"/>
      <c r="I22" s="166">
        <v>14.144600000000001</v>
      </c>
      <c r="J22" s="167"/>
      <c r="K22" s="166">
        <v>11.8415</v>
      </c>
      <c r="L22" s="166">
        <v>4.7789000000000001</v>
      </c>
      <c r="M22" s="166">
        <v>6.1409000000000002</v>
      </c>
      <c r="N22" s="166">
        <v>-11.1</v>
      </c>
      <c r="O22" s="167"/>
      <c r="P22" s="166">
        <v>0</v>
      </c>
      <c r="Q22" s="167"/>
      <c r="R22" s="167"/>
      <c r="S22" s="166">
        <v>2.6191</v>
      </c>
      <c r="T22" s="166">
        <v>27.0947</v>
      </c>
      <c r="U22" s="166">
        <v>2.6878000000000002</v>
      </c>
      <c r="V22" s="166">
        <v>2.6888999999999998</v>
      </c>
      <c r="W22" s="166">
        <v>5.0462999999999996</v>
      </c>
      <c r="X22" s="166">
        <v>4.3094000000000001</v>
      </c>
      <c r="Y22" s="166">
        <v>-4.7845000000000004</v>
      </c>
      <c r="Z22" s="166">
        <v>2.4906999999999999</v>
      </c>
      <c r="AA22" s="167"/>
      <c r="AB22" s="166">
        <v>-1.2915000000000001</v>
      </c>
      <c r="AC22" s="166">
        <v>-1.381</v>
      </c>
      <c r="AD22" s="166">
        <v>-1.363</v>
      </c>
      <c r="AE22" s="166">
        <v>10.542</v>
      </c>
      <c r="AF22" s="166">
        <v>-8.8800000000000008</v>
      </c>
      <c r="AG22" s="166">
        <v>-11</v>
      </c>
      <c r="AH22" s="167"/>
      <c r="AI22" s="167"/>
      <c r="AJ22" s="166">
        <v>-11.15</v>
      </c>
      <c r="AK22" s="166">
        <v>-11.17</v>
      </c>
      <c r="AL22" s="167"/>
      <c r="AM22" s="166">
        <v>-15.22</v>
      </c>
      <c r="AN22" s="166">
        <v>-15.27</v>
      </c>
      <c r="AO22" s="166">
        <v>3.0226999999999999</v>
      </c>
      <c r="AP22" s="166">
        <v>3.8988</v>
      </c>
      <c r="AQ22" s="166">
        <v>14.385300000000001</v>
      </c>
      <c r="AR22" s="166">
        <v>16.2502</v>
      </c>
      <c r="AS22" s="166">
        <v>-18.918700000000001</v>
      </c>
      <c r="AT22" s="166">
        <v>-10.716699999999999</v>
      </c>
      <c r="AU22" s="166">
        <v>-11.1204</v>
      </c>
      <c r="AV22" s="166">
        <v>-0.39460000000000001</v>
      </c>
      <c r="AW22" s="166">
        <v>-0.1895</v>
      </c>
      <c r="AX22" s="166">
        <v>-20.7637</v>
      </c>
      <c r="AY22" s="166">
        <v>-19.022200000000002</v>
      </c>
      <c r="AZ22" s="166">
        <v>1.9851000000000001</v>
      </c>
      <c r="BA22" s="166">
        <v>9.3432999999999993</v>
      </c>
      <c r="BB22" s="166">
        <v>39.907600000000002</v>
      </c>
      <c r="BC22" s="166">
        <v>22.068999999999999</v>
      </c>
      <c r="BD22" s="166">
        <v>-7</v>
      </c>
      <c r="BE22" s="166">
        <v>-7</v>
      </c>
      <c r="BF22" s="166">
        <v>-23.796900000000001</v>
      </c>
      <c r="BG22" s="166">
        <v>-23.4772</v>
      </c>
      <c r="BH22" s="166">
        <v>-1.9550000000000001</v>
      </c>
      <c r="BI22" s="167"/>
      <c r="BJ22" s="166">
        <v>0.34620000000000001</v>
      </c>
      <c r="BK22" s="166">
        <v>4.5244999999999997</v>
      </c>
      <c r="BL22" s="166">
        <v>5.1376999999999997</v>
      </c>
      <c r="BM22" s="166">
        <v>3.5177999999999998</v>
      </c>
      <c r="BN22" s="166">
        <v>-113.34569999999999</v>
      </c>
      <c r="BO22" s="166">
        <v>33.5398</v>
      </c>
      <c r="BP22" s="166">
        <v>33.844999999999999</v>
      </c>
      <c r="BQ22" s="166">
        <v>92.776700000000005</v>
      </c>
      <c r="BR22" s="166">
        <v>-116.0076</v>
      </c>
      <c r="BS22" s="167"/>
      <c r="BT22" s="167"/>
      <c r="BU22" s="167"/>
      <c r="BV22" s="166">
        <v>11.825799999999999</v>
      </c>
      <c r="BW22" s="166">
        <v>6.1</v>
      </c>
      <c r="BX22" s="166">
        <v>3.92</v>
      </c>
      <c r="BY22" s="166">
        <v>-9.7100000000000009</v>
      </c>
      <c r="BZ22" s="166">
        <v>3.67</v>
      </c>
      <c r="CA22" s="166">
        <v>-21.696899999999999</v>
      </c>
      <c r="CB22" s="166">
        <v>-21.9648</v>
      </c>
      <c r="CC22" s="166">
        <v>24.523499999999999</v>
      </c>
      <c r="CD22" s="166">
        <v>23.0227</v>
      </c>
      <c r="CE22" s="166">
        <v>-2.5440999999999998</v>
      </c>
      <c r="CF22" s="166">
        <v>-19.752099999999999</v>
      </c>
      <c r="CG22" s="166">
        <v>-19.7104</v>
      </c>
      <c r="CH22" s="166">
        <v>0.64039999999999997</v>
      </c>
      <c r="CI22" s="166">
        <v>7.1924000000000001</v>
      </c>
      <c r="CJ22" s="167"/>
      <c r="CK22" s="167"/>
      <c r="CL22" s="166">
        <v>30.7</v>
      </c>
      <c r="CM22" s="166">
        <v>-9.6</v>
      </c>
      <c r="CN22" s="166">
        <v>-1.78</v>
      </c>
      <c r="CO22" s="166">
        <v>22.679600000000001</v>
      </c>
      <c r="CP22" s="166">
        <v>23.302399999999999</v>
      </c>
      <c r="CQ22" s="166">
        <v>22.513200000000001</v>
      </c>
      <c r="CR22" s="166">
        <v>74.022800000000004</v>
      </c>
      <c r="CS22" s="166">
        <v>74.346699999999998</v>
      </c>
      <c r="CT22" s="166">
        <v>-22.613800000000001</v>
      </c>
      <c r="CU22" s="166">
        <v>-58.038699999999999</v>
      </c>
      <c r="CV22" s="166">
        <v>-19.650300000000001</v>
      </c>
      <c r="CW22" s="166">
        <v>1.9543999999999999</v>
      </c>
      <c r="CX22" s="166">
        <v>26.8</v>
      </c>
      <c r="CY22" s="166">
        <v>16.12</v>
      </c>
      <c r="CZ22" s="166">
        <v>7.1924000000000001</v>
      </c>
      <c r="DA22" s="166">
        <v>7.4249000000000001</v>
      </c>
      <c r="DB22" s="166">
        <v>-8.9</v>
      </c>
      <c r="DC22" s="167"/>
      <c r="DD22" s="166">
        <v>-8.9946000000000002</v>
      </c>
      <c r="DE22" s="166">
        <v>-8.8363999999999994</v>
      </c>
      <c r="DF22" s="166">
        <v>22.07</v>
      </c>
      <c r="DG22" s="166">
        <v>1.52E-2</v>
      </c>
      <c r="DH22" s="166">
        <v>-4.4848999999999997</v>
      </c>
      <c r="DI22" s="166">
        <v>9.3000000000000007</v>
      </c>
      <c r="DJ22" s="166">
        <v>10.1</v>
      </c>
      <c r="DK22" s="166">
        <v>-2.8210000000000002</v>
      </c>
      <c r="DL22" s="166">
        <v>0.19289999999999999</v>
      </c>
      <c r="DM22" s="166">
        <v>39.749099999999999</v>
      </c>
      <c r="DN22" s="166">
        <v>7.4276999999999997</v>
      </c>
      <c r="DO22" s="166">
        <v>0.61</v>
      </c>
      <c r="DP22" s="166">
        <v>-2.42</v>
      </c>
      <c r="DQ22" s="166">
        <v>8.0864999999999991</v>
      </c>
      <c r="DR22" s="166">
        <v>-22.323799999999999</v>
      </c>
      <c r="DS22" s="166">
        <v>-13.08</v>
      </c>
      <c r="DT22" s="166">
        <v>-13.19</v>
      </c>
      <c r="DU22" s="166">
        <v>33.549999999999997</v>
      </c>
      <c r="DV22" s="166">
        <v>15.11</v>
      </c>
      <c r="DW22" s="166">
        <v>-23.6</v>
      </c>
      <c r="DX22" s="166">
        <v>-11.8545</v>
      </c>
      <c r="DY22" s="166">
        <v>-38.537500000000001</v>
      </c>
      <c r="DZ22" s="166">
        <v>-37.554499999999997</v>
      </c>
      <c r="EA22" s="166">
        <v>9.6958000000000002</v>
      </c>
      <c r="EB22" s="166">
        <v>-5.8132000000000001</v>
      </c>
      <c r="EC22" s="166">
        <v>-14.2303</v>
      </c>
      <c r="ED22" s="166">
        <v>-14.3451</v>
      </c>
      <c r="EE22" s="166">
        <v>-24.9316</v>
      </c>
      <c r="EF22" s="166">
        <v>-30.950700000000001</v>
      </c>
      <c r="EG22" s="166">
        <v>-11.510999999999999</v>
      </c>
      <c r="EH22" s="166">
        <v>-168.04230000000001</v>
      </c>
      <c r="EI22" s="166">
        <v>-65.307100000000005</v>
      </c>
      <c r="EJ22" s="167"/>
      <c r="EK22" s="166">
        <v>-10.2812</v>
      </c>
      <c r="EL22" s="166">
        <v>-9.9617000000000004</v>
      </c>
      <c r="EM22" s="166">
        <v>21.546900000000001</v>
      </c>
      <c r="EN22" s="166">
        <v>-14.8406</v>
      </c>
      <c r="EO22" s="166">
        <v>-14.4704</v>
      </c>
      <c r="EP22" s="166">
        <v>-2.052</v>
      </c>
      <c r="EQ22" s="166">
        <v>-16.464300000000001</v>
      </c>
      <c r="ER22" s="166">
        <v>-15.8864</v>
      </c>
      <c r="ES22" s="166">
        <v>13.1591</v>
      </c>
      <c r="ET22" s="166">
        <v>0</v>
      </c>
      <c r="EU22" s="166">
        <v>-9.7200000000000006</v>
      </c>
      <c r="EV22" s="166">
        <v>0</v>
      </c>
      <c r="EW22" s="166">
        <v>7.0225999999999997</v>
      </c>
      <c r="EX22" s="166">
        <v>-17.482600000000001</v>
      </c>
      <c r="EY22" s="166">
        <v>-4.7066999999999997</v>
      </c>
      <c r="EZ22" s="166">
        <v>6.5707000000000004</v>
      </c>
      <c r="FA22" s="166">
        <v>1.3050999999999999</v>
      </c>
      <c r="FB22" s="166">
        <v>15.9345</v>
      </c>
      <c r="FC22" s="166">
        <v>-28.223600000000001</v>
      </c>
      <c r="FD22" s="167"/>
      <c r="FE22" s="166">
        <v>0.61419999999999997</v>
      </c>
      <c r="FF22" s="166">
        <v>0.8407</v>
      </c>
      <c r="FG22" s="166">
        <v>3.4605000000000001</v>
      </c>
      <c r="FH22" s="166">
        <v>4.2935999999999996</v>
      </c>
      <c r="FI22" s="166">
        <v>2.7433000000000001</v>
      </c>
      <c r="FJ22" s="166">
        <v>9.2101000000000006</v>
      </c>
      <c r="FK22" s="166">
        <v>8.7077000000000009</v>
      </c>
      <c r="FL22" s="166">
        <v>-27.1279</v>
      </c>
      <c r="FM22" s="166">
        <v>18.517800000000001</v>
      </c>
      <c r="FN22" s="166">
        <v>18.652000000000001</v>
      </c>
      <c r="FO22" s="166">
        <v>-12.9618</v>
      </c>
      <c r="FP22" s="167"/>
      <c r="FQ22" s="166">
        <v>21.4176</v>
      </c>
      <c r="FR22" s="166">
        <v>-14.72</v>
      </c>
      <c r="FS22" s="166">
        <v>-1.2043999999999999</v>
      </c>
      <c r="FT22" s="166">
        <v>0.23549999999999999</v>
      </c>
      <c r="FU22" s="166">
        <v>0.51</v>
      </c>
      <c r="FV22" s="166">
        <v>1.4</v>
      </c>
      <c r="FW22" s="166">
        <v>-21.237200000000001</v>
      </c>
      <c r="FX22" s="166">
        <v>1.1893</v>
      </c>
      <c r="FY22" s="166">
        <v>4.2240000000000002</v>
      </c>
      <c r="FZ22" s="166">
        <v>0.86799999999999999</v>
      </c>
      <c r="GA22" s="166">
        <v>2.7241</v>
      </c>
      <c r="GB22" s="166">
        <v>1.79</v>
      </c>
      <c r="GC22" s="166">
        <v>-12.924099999999999</v>
      </c>
      <c r="GD22" s="166">
        <v>-5.5589000000000004</v>
      </c>
      <c r="GE22" s="166">
        <v>-4.41</v>
      </c>
      <c r="GF22" s="166">
        <v>22.103400000000001</v>
      </c>
      <c r="GG22" s="167"/>
      <c r="GH22" s="166">
        <v>17.896000000000001</v>
      </c>
      <c r="GI22" s="167"/>
      <c r="GJ22" s="166">
        <v>-5.6197999999999997</v>
      </c>
      <c r="GK22" s="166">
        <v>1.9926999999999999</v>
      </c>
      <c r="GL22" s="167"/>
      <c r="GM22" s="167"/>
      <c r="GN22" s="167"/>
      <c r="GO22" s="166">
        <v>-7.41</v>
      </c>
      <c r="GP22" s="166">
        <v>1.0704</v>
      </c>
      <c r="GQ22" s="166">
        <v>-29.6633</v>
      </c>
      <c r="GR22" s="166">
        <v>4.4250999999999996</v>
      </c>
      <c r="GS22" s="166">
        <v>4.4577</v>
      </c>
      <c r="GT22" s="166">
        <v>125.4678</v>
      </c>
      <c r="GU22" s="166">
        <v>-8.0473999999999997</v>
      </c>
      <c r="GV22" s="166">
        <v>-10.262700000000001</v>
      </c>
      <c r="GW22" s="166">
        <v>2.5388000000000002</v>
      </c>
      <c r="GX22" s="166">
        <v>2.9746999999999999</v>
      </c>
      <c r="GY22" s="166">
        <v>3.6476000000000002</v>
      </c>
      <c r="GZ22" s="166">
        <v>3.6703999999999999</v>
      </c>
      <c r="HA22" s="166">
        <v>2</v>
      </c>
      <c r="HB22" s="166">
        <v>6.9535</v>
      </c>
      <c r="HC22" s="166">
        <v>8.3613999999999997</v>
      </c>
      <c r="HD22" s="166">
        <v>-6.29</v>
      </c>
      <c r="HE22" s="166">
        <v>8.5703999999999994</v>
      </c>
      <c r="HF22" s="166">
        <v>52.121200000000002</v>
      </c>
      <c r="HG22" s="166">
        <v>0</v>
      </c>
      <c r="HH22" s="166">
        <v>17.729500000000002</v>
      </c>
      <c r="HI22" s="166">
        <v>16.989899999999999</v>
      </c>
      <c r="HJ22" s="166">
        <v>17.541399999999999</v>
      </c>
      <c r="HK22" s="166">
        <v>-6.1600999999999999</v>
      </c>
      <c r="HL22" s="166">
        <v>-7.8620000000000001</v>
      </c>
      <c r="HM22" s="166">
        <v>-10.1538</v>
      </c>
      <c r="HN22" s="166">
        <v>-12.0006</v>
      </c>
      <c r="HO22" s="167"/>
      <c r="HP22" s="167"/>
      <c r="HQ22" s="166">
        <v>-21.834299999999999</v>
      </c>
      <c r="HR22" s="166">
        <v>-20.818000000000001</v>
      </c>
      <c r="HS22" s="166">
        <v>-6.4382999999999999</v>
      </c>
      <c r="HT22" s="166">
        <v>-5.6928000000000001</v>
      </c>
      <c r="HU22" s="166">
        <v>12.94</v>
      </c>
      <c r="HV22" s="166">
        <v>13.05</v>
      </c>
      <c r="HW22" s="166">
        <v>-28.4</v>
      </c>
      <c r="HX22" s="166">
        <v>-28.3</v>
      </c>
      <c r="HY22" s="166">
        <v>5.8731999999999998</v>
      </c>
      <c r="HZ22" s="166">
        <v>-11.28</v>
      </c>
      <c r="IA22" s="166">
        <v>51.182899999999997</v>
      </c>
      <c r="IB22" s="166">
        <v>26.602</v>
      </c>
      <c r="IC22" s="166">
        <v>26.273399999999999</v>
      </c>
      <c r="ID22" s="166">
        <v>-18.7</v>
      </c>
      <c r="IE22" s="166">
        <v>-41.8</v>
      </c>
      <c r="IF22" s="166">
        <v>7.7</v>
      </c>
      <c r="IG22" s="166">
        <v>6.8</v>
      </c>
      <c r="IH22" s="166">
        <v>-17.806899999999999</v>
      </c>
      <c r="II22" s="166">
        <v>-17.925899999999999</v>
      </c>
      <c r="IJ22" s="166">
        <v>-63.240699999999997</v>
      </c>
      <c r="IK22" s="166">
        <v>21.9604</v>
      </c>
      <c r="IL22" s="166">
        <v>-264.30099999999999</v>
      </c>
      <c r="IM22" s="166">
        <v>-12.5069</v>
      </c>
      <c r="IN22" s="166">
        <v>-7.4236000000000004</v>
      </c>
      <c r="IO22" s="166">
        <v>82.702100000000002</v>
      </c>
      <c r="IP22" s="166">
        <v>83.417400000000001</v>
      </c>
      <c r="IQ22" s="166">
        <v>135.82310000000001</v>
      </c>
      <c r="IR22" s="166">
        <v>74.801400000000001</v>
      </c>
      <c r="IS22" s="166">
        <v>13.5273</v>
      </c>
      <c r="IT22" s="166">
        <v>12.1069</v>
      </c>
      <c r="IU22" s="166">
        <v>9.4794999999999998</v>
      </c>
      <c r="IV22" s="166">
        <v>-25.867000000000001</v>
      </c>
      <c r="IW22" s="166">
        <v>172.99109999999999</v>
      </c>
      <c r="IX22" s="166">
        <v>-192.31319999999999</v>
      </c>
      <c r="IY22" s="166">
        <v>-12.4297</v>
      </c>
      <c r="IZ22" s="166">
        <v>20.266300000000001</v>
      </c>
      <c r="JA22" s="166">
        <v>0.93869999999999998</v>
      </c>
      <c r="JB22" s="167"/>
      <c r="JC22" s="166">
        <v>-9.0399999999999991</v>
      </c>
      <c r="JD22" s="166">
        <v>-0.46899999999999997</v>
      </c>
      <c r="JE22" s="166">
        <v>-0.47199999999999998</v>
      </c>
      <c r="JF22" s="166">
        <v>4</v>
      </c>
      <c r="JG22" s="166">
        <v>1.44</v>
      </c>
      <c r="JH22" s="166">
        <v>-5.9318</v>
      </c>
      <c r="JI22" s="166">
        <v>-7.7042999999999999</v>
      </c>
      <c r="JJ22" s="166">
        <v>8.0307999999999993</v>
      </c>
      <c r="JK22" s="166">
        <v>-11.22</v>
      </c>
      <c r="JL22" s="166">
        <v>5</v>
      </c>
      <c r="JM22" s="166">
        <v>0.41499999999999998</v>
      </c>
      <c r="JN22" s="166">
        <v>-0.26500000000000001</v>
      </c>
      <c r="JO22" s="167"/>
      <c r="JP22" s="167"/>
      <c r="JQ22" s="166">
        <v>3.9020999999999999</v>
      </c>
      <c r="JR22" s="166">
        <v>3.4799000000000002</v>
      </c>
      <c r="JS22" s="166">
        <v>3.6011000000000002</v>
      </c>
      <c r="JT22" s="167"/>
      <c r="JU22" s="166">
        <v>25.9</v>
      </c>
      <c r="JV22" s="166">
        <v>-1.0024</v>
      </c>
      <c r="JW22" s="166">
        <v>-0.03</v>
      </c>
      <c r="JX22" s="167"/>
      <c r="JY22" s="166">
        <v>0</v>
      </c>
      <c r="JZ22" s="166">
        <v>-17.958600000000001</v>
      </c>
      <c r="KA22" s="166">
        <v>-21.5305</v>
      </c>
      <c r="KB22" s="166">
        <v>3.7936000000000001</v>
      </c>
      <c r="KC22" s="166">
        <v>13.407999999999999</v>
      </c>
      <c r="KD22" s="166">
        <v>-16.0093</v>
      </c>
      <c r="KE22" s="166">
        <v>2.3285</v>
      </c>
      <c r="KF22" s="166">
        <v>-25.4</v>
      </c>
      <c r="KG22" s="166">
        <v>7.2</v>
      </c>
      <c r="KH22" s="167"/>
      <c r="KI22" s="166">
        <v>-65.328400000000002</v>
      </c>
    </row>
    <row r="23" spans="1:295" ht="18" customHeight="1" x14ac:dyDescent="0.3">
      <c r="A23" s="161" t="s">
        <v>42</v>
      </c>
      <c r="B23" s="161" t="s">
        <v>785</v>
      </c>
      <c r="C23" s="165">
        <v>0</v>
      </c>
      <c r="D23" s="166">
        <v>3.0981000000000001</v>
      </c>
      <c r="E23" s="166">
        <v>-7.6890999999999998</v>
      </c>
      <c r="F23" s="166">
        <v>3.0215000000000001</v>
      </c>
      <c r="G23" s="166">
        <v>6.1699000000000002</v>
      </c>
      <c r="H23" s="167"/>
      <c r="I23" s="166">
        <v>15.0275</v>
      </c>
      <c r="J23" s="167"/>
      <c r="K23" s="166">
        <v>14.241099999999999</v>
      </c>
      <c r="L23" s="166">
        <v>5.9627999999999997</v>
      </c>
      <c r="M23" s="166">
        <v>7.3776000000000002</v>
      </c>
      <c r="N23" s="166">
        <v>-17.760000000000002</v>
      </c>
      <c r="O23" s="166">
        <v>-28.6</v>
      </c>
      <c r="P23" s="166">
        <v>4.4000000000000004</v>
      </c>
      <c r="Q23" s="166">
        <v>4.968</v>
      </c>
      <c r="R23" s="166">
        <v>-22</v>
      </c>
      <c r="S23" s="166">
        <v>2.5886999999999998</v>
      </c>
      <c r="T23" s="166">
        <v>26.442</v>
      </c>
      <c r="U23" s="166">
        <v>3.0951</v>
      </c>
      <c r="V23" s="166">
        <v>3.0937999999999999</v>
      </c>
      <c r="W23" s="166">
        <v>5.6398000000000001</v>
      </c>
      <c r="X23" s="166">
        <v>4.2858000000000001</v>
      </c>
      <c r="Y23" s="166">
        <v>-4.7991999999999999</v>
      </c>
      <c r="Z23" s="166">
        <v>2.2345999999999999</v>
      </c>
      <c r="AA23" s="167"/>
      <c r="AB23" s="166">
        <v>-1.3594999999999999</v>
      </c>
      <c r="AC23" s="166">
        <v>-1.532</v>
      </c>
      <c r="AD23" s="166">
        <v>-1.5169999999999999</v>
      </c>
      <c r="AE23" s="166">
        <v>10.247999999999999</v>
      </c>
      <c r="AF23" s="166">
        <v>-2.2200000000000002</v>
      </c>
      <c r="AG23" s="166">
        <v>-4.4000000000000004</v>
      </c>
      <c r="AH23" s="167"/>
      <c r="AI23" s="167"/>
      <c r="AJ23" s="166">
        <v>-11.62</v>
      </c>
      <c r="AK23" s="166">
        <v>-11.65</v>
      </c>
      <c r="AL23" s="167"/>
      <c r="AM23" s="166">
        <v>-15.32</v>
      </c>
      <c r="AN23" s="166">
        <v>-15.48</v>
      </c>
      <c r="AO23" s="166">
        <v>3.4599000000000002</v>
      </c>
      <c r="AP23" s="166">
        <v>3.6692999999999998</v>
      </c>
      <c r="AQ23" s="166">
        <v>15.279400000000001</v>
      </c>
      <c r="AR23" s="166">
        <v>15.277200000000001</v>
      </c>
      <c r="AS23" s="166">
        <v>-16.840800000000002</v>
      </c>
      <c r="AT23" s="166">
        <v>-12.190300000000001</v>
      </c>
      <c r="AU23" s="166">
        <v>-11.404299999999999</v>
      </c>
      <c r="AV23" s="166">
        <v>-0.5171</v>
      </c>
      <c r="AW23" s="166">
        <v>-0.69789999999999996</v>
      </c>
      <c r="AX23" s="166">
        <v>-22.505099999999999</v>
      </c>
      <c r="AY23" s="166">
        <v>-20.361799999999999</v>
      </c>
      <c r="AZ23" s="166">
        <v>1.9851000000000001</v>
      </c>
      <c r="BA23" s="166">
        <v>9.0635999999999992</v>
      </c>
      <c r="BB23" s="166">
        <v>37.4985</v>
      </c>
      <c r="BC23" s="166">
        <v>20.268000000000001</v>
      </c>
      <c r="BD23" s="166">
        <v>-6.4</v>
      </c>
      <c r="BE23" s="166">
        <v>-6.4</v>
      </c>
      <c r="BF23" s="166">
        <v>-22.445</v>
      </c>
      <c r="BG23" s="166">
        <v>-23.628</v>
      </c>
      <c r="BH23" s="166">
        <v>-2.0996999999999999</v>
      </c>
      <c r="BI23" s="167"/>
      <c r="BJ23" s="166">
        <v>1.9673</v>
      </c>
      <c r="BK23" s="166">
        <v>6.3720999999999997</v>
      </c>
      <c r="BL23" s="166">
        <v>5.5972</v>
      </c>
      <c r="BM23" s="166">
        <v>3.7886000000000002</v>
      </c>
      <c r="BN23" s="166">
        <v>-116.79430000000001</v>
      </c>
      <c r="BO23" s="166">
        <v>38.056600000000003</v>
      </c>
      <c r="BP23" s="166">
        <v>37.904000000000003</v>
      </c>
      <c r="BQ23" s="166">
        <v>77.152299999999997</v>
      </c>
      <c r="BR23" s="166">
        <v>-109.8365</v>
      </c>
      <c r="BS23" s="167"/>
      <c r="BT23" s="167"/>
      <c r="BU23" s="167"/>
      <c r="BV23" s="166">
        <v>14.8895</v>
      </c>
      <c r="BW23" s="166">
        <v>6.86</v>
      </c>
      <c r="BX23" s="166">
        <v>4.54</v>
      </c>
      <c r="BY23" s="166">
        <v>-8.0399999999999991</v>
      </c>
      <c r="BZ23" s="166">
        <v>5.51</v>
      </c>
      <c r="CA23" s="166">
        <v>-22.634599999999999</v>
      </c>
      <c r="CB23" s="166">
        <v>-22.500599999999999</v>
      </c>
      <c r="CC23" s="166">
        <v>26.660799999999998</v>
      </c>
      <c r="CD23" s="166">
        <v>25.6188</v>
      </c>
      <c r="CE23" s="166">
        <v>-3.1673</v>
      </c>
      <c r="CF23" s="166">
        <v>-20.222999999999999</v>
      </c>
      <c r="CG23" s="166">
        <v>-20.194600000000001</v>
      </c>
      <c r="CH23" s="166">
        <v>1.4376</v>
      </c>
      <c r="CI23" s="166">
        <v>7.5373999999999999</v>
      </c>
      <c r="CJ23" s="167"/>
      <c r="CK23" s="167"/>
      <c r="CL23" s="166">
        <v>34.700000000000003</v>
      </c>
      <c r="CM23" s="166">
        <v>-9.4</v>
      </c>
      <c r="CN23" s="166">
        <v>-2.17</v>
      </c>
      <c r="CO23" s="166">
        <v>25.911799999999999</v>
      </c>
      <c r="CP23" s="166">
        <v>26.6326</v>
      </c>
      <c r="CQ23" s="166">
        <v>24.751999999999999</v>
      </c>
      <c r="CR23" s="166">
        <v>71.236999999999995</v>
      </c>
      <c r="CS23" s="166">
        <v>71.525899999999993</v>
      </c>
      <c r="CT23" s="166">
        <v>-22.729099999999999</v>
      </c>
      <c r="CU23" s="166">
        <v>-56.989600000000003</v>
      </c>
      <c r="CV23" s="166">
        <v>-17.8445</v>
      </c>
      <c r="CW23" s="166">
        <v>1.8216000000000001</v>
      </c>
      <c r="CX23" s="166">
        <v>30.24</v>
      </c>
      <c r="CY23" s="166">
        <v>18.170000000000002</v>
      </c>
      <c r="CZ23" s="166">
        <v>7.9736000000000002</v>
      </c>
      <c r="DA23" s="166">
        <v>8.1084999999999994</v>
      </c>
      <c r="DB23" s="166">
        <v>-9.56</v>
      </c>
      <c r="DC23" s="167"/>
      <c r="DD23" s="166">
        <v>-9.4121000000000006</v>
      </c>
      <c r="DE23" s="166">
        <v>-9.1366999999999994</v>
      </c>
      <c r="DF23" s="166">
        <v>21.0014</v>
      </c>
      <c r="DG23" s="166">
        <v>1.5100000000000001E-2</v>
      </c>
      <c r="DH23" s="166">
        <v>-4.8746999999999998</v>
      </c>
      <c r="DI23" s="166">
        <v>5.7</v>
      </c>
      <c r="DJ23" s="166">
        <v>6.1</v>
      </c>
      <c r="DK23" s="166">
        <v>-2.9003999999999999</v>
      </c>
      <c r="DL23" s="166">
        <v>1.5019</v>
      </c>
      <c r="DM23" s="166">
        <v>41.010800000000003</v>
      </c>
      <c r="DN23" s="166">
        <v>8.9120000000000008</v>
      </c>
      <c r="DO23" s="166">
        <v>1.96</v>
      </c>
      <c r="DP23" s="166">
        <v>-3</v>
      </c>
      <c r="DQ23" s="166">
        <v>8.1135000000000002</v>
      </c>
      <c r="DR23" s="166">
        <v>-20.6812</v>
      </c>
      <c r="DS23" s="166">
        <v>-13.72</v>
      </c>
      <c r="DT23" s="166">
        <v>-13.81</v>
      </c>
      <c r="DU23" s="166">
        <v>35.72</v>
      </c>
      <c r="DV23" s="166">
        <v>16.420000000000002</v>
      </c>
      <c r="DW23" s="166">
        <v>-22.127300000000002</v>
      </c>
      <c r="DX23" s="166">
        <v>-11.1091</v>
      </c>
      <c r="DY23" s="166">
        <v>-39.290199999999999</v>
      </c>
      <c r="DZ23" s="166">
        <v>-38.336399999999998</v>
      </c>
      <c r="EA23" s="166">
        <v>15.459199999999999</v>
      </c>
      <c r="EB23" s="166">
        <v>-1.5701000000000001</v>
      </c>
      <c r="EC23" s="166">
        <v>-9.9773999999999994</v>
      </c>
      <c r="ED23" s="166">
        <v>-9.3340999999999994</v>
      </c>
      <c r="EE23" s="166">
        <v>-18.158899999999999</v>
      </c>
      <c r="EF23" s="166">
        <v>-25.172499999999999</v>
      </c>
      <c r="EG23" s="166">
        <v>-9.7379999999999995</v>
      </c>
      <c r="EH23" s="166">
        <v>-150.9631</v>
      </c>
      <c r="EI23" s="166">
        <v>-78.427700000000002</v>
      </c>
      <c r="EJ23" s="167"/>
      <c r="EK23" s="166">
        <v>-10.802899999999999</v>
      </c>
      <c r="EL23" s="166">
        <v>-9.7363999999999997</v>
      </c>
      <c r="EM23" s="166">
        <v>18.781199999999998</v>
      </c>
      <c r="EN23" s="166">
        <v>-17.364699999999999</v>
      </c>
      <c r="EO23" s="166">
        <v>-16.219000000000001</v>
      </c>
      <c r="EP23" s="166">
        <v>6.6719999999999997</v>
      </c>
      <c r="EQ23" s="166">
        <v>-16.308</v>
      </c>
      <c r="ER23" s="166">
        <v>-16.3566</v>
      </c>
      <c r="ES23" s="166">
        <v>11.013999999999999</v>
      </c>
      <c r="ET23" s="166">
        <v>0</v>
      </c>
      <c r="EU23" s="166">
        <v>-11.44</v>
      </c>
      <c r="EV23" s="166">
        <v>0.2</v>
      </c>
      <c r="EW23" s="166">
        <v>7.0072000000000001</v>
      </c>
      <c r="EX23" s="166">
        <v>-23.3672</v>
      </c>
      <c r="EY23" s="166">
        <v>-5.6</v>
      </c>
      <c r="EZ23" s="166">
        <v>5.5361000000000002</v>
      </c>
      <c r="FA23" s="166">
        <v>2.0179999999999998</v>
      </c>
      <c r="FB23" s="166">
        <v>14.3621</v>
      </c>
      <c r="FC23" s="166">
        <v>-23.464700000000001</v>
      </c>
      <c r="FD23" s="167"/>
      <c r="FE23" s="166">
        <v>0.53169999999999995</v>
      </c>
      <c r="FF23" s="166">
        <v>0.74960000000000004</v>
      </c>
      <c r="FG23" s="166">
        <v>3.911</v>
      </c>
      <c r="FH23" s="166">
        <v>4.2434000000000003</v>
      </c>
      <c r="FI23" s="166">
        <v>2.7012999999999998</v>
      </c>
      <c r="FJ23" s="166">
        <v>10.0474</v>
      </c>
      <c r="FK23" s="166">
        <v>9.8798999999999992</v>
      </c>
      <c r="FL23" s="166">
        <v>-28.467600000000001</v>
      </c>
      <c r="FM23" s="166">
        <v>19.709199999999999</v>
      </c>
      <c r="FN23" s="166">
        <v>19.917200000000001</v>
      </c>
      <c r="FO23" s="166">
        <v>-14.921099999999999</v>
      </c>
      <c r="FP23" s="167"/>
      <c r="FQ23" s="166">
        <v>21.788699999999999</v>
      </c>
      <c r="FR23" s="166">
        <v>-15.18</v>
      </c>
      <c r="FS23" s="166">
        <v>-0.79969999999999997</v>
      </c>
      <c r="FT23" s="166">
        <v>0.25290000000000001</v>
      </c>
      <c r="FU23" s="166">
        <v>0.35</v>
      </c>
      <c r="FV23" s="166">
        <v>1.86</v>
      </c>
      <c r="FW23" s="166">
        <v>-21.326899999999998</v>
      </c>
      <c r="FX23" s="166">
        <v>1.2235</v>
      </c>
      <c r="FY23" s="166">
        <v>4.3220000000000001</v>
      </c>
      <c r="FZ23" s="166">
        <v>1.0900000000000001</v>
      </c>
      <c r="GA23" s="166">
        <v>2.7183999999999999</v>
      </c>
      <c r="GB23" s="166">
        <v>1.94</v>
      </c>
      <c r="GC23" s="166">
        <v>-11.2051</v>
      </c>
      <c r="GD23" s="166">
        <v>-4.3</v>
      </c>
      <c r="GE23" s="166">
        <v>-4.84</v>
      </c>
      <c r="GF23" s="166">
        <v>22.299099999999999</v>
      </c>
      <c r="GG23" s="167"/>
      <c r="GH23" s="166">
        <v>18.2193</v>
      </c>
      <c r="GI23" s="167"/>
      <c r="GJ23" s="166">
        <v>-5.242</v>
      </c>
      <c r="GK23" s="166">
        <v>2.0127999999999999</v>
      </c>
      <c r="GL23" s="167"/>
      <c r="GM23" s="167"/>
      <c r="GN23" s="166">
        <v>-11.453900000000001</v>
      </c>
      <c r="GO23" s="166">
        <v>-11.071099999999999</v>
      </c>
      <c r="GP23" s="166">
        <v>1.0704</v>
      </c>
      <c r="GQ23" s="166">
        <v>-29.999400000000001</v>
      </c>
      <c r="GR23" s="166">
        <v>5.0376000000000003</v>
      </c>
      <c r="GS23" s="166">
        <v>3.7894000000000001</v>
      </c>
      <c r="GT23" s="166">
        <v>125.7679</v>
      </c>
      <c r="GU23" s="166">
        <v>-7.1836000000000002</v>
      </c>
      <c r="GV23" s="166">
        <v>-11.006600000000001</v>
      </c>
      <c r="GW23" s="166">
        <v>2.7109999999999999</v>
      </c>
      <c r="GX23" s="166">
        <v>3.2646999999999999</v>
      </c>
      <c r="GY23" s="166">
        <v>3.7509999999999999</v>
      </c>
      <c r="GZ23" s="166">
        <v>3.7970000000000002</v>
      </c>
      <c r="HA23" s="166">
        <v>3</v>
      </c>
      <c r="HB23" s="166">
        <v>3.5430999999999999</v>
      </c>
      <c r="HC23" s="166">
        <v>5.4667000000000003</v>
      </c>
      <c r="HD23" s="166">
        <v>-7.54</v>
      </c>
      <c r="HE23" s="166">
        <v>3.8938999999999999</v>
      </c>
      <c r="HF23" s="166">
        <v>48.551499999999997</v>
      </c>
      <c r="HG23" s="166">
        <v>-10.9404</v>
      </c>
      <c r="HH23" s="166">
        <v>22.724</v>
      </c>
      <c r="HI23" s="166">
        <v>12.9605</v>
      </c>
      <c r="HJ23" s="166">
        <v>12.745200000000001</v>
      </c>
      <c r="HK23" s="166">
        <v>0</v>
      </c>
      <c r="HL23" s="166">
        <v>-6.0826000000000002</v>
      </c>
      <c r="HM23" s="166">
        <v>-10.8637</v>
      </c>
      <c r="HN23" s="166">
        <v>-12.8706</v>
      </c>
      <c r="HO23" s="166">
        <v>36.580399999999997</v>
      </c>
      <c r="HP23" s="166">
        <v>33.180599999999998</v>
      </c>
      <c r="HQ23" s="166">
        <v>-21.8947</v>
      </c>
      <c r="HR23" s="166">
        <v>-21.3124</v>
      </c>
      <c r="HS23" s="166">
        <v>-9.4168000000000003</v>
      </c>
      <c r="HT23" s="166">
        <v>-9.4692000000000007</v>
      </c>
      <c r="HU23" s="166">
        <v>21.54</v>
      </c>
      <c r="HV23" s="166">
        <v>21.38</v>
      </c>
      <c r="HW23" s="166">
        <v>-28.7</v>
      </c>
      <c r="HX23" s="166">
        <v>-28.7</v>
      </c>
      <c r="HY23" s="166">
        <v>2.0224000000000002</v>
      </c>
      <c r="HZ23" s="166">
        <v>-6.48</v>
      </c>
      <c r="IA23" s="166">
        <v>53.245399999999997</v>
      </c>
      <c r="IB23" s="166">
        <v>19.722000000000001</v>
      </c>
      <c r="IC23" s="166">
        <v>19.630600000000001</v>
      </c>
      <c r="ID23" s="166">
        <v>-17.399999999999999</v>
      </c>
      <c r="IE23" s="167"/>
      <c r="IF23" s="166">
        <v>6</v>
      </c>
      <c r="IG23" s="166">
        <v>5.4</v>
      </c>
      <c r="IH23" s="166">
        <v>-17.977499999999999</v>
      </c>
      <c r="II23" s="167"/>
      <c r="IJ23" s="166">
        <v>-81.114099999999993</v>
      </c>
      <c r="IK23" s="166">
        <v>25.4009</v>
      </c>
      <c r="IL23" s="166">
        <v>-268.78050000000002</v>
      </c>
      <c r="IM23" s="166">
        <v>-15.5441</v>
      </c>
      <c r="IN23" s="166">
        <v>3.5754999999999999</v>
      </c>
      <c r="IO23" s="166">
        <v>74.370699999999999</v>
      </c>
      <c r="IP23" s="166">
        <v>95.247500000000002</v>
      </c>
      <c r="IQ23" s="166">
        <v>145.60120000000001</v>
      </c>
      <c r="IR23" s="166">
        <v>67.888099999999994</v>
      </c>
      <c r="IS23" s="166">
        <v>-0.2225</v>
      </c>
      <c r="IT23" s="166">
        <v>16.117899999999999</v>
      </c>
      <c r="IU23" s="166">
        <v>15.279199999999999</v>
      </c>
      <c r="IV23" s="166">
        <v>-32.351100000000002</v>
      </c>
      <c r="IW23" s="166">
        <v>162.16980000000001</v>
      </c>
      <c r="IX23" s="166">
        <v>-188.56979999999999</v>
      </c>
      <c r="IY23" s="166">
        <v>-22.336200000000002</v>
      </c>
      <c r="IZ23" s="166">
        <v>27.6812</v>
      </c>
      <c r="JA23" s="166">
        <v>-0.81910000000000005</v>
      </c>
      <c r="JB23" s="167"/>
      <c r="JC23" s="166">
        <v>-9.1999999999999993</v>
      </c>
      <c r="JD23" s="166">
        <v>-0.36</v>
      </c>
      <c r="JE23" s="166">
        <v>-0.36599999999999999</v>
      </c>
      <c r="JF23" s="166">
        <v>4.24</v>
      </c>
      <c r="JG23" s="166">
        <v>0.64</v>
      </c>
      <c r="JH23" s="166">
        <v>-5.8150000000000004</v>
      </c>
      <c r="JI23" s="166">
        <v>-6.8254000000000001</v>
      </c>
      <c r="JJ23" s="166">
        <v>6.2698999999999998</v>
      </c>
      <c r="JK23" s="166">
        <v>-10.310499999999999</v>
      </c>
      <c r="JL23" s="166">
        <v>5.0999999999999996</v>
      </c>
      <c r="JM23" s="166">
        <v>0.39400000000000002</v>
      </c>
      <c r="JN23" s="166">
        <v>0.71499999999999997</v>
      </c>
      <c r="JO23" s="166">
        <v>2.4748999999999999</v>
      </c>
      <c r="JP23" s="166">
        <v>2.8193000000000001</v>
      </c>
      <c r="JQ23" s="166">
        <v>3.2913999999999999</v>
      </c>
      <c r="JR23" s="166">
        <v>3.6970999999999998</v>
      </c>
      <c r="JS23" s="166">
        <v>3.7044999999999999</v>
      </c>
      <c r="JT23" s="167"/>
      <c r="JU23" s="166">
        <v>25.8</v>
      </c>
      <c r="JV23" s="166">
        <v>-1.8808</v>
      </c>
      <c r="JW23" s="166">
        <v>0.02</v>
      </c>
      <c r="JX23" s="167"/>
      <c r="JY23" s="166">
        <v>0</v>
      </c>
      <c r="JZ23" s="166">
        <v>-18.5122</v>
      </c>
      <c r="KA23" s="166">
        <v>-23.4697</v>
      </c>
      <c r="KB23" s="166">
        <v>4.4183000000000003</v>
      </c>
      <c r="KC23" s="166">
        <v>13.7531</v>
      </c>
      <c r="KD23" s="166">
        <v>-17.768999999999998</v>
      </c>
      <c r="KE23" s="166">
        <v>3.44</v>
      </c>
      <c r="KF23" s="166">
        <v>-25.3</v>
      </c>
      <c r="KG23" s="166">
        <v>7</v>
      </c>
      <c r="KH23" s="167"/>
      <c r="KI23" s="166">
        <v>-64.488600000000005</v>
      </c>
    </row>
    <row r="24" spans="1:295" ht="18" customHeight="1" x14ac:dyDescent="0.3">
      <c r="A24" s="161" t="s">
        <v>42</v>
      </c>
      <c r="B24" s="161" t="s">
        <v>786</v>
      </c>
      <c r="C24" s="168">
        <v>0</v>
      </c>
      <c r="D24" s="170">
        <v>3.5869</v>
      </c>
      <c r="E24" s="170">
        <v>-8.1353000000000009</v>
      </c>
      <c r="F24" s="170">
        <v>3.3111999999999999</v>
      </c>
      <c r="G24" s="170">
        <v>6.4207999999999998</v>
      </c>
      <c r="H24" s="169"/>
      <c r="I24" s="170">
        <v>17.137</v>
      </c>
      <c r="J24" s="169"/>
      <c r="K24" s="170">
        <v>16.0395</v>
      </c>
      <c r="L24" s="170">
        <v>6.8167999999999997</v>
      </c>
      <c r="M24" s="170">
        <v>8.3240999999999996</v>
      </c>
      <c r="N24" s="170">
        <v>-17.760000000000002</v>
      </c>
      <c r="O24" s="170">
        <v>-30.8</v>
      </c>
      <c r="P24" s="170">
        <v>6.6</v>
      </c>
      <c r="Q24" s="170">
        <v>5.7960000000000003</v>
      </c>
      <c r="R24" s="170">
        <v>-24.2</v>
      </c>
      <c r="S24" s="170">
        <v>2.3733</v>
      </c>
      <c r="T24" s="170">
        <v>17.2728</v>
      </c>
      <c r="U24" s="170">
        <v>3.7522000000000002</v>
      </c>
      <c r="V24" s="170">
        <v>3.6312000000000002</v>
      </c>
      <c r="W24" s="170">
        <v>6.8178999999999998</v>
      </c>
      <c r="X24" s="170">
        <v>4.9283999999999999</v>
      </c>
      <c r="Y24" s="170">
        <v>-4.5395000000000003</v>
      </c>
      <c r="Z24" s="170">
        <v>2.2256999999999998</v>
      </c>
      <c r="AA24" s="169"/>
      <c r="AB24" s="170">
        <v>-1.3473999999999999</v>
      </c>
      <c r="AC24" s="170">
        <v>-1.4159999999999999</v>
      </c>
      <c r="AD24" s="170">
        <v>-1.401</v>
      </c>
      <c r="AE24" s="170">
        <v>10.061999999999999</v>
      </c>
      <c r="AF24" s="170">
        <v>-2.2200000000000002</v>
      </c>
      <c r="AG24" s="170">
        <v>-2.2000000000000002</v>
      </c>
      <c r="AH24" s="169"/>
      <c r="AI24" s="169"/>
      <c r="AJ24" s="170">
        <v>-10.66</v>
      </c>
      <c r="AK24" s="170">
        <v>-10.59</v>
      </c>
      <c r="AL24" s="169"/>
      <c r="AM24" s="170">
        <v>-15.76</v>
      </c>
      <c r="AN24" s="170">
        <v>-15.67</v>
      </c>
      <c r="AO24" s="170">
        <v>3.3761999999999999</v>
      </c>
      <c r="AP24" s="170">
        <v>3.5592000000000001</v>
      </c>
      <c r="AQ24" s="170">
        <v>13.253</v>
      </c>
      <c r="AR24" s="170">
        <v>13.9009</v>
      </c>
      <c r="AS24" s="170">
        <v>-17.4285</v>
      </c>
      <c r="AT24" s="170">
        <v>-9.5111000000000008</v>
      </c>
      <c r="AU24" s="170">
        <v>-10.402900000000001</v>
      </c>
      <c r="AV24" s="170">
        <v>8.7607999999999997</v>
      </c>
      <c r="AW24" s="170">
        <v>13.484400000000001</v>
      </c>
      <c r="AX24" s="170">
        <v>-25.720199999999998</v>
      </c>
      <c r="AY24" s="170">
        <v>-22.103300000000001</v>
      </c>
      <c r="AZ24" s="170">
        <v>2.7742</v>
      </c>
      <c r="BA24" s="170">
        <v>17.247</v>
      </c>
      <c r="BB24" s="170">
        <v>43.122100000000003</v>
      </c>
      <c r="BC24" s="170">
        <v>20.2075</v>
      </c>
      <c r="BD24" s="170">
        <v>-7.3</v>
      </c>
      <c r="BE24" s="170">
        <v>-7.3</v>
      </c>
      <c r="BF24" s="170">
        <v>-22.5703</v>
      </c>
      <c r="BG24" s="170">
        <v>-22.9816</v>
      </c>
      <c r="BH24" s="170">
        <v>-2.0566</v>
      </c>
      <c r="BI24" s="169"/>
      <c r="BJ24" s="170">
        <v>3.7669999999999999</v>
      </c>
      <c r="BK24" s="170">
        <v>6.7054999999999998</v>
      </c>
      <c r="BL24" s="170">
        <v>6.3075999999999999</v>
      </c>
      <c r="BM24" s="170">
        <v>4.1322999999999999</v>
      </c>
      <c r="BN24" s="170">
        <v>-106.479</v>
      </c>
      <c r="BO24" s="170">
        <v>39.918199999999999</v>
      </c>
      <c r="BP24" s="170">
        <v>40.436999999999998</v>
      </c>
      <c r="BQ24" s="170">
        <v>60.886899999999997</v>
      </c>
      <c r="BR24" s="170">
        <v>-93.781300000000002</v>
      </c>
      <c r="BS24" s="169"/>
      <c r="BT24" s="169"/>
      <c r="BU24" s="169"/>
      <c r="BV24" s="170">
        <v>19.050999999999998</v>
      </c>
      <c r="BW24" s="170">
        <v>8.1300000000000008</v>
      </c>
      <c r="BX24" s="170">
        <v>5.95</v>
      </c>
      <c r="BY24" s="170">
        <v>-5.47</v>
      </c>
      <c r="BZ24" s="170">
        <v>8.34</v>
      </c>
      <c r="CA24" s="170">
        <v>-24.643899999999999</v>
      </c>
      <c r="CB24" s="170">
        <v>-24.1081</v>
      </c>
      <c r="CC24" s="170">
        <v>29.464700000000001</v>
      </c>
      <c r="CD24" s="170">
        <v>28.593699999999998</v>
      </c>
      <c r="CE24" s="170">
        <v>-5.4215</v>
      </c>
      <c r="CF24" s="170">
        <v>-17.310199999999998</v>
      </c>
      <c r="CG24" s="170">
        <v>-17.456700000000001</v>
      </c>
      <c r="CH24" s="170">
        <v>3.7214999999999998</v>
      </c>
      <c r="CI24" s="170">
        <v>10.5304</v>
      </c>
      <c r="CJ24" s="169"/>
      <c r="CK24" s="169"/>
      <c r="CL24" s="170">
        <v>48.3</v>
      </c>
      <c r="CM24" s="170">
        <v>-16.8</v>
      </c>
      <c r="CN24" s="170">
        <v>-2.4300000000000002</v>
      </c>
      <c r="CO24" s="170">
        <v>32.577500000000001</v>
      </c>
      <c r="CP24" s="170">
        <v>32.615200000000002</v>
      </c>
      <c r="CQ24" s="170">
        <v>31.766300000000001</v>
      </c>
      <c r="CR24" s="170">
        <v>64.828000000000003</v>
      </c>
      <c r="CS24" s="170">
        <v>65.376499999999993</v>
      </c>
      <c r="CT24" s="170">
        <v>-20.941700000000001</v>
      </c>
      <c r="CU24" s="170">
        <v>-55.394100000000002</v>
      </c>
      <c r="CV24" s="170">
        <v>-15.930300000000001</v>
      </c>
      <c r="CW24" s="170">
        <v>2.0211999999999999</v>
      </c>
      <c r="CX24" s="170">
        <v>33.06</v>
      </c>
      <c r="CY24" s="170">
        <v>18.670000000000002</v>
      </c>
      <c r="CZ24" s="170">
        <v>9.3798999999999992</v>
      </c>
      <c r="DA24" s="170">
        <v>9.5733999999999995</v>
      </c>
      <c r="DB24" s="170">
        <v>-10.64</v>
      </c>
      <c r="DC24" s="169"/>
      <c r="DD24" s="170">
        <v>-13.1305</v>
      </c>
      <c r="DE24" s="170">
        <v>-13.103999999999999</v>
      </c>
      <c r="DF24" s="170">
        <v>26.999199999999998</v>
      </c>
      <c r="DG24" s="170">
        <v>1.4800000000000001E-2</v>
      </c>
      <c r="DH24" s="170">
        <v>-5.5934999999999997</v>
      </c>
      <c r="DI24" s="170">
        <v>3.2</v>
      </c>
      <c r="DJ24" s="170">
        <v>2.7</v>
      </c>
      <c r="DK24" s="170">
        <v>-2.7551000000000001</v>
      </c>
      <c r="DL24" s="170">
        <v>2.2498999999999998</v>
      </c>
      <c r="DM24" s="170">
        <v>41.168500000000002</v>
      </c>
      <c r="DN24" s="170">
        <v>10.0253</v>
      </c>
      <c r="DO24" s="170">
        <v>2.71</v>
      </c>
      <c r="DP24" s="170">
        <v>-2.95</v>
      </c>
      <c r="DQ24" s="170">
        <v>9.3960000000000008</v>
      </c>
      <c r="DR24" s="170">
        <v>-27.169</v>
      </c>
      <c r="DS24" s="170">
        <v>-13.79</v>
      </c>
      <c r="DT24" s="170">
        <v>-13.91</v>
      </c>
      <c r="DU24" s="170">
        <v>34.049999999999997</v>
      </c>
      <c r="DV24" s="170">
        <v>18.399999999999999</v>
      </c>
      <c r="DW24" s="170">
        <v>-26.327300000000001</v>
      </c>
      <c r="DX24" s="170">
        <v>-13.445499999999999</v>
      </c>
      <c r="DY24" s="170">
        <v>-41.768500000000003</v>
      </c>
      <c r="DZ24" s="170">
        <v>-41.327300000000001</v>
      </c>
      <c r="EA24" s="170">
        <v>19.469200000000001</v>
      </c>
      <c r="EB24" s="170">
        <v>0.51590000000000003</v>
      </c>
      <c r="EC24" s="170">
        <v>-9.2330000000000005</v>
      </c>
      <c r="ED24" s="170">
        <v>-8.9671000000000003</v>
      </c>
      <c r="EE24" s="170">
        <v>-25.277699999999999</v>
      </c>
      <c r="EF24" s="170">
        <v>-31.217700000000001</v>
      </c>
      <c r="EG24" s="170">
        <v>-10.273999999999999</v>
      </c>
      <c r="EH24" s="170">
        <v>-132.72460000000001</v>
      </c>
      <c r="EI24" s="170">
        <v>-93.650800000000004</v>
      </c>
      <c r="EJ24" s="169"/>
      <c r="EK24" s="170">
        <v>-11.2455</v>
      </c>
      <c r="EL24" s="170">
        <v>-9.9200999999999997</v>
      </c>
      <c r="EM24" s="170">
        <v>32.329099999999997</v>
      </c>
      <c r="EN24" s="170">
        <v>-16.4132</v>
      </c>
      <c r="EO24" s="170">
        <v>-16.716200000000001</v>
      </c>
      <c r="EP24" s="170">
        <v>-8.1959999999999997</v>
      </c>
      <c r="EQ24" s="170">
        <v>-17.322500000000002</v>
      </c>
      <c r="ER24" s="170">
        <v>-16.623999999999999</v>
      </c>
      <c r="ES24" s="170">
        <v>19.412500000000001</v>
      </c>
      <c r="ET24" s="170">
        <v>13.62</v>
      </c>
      <c r="EU24" s="170">
        <v>-11.88</v>
      </c>
      <c r="EV24" s="170">
        <v>-0.7</v>
      </c>
      <c r="EW24" s="170">
        <v>7.3122999999999996</v>
      </c>
      <c r="EX24" s="170">
        <v>-23.059899999999999</v>
      </c>
      <c r="EY24" s="170">
        <v>-5.8596000000000004</v>
      </c>
      <c r="EZ24" s="170">
        <v>5.3917000000000002</v>
      </c>
      <c r="FA24" s="170">
        <v>2.5716000000000001</v>
      </c>
      <c r="FB24" s="170">
        <v>20.6431</v>
      </c>
      <c r="FC24" s="170">
        <v>-27.827300000000001</v>
      </c>
      <c r="FD24" s="170">
        <v>0</v>
      </c>
      <c r="FE24" s="170">
        <v>0.5081</v>
      </c>
      <c r="FF24" s="170">
        <v>0.70430000000000004</v>
      </c>
      <c r="FG24" s="170">
        <v>4.2192999999999996</v>
      </c>
      <c r="FH24" s="170">
        <v>4.3011999999999997</v>
      </c>
      <c r="FI24" s="170">
        <v>3.1638999999999999</v>
      </c>
      <c r="FJ24" s="170">
        <v>11.8894</v>
      </c>
      <c r="FK24" s="170">
        <v>11.8894</v>
      </c>
      <c r="FL24" s="170">
        <v>-28.635000000000002</v>
      </c>
      <c r="FM24" s="170">
        <v>23.461600000000001</v>
      </c>
      <c r="FN24" s="170">
        <v>23.681999999999999</v>
      </c>
      <c r="FO24" s="170">
        <v>-15.645899999999999</v>
      </c>
      <c r="FP24" s="169"/>
      <c r="FQ24" s="170">
        <v>21.231999999999999</v>
      </c>
      <c r="FR24" s="170">
        <v>-15.56</v>
      </c>
      <c r="FS24" s="170">
        <v>-9.4799999999999995E-2</v>
      </c>
      <c r="FT24" s="170">
        <v>0.2621</v>
      </c>
      <c r="FU24" s="170">
        <v>0.24</v>
      </c>
      <c r="FV24" s="170">
        <v>3.29</v>
      </c>
      <c r="FW24" s="170">
        <v>-19.5764</v>
      </c>
      <c r="FX24" s="170">
        <v>1.5446</v>
      </c>
      <c r="FY24" s="170">
        <v>4.3899999999999997</v>
      </c>
      <c r="FZ24" s="170">
        <v>1.1850000000000001</v>
      </c>
      <c r="GA24" s="170">
        <v>2.7097000000000002</v>
      </c>
      <c r="GB24" s="170">
        <v>2.31</v>
      </c>
      <c r="GC24" s="170">
        <v>-9.7790999999999997</v>
      </c>
      <c r="GD24" s="170">
        <v>-2.391</v>
      </c>
      <c r="GE24" s="170">
        <v>-4.6399999999999997</v>
      </c>
      <c r="GF24" s="170">
        <v>22.9815</v>
      </c>
      <c r="GG24" s="169"/>
      <c r="GH24" s="170">
        <v>19.049499999999998</v>
      </c>
      <c r="GI24" s="169"/>
      <c r="GJ24" s="170">
        <v>-5.7115</v>
      </c>
      <c r="GK24" s="170">
        <v>2.0577000000000001</v>
      </c>
      <c r="GL24" s="169"/>
      <c r="GM24" s="169"/>
      <c r="GN24" s="170">
        <v>-11.83</v>
      </c>
      <c r="GO24" s="170">
        <v>-13.694900000000001</v>
      </c>
      <c r="GP24" s="170">
        <v>0.68889999999999996</v>
      </c>
      <c r="GQ24" s="170">
        <v>-29.831399999999999</v>
      </c>
      <c r="GR24" s="170">
        <v>5.5260999999999996</v>
      </c>
      <c r="GS24" s="170">
        <v>5.0534999999999997</v>
      </c>
      <c r="GT24" s="170">
        <v>134.14429999999999</v>
      </c>
      <c r="GU24" s="170">
        <v>-6.1597</v>
      </c>
      <c r="GV24" s="170">
        <v>-10.9177</v>
      </c>
      <c r="GW24" s="170">
        <v>2.2408999999999999</v>
      </c>
      <c r="GX24" s="170">
        <v>2.6511</v>
      </c>
      <c r="GY24" s="170">
        <v>3.8975</v>
      </c>
      <c r="GZ24" s="170">
        <v>3.9315000000000002</v>
      </c>
      <c r="HA24" s="170">
        <v>2</v>
      </c>
      <c r="HB24" s="170">
        <v>3.7985000000000002</v>
      </c>
      <c r="HC24" s="170">
        <v>4.4847000000000001</v>
      </c>
      <c r="HD24" s="170">
        <v>-7.54</v>
      </c>
      <c r="HE24" s="170">
        <v>0</v>
      </c>
      <c r="HF24" s="170">
        <v>43.47</v>
      </c>
      <c r="HG24" s="170">
        <v>-20.681999999999999</v>
      </c>
      <c r="HH24" s="170">
        <v>29.766200000000001</v>
      </c>
      <c r="HI24" s="170">
        <v>6.8628</v>
      </c>
      <c r="HJ24" s="170">
        <v>6.7159000000000004</v>
      </c>
      <c r="HK24" s="170">
        <v>0</v>
      </c>
      <c r="HL24" s="170">
        <v>0</v>
      </c>
      <c r="HM24" s="170">
        <v>0</v>
      </c>
      <c r="HN24" s="170">
        <v>-11.5648</v>
      </c>
      <c r="HO24" s="170">
        <v>20.955200000000001</v>
      </c>
      <c r="HP24" s="170">
        <v>22.119299999999999</v>
      </c>
      <c r="HQ24" s="170">
        <v>-20.6203</v>
      </c>
      <c r="HR24" s="170">
        <v>-20.027000000000001</v>
      </c>
      <c r="HS24" s="170">
        <v>-12.569000000000001</v>
      </c>
      <c r="HT24" s="170">
        <v>-12.538</v>
      </c>
      <c r="HU24" s="170">
        <v>22.63</v>
      </c>
      <c r="HV24" s="170">
        <v>22.46</v>
      </c>
      <c r="HW24" s="170">
        <v>-26.8</v>
      </c>
      <c r="HX24" s="170">
        <v>-27.2</v>
      </c>
      <c r="HY24" s="170">
        <v>1.8814</v>
      </c>
      <c r="HZ24" s="170">
        <v>-3.12</v>
      </c>
      <c r="IA24" s="170">
        <v>59.013300000000001</v>
      </c>
      <c r="IB24" s="170">
        <v>19.099599999999999</v>
      </c>
      <c r="IC24" s="170">
        <v>19.004100000000001</v>
      </c>
      <c r="ID24" s="170">
        <v>-17.399999999999999</v>
      </c>
      <c r="IE24" s="170">
        <v>-41</v>
      </c>
      <c r="IF24" s="170">
        <v>3.9</v>
      </c>
      <c r="IG24" s="170">
        <v>3.3</v>
      </c>
      <c r="IH24" s="170">
        <v>-17.9695</v>
      </c>
      <c r="II24" s="170">
        <v>-17.8752</v>
      </c>
      <c r="IJ24" s="170">
        <v>-103.8582</v>
      </c>
      <c r="IK24" s="170">
        <v>43.214500000000001</v>
      </c>
      <c r="IL24" s="170">
        <v>-265.30279999999999</v>
      </c>
      <c r="IM24" s="170">
        <v>-10.735900000000001</v>
      </c>
      <c r="IN24" s="170">
        <v>6.2866</v>
      </c>
      <c r="IO24" s="170">
        <v>64.701099999999997</v>
      </c>
      <c r="IP24" s="170">
        <v>108.6173</v>
      </c>
      <c r="IQ24" s="170">
        <v>148.2664</v>
      </c>
      <c r="IR24" s="170">
        <v>59.771999999999998</v>
      </c>
      <c r="IS24" s="170">
        <v>-12.5611</v>
      </c>
      <c r="IT24" s="170">
        <v>14.830299999999999</v>
      </c>
      <c r="IU24" s="170">
        <v>12.2605</v>
      </c>
      <c r="IV24" s="170">
        <v>-34.127400000000002</v>
      </c>
      <c r="IW24" s="170">
        <v>148.63329999999999</v>
      </c>
      <c r="IX24" s="170">
        <v>-182.22</v>
      </c>
      <c r="IY24" s="170">
        <v>-30.902000000000001</v>
      </c>
      <c r="IZ24" s="170">
        <v>35.0839</v>
      </c>
      <c r="JA24" s="170">
        <v>-0.74829999999999997</v>
      </c>
      <c r="JB24" s="169"/>
      <c r="JC24" s="170">
        <v>-9.36</v>
      </c>
      <c r="JD24" s="170">
        <v>-0.26500000000000001</v>
      </c>
      <c r="JE24" s="170">
        <v>-0.27300000000000002</v>
      </c>
      <c r="JF24" s="170">
        <v>4.6399999999999997</v>
      </c>
      <c r="JG24" s="170">
        <v>0.4</v>
      </c>
      <c r="JH24" s="170">
        <v>-5.7441000000000004</v>
      </c>
      <c r="JI24" s="170">
        <v>-6.6208999999999998</v>
      </c>
      <c r="JJ24" s="170">
        <v>5.51</v>
      </c>
      <c r="JK24" s="170">
        <v>-10.0175</v>
      </c>
      <c r="JL24" s="170">
        <v>4.9000000000000004</v>
      </c>
      <c r="JM24" s="170">
        <v>1.4059999999999999</v>
      </c>
      <c r="JN24" s="170">
        <v>0.16200000000000001</v>
      </c>
      <c r="JO24" s="169"/>
      <c r="JP24" s="169"/>
      <c r="JQ24" s="170">
        <v>3.9018999999999999</v>
      </c>
      <c r="JR24" s="170">
        <v>4.5632000000000001</v>
      </c>
      <c r="JS24" s="170">
        <v>3.4479000000000002</v>
      </c>
      <c r="JT24" s="169"/>
      <c r="JU24" s="170">
        <v>25.2</v>
      </c>
      <c r="JV24" s="170">
        <v>-1.1499999999999999</v>
      </c>
      <c r="JW24" s="170">
        <v>0.21</v>
      </c>
      <c r="JX24" s="169"/>
      <c r="JY24" s="170">
        <v>4.0278</v>
      </c>
      <c r="JZ24" s="170">
        <v>-19.374600000000001</v>
      </c>
      <c r="KA24" s="170">
        <v>-23.9115</v>
      </c>
      <c r="KB24" s="170">
        <v>6.8562000000000003</v>
      </c>
      <c r="KC24" s="170">
        <v>14.546200000000001</v>
      </c>
      <c r="KD24" s="170">
        <v>-19.097000000000001</v>
      </c>
      <c r="KE24" s="170">
        <v>4.5091000000000001</v>
      </c>
      <c r="KF24" s="170">
        <v>-24.9</v>
      </c>
      <c r="KG24" s="170">
        <v>6.5</v>
      </c>
      <c r="KH24" s="169"/>
      <c r="KI24" s="170">
        <v>-62.456099999999999</v>
      </c>
    </row>
    <row r="25" spans="1:295" ht="18" customHeight="1" x14ac:dyDescent="0.3">
      <c r="A25" s="161" t="s">
        <v>42</v>
      </c>
      <c r="B25" s="161" t="s">
        <v>787</v>
      </c>
      <c r="C25" s="162">
        <v>0</v>
      </c>
      <c r="D25" s="163">
        <v>3.9821</v>
      </c>
      <c r="E25" s="163">
        <v>-8.6170000000000009</v>
      </c>
      <c r="F25" s="163">
        <v>3.3222999999999998</v>
      </c>
      <c r="G25" s="163">
        <v>6.9645999999999999</v>
      </c>
      <c r="H25" s="164"/>
      <c r="I25" s="163">
        <v>12.665100000000001</v>
      </c>
      <c r="J25" s="164"/>
      <c r="K25" s="163">
        <v>17.976900000000001</v>
      </c>
      <c r="L25" s="163">
        <v>7.8297999999999996</v>
      </c>
      <c r="M25" s="163">
        <v>9.1491000000000007</v>
      </c>
      <c r="N25" s="163">
        <v>-17.760000000000002</v>
      </c>
      <c r="O25" s="163">
        <v>-33</v>
      </c>
      <c r="P25" s="163">
        <v>8.8000000000000007</v>
      </c>
      <c r="Q25" s="163">
        <v>6.6239999999999997</v>
      </c>
      <c r="R25" s="163">
        <v>-24.2</v>
      </c>
      <c r="S25" s="163">
        <v>2.5465</v>
      </c>
      <c r="T25" s="163">
        <v>13.324400000000001</v>
      </c>
      <c r="U25" s="163">
        <v>4.2977999999999996</v>
      </c>
      <c r="V25" s="163">
        <v>4.2009999999999996</v>
      </c>
      <c r="W25" s="163">
        <v>7.4985999999999997</v>
      </c>
      <c r="X25" s="163">
        <v>4.8085000000000004</v>
      </c>
      <c r="Y25" s="163">
        <v>-4.7389999999999999</v>
      </c>
      <c r="Z25" s="163">
        <v>2.5192000000000001</v>
      </c>
      <c r="AA25" s="164"/>
      <c r="AB25" s="163">
        <v>-1.2632000000000001</v>
      </c>
      <c r="AC25" s="163">
        <v>-1.2190000000000001</v>
      </c>
      <c r="AD25" s="163">
        <v>-1.1950000000000001</v>
      </c>
      <c r="AE25" s="163">
        <v>10.356</v>
      </c>
      <c r="AF25" s="163">
        <v>-2.2200000000000002</v>
      </c>
      <c r="AG25" s="163">
        <v>-2.2000000000000002</v>
      </c>
      <c r="AH25" s="164"/>
      <c r="AI25" s="164"/>
      <c r="AJ25" s="163">
        <v>-9</v>
      </c>
      <c r="AK25" s="163">
        <v>-9.0399999999999991</v>
      </c>
      <c r="AL25" s="164"/>
      <c r="AM25" s="163">
        <v>-16.2</v>
      </c>
      <c r="AN25" s="163">
        <v>-16.28</v>
      </c>
      <c r="AO25" s="163">
        <v>3.7475999999999998</v>
      </c>
      <c r="AP25" s="163">
        <v>3.6322999999999999</v>
      </c>
      <c r="AQ25" s="163">
        <v>10.385999999999999</v>
      </c>
      <c r="AR25" s="163">
        <v>12.9481</v>
      </c>
      <c r="AS25" s="163">
        <v>-20.543800000000001</v>
      </c>
      <c r="AT25" s="163">
        <v>-5.2244000000000002</v>
      </c>
      <c r="AU25" s="163">
        <v>-3.8803000000000001</v>
      </c>
      <c r="AV25" s="163">
        <v>11.3406</v>
      </c>
      <c r="AW25" s="163">
        <v>4.7549000000000001</v>
      </c>
      <c r="AX25" s="163">
        <v>-23.442900000000002</v>
      </c>
      <c r="AY25" s="163">
        <v>-21.299499999999998</v>
      </c>
      <c r="AZ25" s="163">
        <v>3.5632999999999999</v>
      </c>
      <c r="BA25" s="163">
        <v>16.4556</v>
      </c>
      <c r="BB25" s="163">
        <v>50.1768</v>
      </c>
      <c r="BC25" s="163">
        <v>15.4506</v>
      </c>
      <c r="BD25" s="163">
        <v>-4.2</v>
      </c>
      <c r="BE25" s="163">
        <v>-4.2</v>
      </c>
      <c r="BF25" s="163">
        <v>-24.726900000000001</v>
      </c>
      <c r="BG25" s="163">
        <v>-25.639199999999999</v>
      </c>
      <c r="BH25" s="163">
        <v>-2.9247999999999998</v>
      </c>
      <c r="BI25" s="164"/>
      <c r="BJ25" s="163">
        <v>10.0954</v>
      </c>
      <c r="BK25" s="163">
        <v>7.9314</v>
      </c>
      <c r="BL25" s="163">
        <v>7.4676</v>
      </c>
      <c r="BM25" s="163">
        <v>4.8063000000000002</v>
      </c>
      <c r="BN25" s="163">
        <v>-98.208500000000001</v>
      </c>
      <c r="BO25" s="163">
        <v>79.103999999999999</v>
      </c>
      <c r="BP25" s="163">
        <v>78.585099999999997</v>
      </c>
      <c r="BQ25" s="163">
        <v>11.527100000000001</v>
      </c>
      <c r="BR25" s="163">
        <v>-36.856900000000003</v>
      </c>
      <c r="BS25" s="164"/>
      <c r="BT25" s="164"/>
      <c r="BU25" s="164"/>
      <c r="BV25" s="163">
        <v>24.9589</v>
      </c>
      <c r="BW25" s="163">
        <v>8.77</v>
      </c>
      <c r="BX25" s="163">
        <v>7.44</v>
      </c>
      <c r="BY25" s="163">
        <v>-3.22</v>
      </c>
      <c r="BZ25" s="163">
        <v>8.39</v>
      </c>
      <c r="CA25" s="163">
        <v>-17.142299999999999</v>
      </c>
      <c r="CB25" s="163">
        <v>-16.874400000000001</v>
      </c>
      <c r="CC25" s="163">
        <v>49.667000000000002</v>
      </c>
      <c r="CD25" s="163">
        <v>0</v>
      </c>
      <c r="CE25" s="163">
        <v>-5.2813999999999997</v>
      </c>
      <c r="CF25" s="163">
        <v>-5.3487999999999998</v>
      </c>
      <c r="CG25" s="163">
        <v>-5.7050000000000001</v>
      </c>
      <c r="CH25" s="163">
        <v>8.4518000000000004</v>
      </c>
      <c r="CI25" s="163">
        <v>16.293900000000001</v>
      </c>
      <c r="CJ25" s="164"/>
      <c r="CK25" s="164"/>
      <c r="CL25" s="163">
        <v>59.5</v>
      </c>
      <c r="CM25" s="163">
        <v>-27.6</v>
      </c>
      <c r="CN25" s="163">
        <v>-3.06</v>
      </c>
      <c r="CO25" s="163">
        <v>42.392400000000002</v>
      </c>
      <c r="CP25" s="163">
        <v>42.399000000000001</v>
      </c>
      <c r="CQ25" s="163">
        <v>40.915999999999997</v>
      </c>
      <c r="CR25" s="163">
        <v>70.950400000000002</v>
      </c>
      <c r="CS25" s="163">
        <v>71.283000000000001</v>
      </c>
      <c r="CT25" s="163">
        <v>-16.499400000000001</v>
      </c>
      <c r="CU25" s="163">
        <v>-69.275099999999995</v>
      </c>
      <c r="CV25" s="163">
        <v>-9.8628</v>
      </c>
      <c r="CW25" s="163">
        <v>2.1457000000000002</v>
      </c>
      <c r="CX25" s="163">
        <v>35.229999999999997</v>
      </c>
      <c r="CY25" s="163">
        <v>18.940000000000001</v>
      </c>
      <c r="CZ25" s="163">
        <v>10.629899999999999</v>
      </c>
      <c r="DA25" s="163">
        <v>10.647600000000001</v>
      </c>
      <c r="DB25" s="163">
        <v>-11.67</v>
      </c>
      <c r="DC25" s="164"/>
      <c r="DD25" s="163">
        <v>-18.058399999999999</v>
      </c>
      <c r="DE25" s="163">
        <v>-18.449400000000001</v>
      </c>
      <c r="DF25" s="163">
        <v>27.268000000000001</v>
      </c>
      <c r="DG25" s="163">
        <v>1.44E-2</v>
      </c>
      <c r="DH25" s="163">
        <v>-6.0686999999999998</v>
      </c>
      <c r="DI25" s="163">
        <v>-4.8</v>
      </c>
      <c r="DJ25" s="163">
        <v>-2.8</v>
      </c>
      <c r="DK25" s="163">
        <v>-1.8018000000000001</v>
      </c>
      <c r="DL25" s="163">
        <v>3.5590000000000002</v>
      </c>
      <c r="DM25" s="163">
        <v>41.168500000000002</v>
      </c>
      <c r="DN25" s="163">
        <v>11.6953</v>
      </c>
      <c r="DO25" s="163">
        <v>3.98</v>
      </c>
      <c r="DP25" s="163">
        <v>-3.03</v>
      </c>
      <c r="DQ25" s="163">
        <v>10.476000000000001</v>
      </c>
      <c r="DR25" s="163">
        <v>-27.2315</v>
      </c>
      <c r="DS25" s="163">
        <v>-13.41</v>
      </c>
      <c r="DT25" s="163">
        <v>-13.57</v>
      </c>
      <c r="DU25" s="163">
        <v>37.46</v>
      </c>
      <c r="DV25" s="163">
        <v>21.54</v>
      </c>
      <c r="DW25" s="163">
        <v>-25.290900000000001</v>
      </c>
      <c r="DX25" s="163">
        <v>-12.7364</v>
      </c>
      <c r="DY25" s="163">
        <v>-41.5518</v>
      </c>
      <c r="DZ25" s="163">
        <v>-40.563600000000001</v>
      </c>
      <c r="EA25" s="163">
        <v>31.457000000000001</v>
      </c>
      <c r="EB25" s="163">
        <v>7.7460000000000004</v>
      </c>
      <c r="EC25" s="163">
        <v>-2.8584999999999998</v>
      </c>
      <c r="ED25" s="163">
        <v>-3.1840999999999999</v>
      </c>
      <c r="EE25" s="163">
        <v>-18.890599999999999</v>
      </c>
      <c r="EF25" s="163">
        <v>-28.7058</v>
      </c>
      <c r="EG25" s="163">
        <v>-10.484</v>
      </c>
      <c r="EH25" s="163">
        <v>-82.315299999999993</v>
      </c>
      <c r="EI25" s="163">
        <v>-96.780100000000004</v>
      </c>
      <c r="EJ25" s="164"/>
      <c r="EK25" s="163">
        <v>-11.4499</v>
      </c>
      <c r="EL25" s="163">
        <v>-10.400499999999999</v>
      </c>
      <c r="EM25" s="163">
        <v>24.393899999999999</v>
      </c>
      <c r="EN25" s="163">
        <v>-14.908200000000001</v>
      </c>
      <c r="EO25" s="163">
        <v>-14.926600000000001</v>
      </c>
      <c r="EP25" s="163">
        <v>-13.827999999999999</v>
      </c>
      <c r="EQ25" s="163">
        <v>-14.1104</v>
      </c>
      <c r="ER25" s="163">
        <v>-13.750999999999999</v>
      </c>
      <c r="ES25" s="163">
        <v>13.452199999999999</v>
      </c>
      <c r="ET25" s="163">
        <v>13.26</v>
      </c>
      <c r="EU25" s="163">
        <v>-9.42</v>
      </c>
      <c r="EV25" s="163">
        <v>3.2</v>
      </c>
      <c r="EW25" s="163">
        <v>7.2287999999999997</v>
      </c>
      <c r="EX25" s="163">
        <v>-20.265999999999998</v>
      </c>
      <c r="EY25" s="163">
        <v>-6.1738</v>
      </c>
      <c r="EZ25" s="163">
        <v>4.9249999999999998</v>
      </c>
      <c r="FA25" s="163">
        <v>2.5628000000000002</v>
      </c>
      <c r="FB25" s="163">
        <v>12.7333</v>
      </c>
      <c r="FC25" s="163">
        <v>-25.815200000000001</v>
      </c>
      <c r="FD25" s="164"/>
      <c r="FE25" s="163">
        <v>0.61550000000000005</v>
      </c>
      <c r="FF25" s="163">
        <v>0.84940000000000004</v>
      </c>
      <c r="FG25" s="163">
        <v>3.7698999999999998</v>
      </c>
      <c r="FH25" s="163">
        <v>3.8944000000000001</v>
      </c>
      <c r="FI25" s="163">
        <v>3.6968000000000001</v>
      </c>
      <c r="FJ25" s="163">
        <v>4.5213000000000001</v>
      </c>
      <c r="FK25" s="163">
        <v>4.3539000000000003</v>
      </c>
      <c r="FL25" s="163">
        <v>-33.156399999999998</v>
      </c>
      <c r="FM25" s="163">
        <v>23.2347</v>
      </c>
      <c r="FN25" s="163">
        <v>23.168600000000001</v>
      </c>
      <c r="FO25" s="163">
        <v>-18.956499999999998</v>
      </c>
      <c r="FP25" s="164"/>
      <c r="FQ25" s="163">
        <v>23.6051</v>
      </c>
      <c r="FR25" s="163">
        <v>-16.02</v>
      </c>
      <c r="FS25" s="163">
        <v>-0.39319999999999999</v>
      </c>
      <c r="FT25" s="163">
        <v>0.25290000000000001</v>
      </c>
      <c r="FU25" s="163">
        <v>0.17</v>
      </c>
      <c r="FV25" s="163">
        <v>1.3</v>
      </c>
      <c r="FW25" s="163">
        <v>-24.852699999999999</v>
      </c>
      <c r="FX25" s="163">
        <v>1.6243000000000001</v>
      </c>
      <c r="FY25" s="163">
        <v>4.4390000000000001</v>
      </c>
      <c r="FZ25" s="163">
        <v>1.2669999999999999</v>
      </c>
      <c r="GA25" s="163">
        <v>2.7463000000000002</v>
      </c>
      <c r="GB25" s="163">
        <v>1.31</v>
      </c>
      <c r="GC25" s="163">
        <v>-6.9104000000000001</v>
      </c>
      <c r="GD25" s="163">
        <v>1.8499000000000001</v>
      </c>
      <c r="GE25" s="163">
        <v>-4.5</v>
      </c>
      <c r="GF25" s="163">
        <v>22.4391</v>
      </c>
      <c r="GG25" s="164"/>
      <c r="GH25" s="163">
        <v>24.196999999999999</v>
      </c>
      <c r="GI25" s="164"/>
      <c r="GJ25" s="163">
        <v>-12.721299999999999</v>
      </c>
      <c r="GK25" s="163">
        <v>2.1785999999999999</v>
      </c>
      <c r="GL25" s="164"/>
      <c r="GM25" s="164"/>
      <c r="GN25" s="163">
        <v>-12.8079</v>
      </c>
      <c r="GO25" s="163">
        <v>-15.7974</v>
      </c>
      <c r="GP25" s="163">
        <v>1.5969</v>
      </c>
      <c r="GQ25" s="163">
        <v>-33.276699999999998</v>
      </c>
      <c r="GR25" s="163">
        <v>5.2487000000000004</v>
      </c>
      <c r="GS25" s="163">
        <v>4.4029999999999996</v>
      </c>
      <c r="GT25" s="163">
        <v>141.70830000000001</v>
      </c>
      <c r="GU25" s="163">
        <v>-3.6339000000000001</v>
      </c>
      <c r="GV25" s="163">
        <v>-9.8432999999999993</v>
      </c>
      <c r="GW25" s="163">
        <v>-3.4813999999999998</v>
      </c>
      <c r="GX25" s="163">
        <v>2.3165</v>
      </c>
      <c r="GY25" s="163">
        <v>4.9229000000000003</v>
      </c>
      <c r="GZ25" s="163">
        <v>4.9844999999999997</v>
      </c>
      <c r="HA25" s="164"/>
      <c r="HB25" s="163">
        <v>2.4115000000000002</v>
      </c>
      <c r="HC25" s="163">
        <v>3.4315000000000002</v>
      </c>
      <c r="HD25" s="163">
        <v>-4.6100000000000003</v>
      </c>
      <c r="HE25" s="163">
        <v>0</v>
      </c>
      <c r="HF25" s="163">
        <v>53.639400000000002</v>
      </c>
      <c r="HG25" s="163">
        <v>-8.8322000000000003</v>
      </c>
      <c r="HH25" s="163">
        <v>18.532599999999999</v>
      </c>
      <c r="HI25" s="163">
        <v>9.6301000000000005</v>
      </c>
      <c r="HJ25" s="163">
        <v>9.7895000000000003</v>
      </c>
      <c r="HK25" s="164"/>
      <c r="HL25" s="163">
        <v>0</v>
      </c>
      <c r="HM25" s="163">
        <v>0</v>
      </c>
      <c r="HN25" s="163">
        <v>0</v>
      </c>
      <c r="HO25" s="164"/>
      <c r="HP25" s="164"/>
      <c r="HQ25" s="163">
        <v>-19.713899999999999</v>
      </c>
      <c r="HR25" s="163">
        <v>-19.186499999999999</v>
      </c>
      <c r="HS25" s="163">
        <v>-14.613200000000001</v>
      </c>
      <c r="HT25" s="163">
        <v>-14.2799</v>
      </c>
      <c r="HU25" s="163">
        <v>0</v>
      </c>
      <c r="HV25" s="163">
        <v>34.54</v>
      </c>
      <c r="HW25" s="163">
        <v>-26.1</v>
      </c>
      <c r="HX25" s="163">
        <v>-26.1</v>
      </c>
      <c r="HY25" s="163">
        <v>1.9528000000000001</v>
      </c>
      <c r="HZ25" s="163">
        <v>-1.28</v>
      </c>
      <c r="IA25" s="163">
        <v>59.159599999999998</v>
      </c>
      <c r="IB25" s="163">
        <v>18.935700000000001</v>
      </c>
      <c r="IC25" s="163">
        <v>18.847300000000001</v>
      </c>
      <c r="ID25" s="163">
        <v>-15.7</v>
      </c>
      <c r="IE25" s="163">
        <v>-40.1</v>
      </c>
      <c r="IF25" s="163">
        <v>2.8</v>
      </c>
      <c r="IG25" s="163">
        <v>2.2000000000000002</v>
      </c>
      <c r="IH25" s="164"/>
      <c r="II25" s="164"/>
      <c r="IJ25" s="163">
        <v>-67.513400000000004</v>
      </c>
      <c r="IK25" s="163">
        <v>36.135300000000001</v>
      </c>
      <c r="IL25" s="163">
        <v>-271.46420000000001</v>
      </c>
      <c r="IM25" s="163">
        <v>-18.880199999999999</v>
      </c>
      <c r="IN25" s="163">
        <v>6.3047000000000004</v>
      </c>
      <c r="IO25" s="163">
        <v>70.906899999999993</v>
      </c>
      <c r="IP25" s="163">
        <v>100.01349999999999</v>
      </c>
      <c r="IQ25" s="163">
        <v>139.7234</v>
      </c>
      <c r="IR25" s="163">
        <v>64.514899999999997</v>
      </c>
      <c r="IS25" s="163">
        <v>-1.9180999999999999</v>
      </c>
      <c r="IT25" s="163">
        <v>18.060400000000001</v>
      </c>
      <c r="IU25" s="163">
        <v>21.2957</v>
      </c>
      <c r="IV25" s="163">
        <v>-30.4558</v>
      </c>
      <c r="IW25" s="163">
        <v>155.07069999999999</v>
      </c>
      <c r="IX25" s="163">
        <v>-182.24529999999999</v>
      </c>
      <c r="IY25" s="163">
        <v>-26.080400000000001</v>
      </c>
      <c r="IZ25" s="163">
        <v>29.267199999999999</v>
      </c>
      <c r="JA25" s="163">
        <v>-2.1082000000000001</v>
      </c>
      <c r="JB25" s="164"/>
      <c r="JC25" s="163">
        <v>-8.4</v>
      </c>
      <c r="JD25" s="163">
        <v>-0.376</v>
      </c>
      <c r="JE25" s="163">
        <v>-0.38600000000000001</v>
      </c>
      <c r="JF25" s="163">
        <v>3.76</v>
      </c>
      <c r="JG25" s="163">
        <v>0</v>
      </c>
      <c r="JH25" s="163">
        <v>-4.6717000000000004</v>
      </c>
      <c r="JI25" s="163">
        <v>-6.2393999999999998</v>
      </c>
      <c r="JJ25" s="163">
        <v>6.2698999999999998</v>
      </c>
      <c r="JK25" s="163">
        <v>-10.1366</v>
      </c>
      <c r="JL25" s="163">
        <v>3.7</v>
      </c>
      <c r="JM25" s="163">
        <v>1.9470000000000001</v>
      </c>
      <c r="JN25" s="163">
        <v>0.58199999999999996</v>
      </c>
      <c r="JO25" s="164"/>
      <c r="JP25" s="164"/>
      <c r="JQ25" s="163">
        <v>4.2592999999999996</v>
      </c>
      <c r="JR25" s="163">
        <v>3.6190000000000002</v>
      </c>
      <c r="JS25" s="163">
        <v>3.7585999999999999</v>
      </c>
      <c r="JT25" s="164"/>
      <c r="JU25" s="163">
        <v>23.5</v>
      </c>
      <c r="JV25" s="163">
        <v>-1.3735999999999999</v>
      </c>
      <c r="JW25" s="163">
        <v>0.32</v>
      </c>
      <c r="JX25" s="164"/>
      <c r="JY25" s="163">
        <v>0</v>
      </c>
      <c r="JZ25" s="163">
        <v>-18.000399999999999</v>
      </c>
      <c r="KA25" s="163">
        <v>-23.476500000000001</v>
      </c>
      <c r="KB25" s="163">
        <v>5.0749000000000004</v>
      </c>
      <c r="KC25" s="163">
        <v>14.0319</v>
      </c>
      <c r="KD25" s="163">
        <v>-19.6249</v>
      </c>
      <c r="KE25" s="163">
        <v>4.5761000000000003</v>
      </c>
      <c r="KF25" s="163">
        <v>-23.5</v>
      </c>
      <c r="KG25" s="163">
        <v>5.0999999999999996</v>
      </c>
      <c r="KH25" s="164"/>
      <c r="KI25" s="163">
        <v>-56.4696</v>
      </c>
    </row>
    <row r="26" spans="1:295" ht="18" customHeight="1" x14ac:dyDescent="0.3">
      <c r="A26" s="161" t="s">
        <v>42</v>
      </c>
      <c r="B26" s="161" t="s">
        <v>788</v>
      </c>
      <c r="C26" s="165">
        <v>0</v>
      </c>
      <c r="D26" s="166">
        <v>4.2529000000000003</v>
      </c>
      <c r="E26" s="166">
        <v>-9.0120000000000005</v>
      </c>
      <c r="F26" s="166">
        <v>3.8491</v>
      </c>
      <c r="G26" s="166">
        <v>6.5731000000000002</v>
      </c>
      <c r="H26" s="167"/>
      <c r="I26" s="166">
        <v>11.879899999999999</v>
      </c>
      <c r="J26" s="167"/>
      <c r="K26" s="166">
        <v>18.823699999999999</v>
      </c>
      <c r="L26" s="166">
        <v>8.2087000000000003</v>
      </c>
      <c r="M26" s="166">
        <v>9.6503999999999994</v>
      </c>
      <c r="N26" s="166">
        <v>-15.54</v>
      </c>
      <c r="O26" s="166">
        <v>-33</v>
      </c>
      <c r="P26" s="166">
        <v>8.8000000000000007</v>
      </c>
      <c r="Q26" s="166">
        <v>4.968</v>
      </c>
      <c r="R26" s="166">
        <v>-24.2</v>
      </c>
      <c r="S26" s="166">
        <v>2.6619999999999999</v>
      </c>
      <c r="T26" s="166">
        <v>14.3178</v>
      </c>
      <c r="U26" s="166">
        <v>4.7988</v>
      </c>
      <c r="V26" s="166">
        <v>4.7149000000000001</v>
      </c>
      <c r="W26" s="166">
        <v>8.2151999999999994</v>
      </c>
      <c r="X26" s="166">
        <v>4.9725999999999999</v>
      </c>
      <c r="Y26" s="166">
        <v>-4.6867000000000001</v>
      </c>
      <c r="Z26" s="166">
        <v>2.4601000000000002</v>
      </c>
      <c r="AA26" s="167"/>
      <c r="AB26" s="166">
        <v>-1.2805</v>
      </c>
      <c r="AC26" s="166">
        <v>-1.024</v>
      </c>
      <c r="AD26" s="166">
        <v>-0.995</v>
      </c>
      <c r="AE26" s="166">
        <v>10.747</v>
      </c>
      <c r="AF26" s="166">
        <v>-4.4400000000000004</v>
      </c>
      <c r="AG26" s="166">
        <v>-2.2000000000000002</v>
      </c>
      <c r="AH26" s="167"/>
      <c r="AI26" s="167"/>
      <c r="AJ26" s="166">
        <v>-7</v>
      </c>
      <c r="AK26" s="166">
        <v>-6.9</v>
      </c>
      <c r="AL26" s="167"/>
      <c r="AM26" s="166">
        <v>-16.28</v>
      </c>
      <c r="AN26" s="166">
        <v>-16.32</v>
      </c>
      <c r="AO26" s="166">
        <v>3.8176000000000001</v>
      </c>
      <c r="AP26" s="166">
        <v>3.5095000000000001</v>
      </c>
      <c r="AQ26" s="166">
        <v>17.959700000000002</v>
      </c>
      <c r="AR26" s="166">
        <v>21.766400000000001</v>
      </c>
      <c r="AS26" s="166">
        <v>-13.3438</v>
      </c>
      <c r="AT26" s="166">
        <v>-1.2056</v>
      </c>
      <c r="AU26" s="166">
        <v>-1.288</v>
      </c>
      <c r="AV26" s="166">
        <v>14.631500000000001</v>
      </c>
      <c r="AW26" s="166">
        <v>11.6449</v>
      </c>
      <c r="AX26" s="166">
        <v>-17.012799999999999</v>
      </c>
      <c r="AY26" s="166">
        <v>-13.797800000000001</v>
      </c>
      <c r="AZ26" s="166">
        <v>0</v>
      </c>
      <c r="BA26" s="166">
        <v>39.772799999999997</v>
      </c>
      <c r="BB26" s="166">
        <v>104.7492</v>
      </c>
      <c r="BC26" s="166">
        <v>19.886299999999999</v>
      </c>
      <c r="BD26" s="166">
        <v>-5.9</v>
      </c>
      <c r="BE26" s="166">
        <v>-5.8</v>
      </c>
      <c r="BF26" s="166">
        <v>-31.155999999999999</v>
      </c>
      <c r="BG26" s="166">
        <v>-30.607199999999999</v>
      </c>
      <c r="BH26" s="166">
        <v>-3.0030999999999999</v>
      </c>
      <c r="BI26" s="167"/>
      <c r="BJ26" s="166">
        <v>5.3867000000000003</v>
      </c>
      <c r="BK26" s="166">
        <v>8.8597000000000001</v>
      </c>
      <c r="BL26" s="166">
        <v>7.4090999999999996</v>
      </c>
      <c r="BM26" s="166">
        <v>5.0194000000000001</v>
      </c>
      <c r="BN26" s="166">
        <v>-144.9324</v>
      </c>
      <c r="BO26" s="166">
        <v>89.266599999999997</v>
      </c>
      <c r="BP26" s="166">
        <v>90.456800000000001</v>
      </c>
      <c r="BQ26" s="166">
        <v>6.1367000000000003</v>
      </c>
      <c r="BR26" s="166">
        <v>-85.405799999999999</v>
      </c>
      <c r="BS26" s="167"/>
      <c r="BT26" s="167"/>
      <c r="BU26" s="167"/>
      <c r="BV26" s="166">
        <v>29.240100000000002</v>
      </c>
      <c r="BW26" s="166">
        <v>9.32</v>
      </c>
      <c r="BX26" s="166">
        <v>7.93</v>
      </c>
      <c r="BY26" s="166">
        <v>-2.27</v>
      </c>
      <c r="BZ26" s="166">
        <v>10.16</v>
      </c>
      <c r="CA26" s="166">
        <v>-9.6407000000000007</v>
      </c>
      <c r="CB26" s="166">
        <v>-9.2387999999999995</v>
      </c>
      <c r="CC26" s="166">
        <v>37.245899999999999</v>
      </c>
      <c r="CD26" s="167"/>
      <c r="CE26" s="166">
        <v>-4.6540999999999997</v>
      </c>
      <c r="CF26" s="166">
        <v>-13.187799999999999</v>
      </c>
      <c r="CG26" s="166">
        <v>-13.3437</v>
      </c>
      <c r="CH26" s="166">
        <v>5.4420000000000002</v>
      </c>
      <c r="CI26" s="166">
        <v>17.328199999999999</v>
      </c>
      <c r="CJ26" s="167"/>
      <c r="CK26" s="167"/>
      <c r="CL26" s="166">
        <v>63.5</v>
      </c>
      <c r="CM26" s="166">
        <v>-30.6</v>
      </c>
      <c r="CN26" s="166">
        <v>-3.45</v>
      </c>
      <c r="CO26" s="166">
        <v>42.199800000000003</v>
      </c>
      <c r="CP26" s="166">
        <v>41.324800000000003</v>
      </c>
      <c r="CQ26" s="166">
        <v>40.727600000000002</v>
      </c>
      <c r="CR26" s="166">
        <v>82.499899999999997</v>
      </c>
      <c r="CS26" s="166">
        <v>81.9495</v>
      </c>
      <c r="CT26" s="166">
        <v>-22.228999999999999</v>
      </c>
      <c r="CU26" s="166">
        <v>-77.478800000000007</v>
      </c>
      <c r="CV26" s="166">
        <v>-14.461600000000001</v>
      </c>
      <c r="CW26" s="166">
        <v>2.5465</v>
      </c>
      <c r="CX26" s="166">
        <v>32.049999999999997</v>
      </c>
      <c r="CY26" s="166">
        <v>19.34</v>
      </c>
      <c r="CZ26" s="166">
        <v>11.567399999999999</v>
      </c>
      <c r="DA26" s="166">
        <v>11.6241</v>
      </c>
      <c r="DB26" s="166">
        <v>-12.28</v>
      </c>
      <c r="DC26" s="166">
        <v>25.5123</v>
      </c>
      <c r="DD26" s="166">
        <v>-19.425999999999998</v>
      </c>
      <c r="DE26" s="166">
        <v>-19.239000000000001</v>
      </c>
      <c r="DF26" s="166">
        <v>41.300400000000003</v>
      </c>
      <c r="DG26" s="166">
        <v>1.47E-2</v>
      </c>
      <c r="DH26" s="166">
        <v>-6.4702999999999999</v>
      </c>
      <c r="DI26" s="166">
        <v>-7.8</v>
      </c>
      <c r="DJ26" s="166">
        <v>-6.2</v>
      </c>
      <c r="DK26" s="166">
        <v>-3.0261</v>
      </c>
      <c r="DL26" s="166">
        <v>4.4939999999999998</v>
      </c>
      <c r="DM26" s="166">
        <v>41.483899999999998</v>
      </c>
      <c r="DN26" s="166">
        <v>12.9941</v>
      </c>
      <c r="DO26" s="166">
        <v>4.9800000000000004</v>
      </c>
      <c r="DP26" s="166">
        <v>-3.21</v>
      </c>
      <c r="DQ26" s="166">
        <v>12.177</v>
      </c>
      <c r="DR26" s="166">
        <v>-38.422199999999997</v>
      </c>
      <c r="DS26" s="166">
        <v>-11.74</v>
      </c>
      <c r="DT26" s="166">
        <v>-11.78</v>
      </c>
      <c r="DU26" s="166">
        <v>32.33</v>
      </c>
      <c r="DV26" s="166">
        <v>22.59</v>
      </c>
      <c r="DW26" s="166">
        <v>-36.090899999999998</v>
      </c>
      <c r="DX26" s="166">
        <v>-18.154499999999999</v>
      </c>
      <c r="DY26" s="166">
        <v>-36.802599999999998</v>
      </c>
      <c r="DZ26" s="166">
        <v>-35.936399999999999</v>
      </c>
      <c r="EA26" s="166">
        <v>29.225100000000001</v>
      </c>
      <c r="EB26" s="166">
        <v>5.1009000000000002</v>
      </c>
      <c r="EC26" s="166">
        <v>-5.3658999999999999</v>
      </c>
      <c r="ED26" s="166">
        <v>-5.2881</v>
      </c>
      <c r="EE26" s="166">
        <v>-21.414999999999999</v>
      </c>
      <c r="EF26" s="166">
        <v>-27.62</v>
      </c>
      <c r="EG26" s="166">
        <v>-11.573</v>
      </c>
      <c r="EH26" s="166">
        <v>-74.164299999999997</v>
      </c>
      <c r="EI26" s="166">
        <v>-94.6952</v>
      </c>
      <c r="EJ26" s="167"/>
      <c r="EK26" s="166">
        <v>-11.553800000000001</v>
      </c>
      <c r="EL26" s="166">
        <v>-10.5562</v>
      </c>
      <c r="EM26" s="166">
        <v>23.139900000000001</v>
      </c>
      <c r="EN26" s="166">
        <v>-14.145799999999999</v>
      </c>
      <c r="EO26" s="166">
        <v>-12.670999999999999</v>
      </c>
      <c r="EP26" s="166">
        <v>-2.052</v>
      </c>
      <c r="EQ26" s="166">
        <v>-16.150400000000001</v>
      </c>
      <c r="ER26" s="166">
        <v>-15.715199999999999</v>
      </c>
      <c r="ES26" s="166">
        <v>9.8328000000000007</v>
      </c>
      <c r="ET26" s="166">
        <v>0</v>
      </c>
      <c r="EU26" s="166">
        <v>-8.61</v>
      </c>
      <c r="EV26" s="166">
        <v>0</v>
      </c>
      <c r="EW26" s="166">
        <v>7.7591000000000001</v>
      </c>
      <c r="EX26" s="166">
        <v>-20.400099999999998</v>
      </c>
      <c r="EY26" s="166">
        <v>-6.1952999999999996</v>
      </c>
      <c r="EZ26" s="166">
        <v>4.8632</v>
      </c>
      <c r="FA26" s="166">
        <v>2.4203999999999999</v>
      </c>
      <c r="FB26" s="166">
        <v>9.8684999999999992</v>
      </c>
      <c r="FC26" s="166">
        <v>-25.4207</v>
      </c>
      <c r="FD26" s="167"/>
      <c r="FE26" s="166">
        <v>0.50660000000000005</v>
      </c>
      <c r="FF26" s="166">
        <v>0.73119999999999996</v>
      </c>
      <c r="FG26" s="166">
        <v>5.0332999999999997</v>
      </c>
      <c r="FH26" s="166">
        <v>4.3154000000000003</v>
      </c>
      <c r="FI26" s="166">
        <v>3.2151999999999998</v>
      </c>
      <c r="FJ26" s="166">
        <v>-2.5118</v>
      </c>
      <c r="FK26" s="166">
        <v>-2.5118</v>
      </c>
      <c r="FL26" s="166">
        <v>-24.448599999999999</v>
      </c>
      <c r="FM26" s="166">
        <v>19.7761</v>
      </c>
      <c r="FN26" s="166">
        <v>19.601800000000001</v>
      </c>
      <c r="FO26" s="166">
        <v>-10.2409</v>
      </c>
      <c r="FP26" s="167"/>
      <c r="FQ26" s="166">
        <v>23.282800000000002</v>
      </c>
      <c r="FR26" s="166">
        <v>-15.09</v>
      </c>
      <c r="FS26" s="166">
        <v>-0.39319999999999999</v>
      </c>
      <c r="FT26" s="166">
        <v>0.29780000000000001</v>
      </c>
      <c r="FU26" s="166">
        <v>0</v>
      </c>
      <c r="FV26" s="166">
        <v>1.3</v>
      </c>
      <c r="FW26" s="166">
        <v>-23.270800000000001</v>
      </c>
      <c r="FX26" s="166">
        <v>1.5810999999999999</v>
      </c>
      <c r="FY26" s="166">
        <v>4.6950000000000003</v>
      </c>
      <c r="FZ26" s="166">
        <v>1.073</v>
      </c>
      <c r="GA26" s="166">
        <v>2.8685</v>
      </c>
      <c r="GB26" s="166">
        <v>1.1299999999999999</v>
      </c>
      <c r="GC26" s="166">
        <v>-17.062200000000001</v>
      </c>
      <c r="GD26" s="166">
        <v>-6.8109000000000002</v>
      </c>
      <c r="GE26" s="166">
        <v>-4.09</v>
      </c>
      <c r="GF26" s="166">
        <v>22.669</v>
      </c>
      <c r="GG26" s="167"/>
      <c r="GH26" s="166">
        <v>28.8613</v>
      </c>
      <c r="GI26" s="167"/>
      <c r="GJ26" s="166">
        <v>-18.276900000000001</v>
      </c>
      <c r="GK26" s="166">
        <v>2.2890000000000001</v>
      </c>
      <c r="GL26" s="166">
        <v>7.3499999999999996E-2</v>
      </c>
      <c r="GM26" s="167"/>
      <c r="GN26" s="167"/>
      <c r="GO26" s="166">
        <v>-13.7469</v>
      </c>
      <c r="GP26" s="166">
        <v>4.2488999999999999</v>
      </c>
      <c r="GQ26" s="166">
        <v>-35.461500000000001</v>
      </c>
      <c r="GR26" s="166">
        <v>4.6097999999999999</v>
      </c>
      <c r="GS26" s="166">
        <v>3.4542000000000002</v>
      </c>
      <c r="GT26" s="166">
        <v>168.65100000000001</v>
      </c>
      <c r="GU26" s="166">
        <v>-7.1974999999999998</v>
      </c>
      <c r="GV26" s="166">
        <v>-8.8762000000000008</v>
      </c>
      <c r="GW26" s="166">
        <v>-15.485099999999999</v>
      </c>
      <c r="GX26" s="166">
        <v>2.5341</v>
      </c>
      <c r="GY26" s="166">
        <v>5.5528000000000004</v>
      </c>
      <c r="GZ26" s="166">
        <v>5.6332000000000004</v>
      </c>
      <c r="HA26" s="166">
        <v>2</v>
      </c>
      <c r="HB26" s="166">
        <v>2.4628000000000001</v>
      </c>
      <c r="HC26" s="166">
        <v>4.2846000000000002</v>
      </c>
      <c r="HD26" s="166">
        <v>-4.6100000000000003</v>
      </c>
      <c r="HE26" s="166">
        <v>2.8113999999999999</v>
      </c>
      <c r="HF26" s="166">
        <v>53.177</v>
      </c>
      <c r="HG26" s="166">
        <v>-7.0621</v>
      </c>
      <c r="HH26" s="166">
        <v>16.5062</v>
      </c>
      <c r="HI26" s="166">
        <v>9.7302999999999997</v>
      </c>
      <c r="HJ26" s="166">
        <v>10.3919</v>
      </c>
      <c r="HK26" s="167"/>
      <c r="HL26" s="166">
        <v>0</v>
      </c>
      <c r="HM26" s="166">
        <v>-11.4373</v>
      </c>
      <c r="HN26" s="166">
        <v>-11.268800000000001</v>
      </c>
      <c r="HO26" s="167"/>
      <c r="HP26" s="167"/>
      <c r="HQ26" s="166">
        <v>-19.351299999999998</v>
      </c>
      <c r="HR26" s="166">
        <v>-18.933900000000001</v>
      </c>
      <c r="HS26" s="166">
        <v>-17.931100000000001</v>
      </c>
      <c r="HT26" s="166">
        <v>-17.4541</v>
      </c>
      <c r="HU26" s="167"/>
      <c r="HV26" s="166">
        <v>34.26</v>
      </c>
      <c r="HW26" s="166">
        <v>-25.9</v>
      </c>
      <c r="HX26" s="166">
        <v>-25.8</v>
      </c>
      <c r="HY26" s="166">
        <v>2.0041000000000002</v>
      </c>
      <c r="HZ26" s="166">
        <v>0.64</v>
      </c>
      <c r="IA26" s="166">
        <v>59.163899999999998</v>
      </c>
      <c r="IB26" s="166">
        <v>17.575600000000001</v>
      </c>
      <c r="IC26" s="166">
        <v>17.606000000000002</v>
      </c>
      <c r="ID26" s="166">
        <v>-15.7</v>
      </c>
      <c r="IE26" s="166">
        <v>-38.799999999999997</v>
      </c>
      <c r="IF26" s="166">
        <v>2.6</v>
      </c>
      <c r="IG26" s="166">
        <v>2.1</v>
      </c>
      <c r="IH26" s="166">
        <v>-17.697600000000001</v>
      </c>
      <c r="II26" s="166">
        <v>-17.675599999999999</v>
      </c>
      <c r="IJ26" s="166">
        <v>-70.662499999999994</v>
      </c>
      <c r="IK26" s="166">
        <v>34.682000000000002</v>
      </c>
      <c r="IL26" s="166">
        <v>-269.51960000000003</v>
      </c>
      <c r="IM26" s="166">
        <v>-18.440000000000001</v>
      </c>
      <c r="IN26" s="166">
        <v>5.4368999999999996</v>
      </c>
      <c r="IO26" s="166">
        <v>68.714299999999994</v>
      </c>
      <c r="IP26" s="166">
        <v>101.027</v>
      </c>
      <c r="IQ26" s="166">
        <v>142.50299999999999</v>
      </c>
      <c r="IR26" s="166">
        <v>60.227600000000002</v>
      </c>
      <c r="IS26" s="166">
        <v>-5.9535999999999998</v>
      </c>
      <c r="IT26" s="166">
        <v>20.200399999999998</v>
      </c>
      <c r="IU26" s="166">
        <v>19.655200000000001</v>
      </c>
      <c r="IV26" s="166">
        <v>-30.958300000000001</v>
      </c>
      <c r="IW26" s="166">
        <v>150.0675</v>
      </c>
      <c r="IX26" s="166">
        <v>-182.31319999999999</v>
      </c>
      <c r="IY26" s="166">
        <v>-29.284099999999999</v>
      </c>
      <c r="IZ26" s="166">
        <v>32.574399999999997</v>
      </c>
      <c r="JA26" s="166">
        <v>-2.2254</v>
      </c>
      <c r="JB26" s="167"/>
      <c r="JC26" s="166">
        <v>-8.48</v>
      </c>
      <c r="JD26" s="166">
        <v>-0.41699999999999998</v>
      </c>
      <c r="JE26" s="166">
        <v>-0.43099999999999999</v>
      </c>
      <c r="JF26" s="166">
        <v>4.16</v>
      </c>
      <c r="JG26" s="166">
        <v>-0.8</v>
      </c>
      <c r="JH26" s="166">
        <v>-3.9803999999999999</v>
      </c>
      <c r="JI26" s="166">
        <v>-5.4489999999999998</v>
      </c>
      <c r="JJ26" s="166">
        <v>6.1539999999999999</v>
      </c>
      <c r="JK26" s="166">
        <v>-10.225099999999999</v>
      </c>
      <c r="JL26" s="166">
        <v>3.4</v>
      </c>
      <c r="JM26" s="166">
        <v>1.5009999999999999</v>
      </c>
      <c r="JN26" s="166">
        <v>0.83699999999999997</v>
      </c>
      <c r="JO26" s="167"/>
      <c r="JP26" s="167"/>
      <c r="JQ26" s="166">
        <v>4.5926999999999998</v>
      </c>
      <c r="JR26" s="166">
        <v>4.4157999999999999</v>
      </c>
      <c r="JS26" s="166">
        <v>4.2568999999999999</v>
      </c>
      <c r="JT26" s="167"/>
      <c r="JU26" s="166">
        <v>22.7</v>
      </c>
      <c r="JV26" s="166">
        <v>-1.1297999999999999</v>
      </c>
      <c r="JW26" s="166">
        <v>0.37</v>
      </c>
      <c r="JX26" s="167"/>
      <c r="JY26" s="166">
        <v>3.2664</v>
      </c>
      <c r="JZ26" s="166">
        <v>-17.750699999999998</v>
      </c>
      <c r="KA26" s="166">
        <v>-23.467099999999999</v>
      </c>
      <c r="KB26" s="166">
        <v>5.6249000000000002</v>
      </c>
      <c r="KC26" s="166">
        <v>13.2765</v>
      </c>
      <c r="KD26" s="166">
        <v>-19.523800000000001</v>
      </c>
      <c r="KE26" s="166">
        <v>5.1627999999999998</v>
      </c>
      <c r="KF26" s="166">
        <v>-22.6</v>
      </c>
      <c r="KG26" s="166">
        <v>4.7</v>
      </c>
      <c r="KH26" s="167"/>
      <c r="KI26" s="166">
        <v>-55.179200000000002</v>
      </c>
    </row>
    <row r="27" spans="1:295" ht="18" customHeight="1" x14ac:dyDescent="0.3">
      <c r="A27" s="161" t="s">
        <v>42</v>
      </c>
      <c r="B27" s="161" t="s">
        <v>789</v>
      </c>
      <c r="C27" s="165">
        <v>0</v>
      </c>
      <c r="D27" s="166">
        <v>4.5342000000000002</v>
      </c>
      <c r="E27" s="166">
        <v>-9.4276999999999997</v>
      </c>
      <c r="F27" s="166">
        <v>4.1013000000000002</v>
      </c>
      <c r="G27" s="166">
        <v>6.8456000000000001</v>
      </c>
      <c r="H27" s="167"/>
      <c r="I27" s="166">
        <v>12.8027</v>
      </c>
      <c r="J27" s="167"/>
      <c r="K27" s="166">
        <v>20.224399999999999</v>
      </c>
      <c r="L27" s="166">
        <v>8.7836999999999996</v>
      </c>
      <c r="M27" s="166">
        <v>10.0404</v>
      </c>
      <c r="N27" s="166">
        <v>-19.98</v>
      </c>
      <c r="O27" s="166">
        <v>-35.200000000000003</v>
      </c>
      <c r="P27" s="166">
        <v>11</v>
      </c>
      <c r="Q27" s="166">
        <v>4.968</v>
      </c>
      <c r="R27" s="166">
        <v>-24.2</v>
      </c>
      <c r="S27" s="166">
        <v>2.5891999999999999</v>
      </c>
      <c r="T27" s="166">
        <v>14.5482</v>
      </c>
      <c r="U27" s="166">
        <v>4.6192000000000002</v>
      </c>
      <c r="V27" s="166">
        <v>4.4675000000000002</v>
      </c>
      <c r="W27" s="166">
        <v>8.0091000000000001</v>
      </c>
      <c r="X27" s="166">
        <v>4.8338000000000001</v>
      </c>
      <c r="Y27" s="166">
        <v>-5.4927999999999999</v>
      </c>
      <c r="Z27" s="166">
        <v>2.4304999999999999</v>
      </c>
      <c r="AA27" s="167"/>
      <c r="AB27" s="166">
        <v>-1.0988</v>
      </c>
      <c r="AC27" s="166">
        <v>-1.0009999999999999</v>
      </c>
      <c r="AD27" s="166">
        <v>-0.998</v>
      </c>
      <c r="AE27" s="166">
        <v>10.419</v>
      </c>
      <c r="AF27" s="166">
        <v>0</v>
      </c>
      <c r="AG27" s="166">
        <v>2.2000000000000002</v>
      </c>
      <c r="AH27" s="167"/>
      <c r="AI27" s="167"/>
      <c r="AJ27" s="166">
        <v>-6.63</v>
      </c>
      <c r="AK27" s="166">
        <v>-6.45</v>
      </c>
      <c r="AL27" s="167"/>
      <c r="AM27" s="166">
        <v>-16.29</v>
      </c>
      <c r="AN27" s="166">
        <v>-16.45</v>
      </c>
      <c r="AO27" s="166">
        <v>5.0730000000000004</v>
      </c>
      <c r="AP27" s="166">
        <v>3.9607999999999999</v>
      </c>
      <c r="AQ27" s="166">
        <v>16.239000000000001</v>
      </c>
      <c r="AR27" s="166">
        <v>20.5168</v>
      </c>
      <c r="AS27" s="166">
        <v>-11.2857</v>
      </c>
      <c r="AT27" s="166">
        <v>0.66979999999999995</v>
      </c>
      <c r="AU27" s="166">
        <v>1.1364000000000001</v>
      </c>
      <c r="AV27" s="166">
        <v>20.468299999999999</v>
      </c>
      <c r="AW27" s="166">
        <v>13.307</v>
      </c>
      <c r="AX27" s="166">
        <v>-16.075099999999999</v>
      </c>
      <c r="AY27" s="166">
        <v>-14.8695</v>
      </c>
      <c r="AZ27" s="167"/>
      <c r="BA27" s="166">
        <v>34.186500000000002</v>
      </c>
      <c r="BB27" s="166">
        <v>97.012900000000002</v>
      </c>
      <c r="BC27" s="166">
        <v>16.7821</v>
      </c>
      <c r="BD27" s="166">
        <v>-5.7</v>
      </c>
      <c r="BE27" s="166">
        <v>-5.7</v>
      </c>
      <c r="BF27" s="166">
        <v>-30.975899999999999</v>
      </c>
      <c r="BG27" s="166">
        <v>-31.0959</v>
      </c>
      <c r="BH27" s="166">
        <v>-3.2484999999999999</v>
      </c>
      <c r="BI27" s="167"/>
      <c r="BJ27" s="166">
        <v>7.3564999999999996</v>
      </c>
      <c r="BK27" s="166">
        <v>8.3861000000000008</v>
      </c>
      <c r="BL27" s="166">
        <v>7.1561000000000003</v>
      </c>
      <c r="BM27" s="166">
        <v>4.8705999999999996</v>
      </c>
      <c r="BN27" s="166">
        <v>-142.39930000000001</v>
      </c>
      <c r="BO27" s="166">
        <v>93.264499999999998</v>
      </c>
      <c r="BP27" s="166">
        <v>92.471100000000007</v>
      </c>
      <c r="BQ27" s="166">
        <v>-2.6238999999999999</v>
      </c>
      <c r="BR27" s="166">
        <v>-80.547300000000007</v>
      </c>
      <c r="BS27" s="167"/>
      <c r="BT27" s="167"/>
      <c r="BU27" s="167"/>
      <c r="BV27" s="166">
        <v>30.3079</v>
      </c>
      <c r="BW27" s="166">
        <v>9.83</v>
      </c>
      <c r="BX27" s="166">
        <v>8.43</v>
      </c>
      <c r="BY27" s="166">
        <v>-1.46</v>
      </c>
      <c r="BZ27" s="166">
        <v>10.45</v>
      </c>
      <c r="CA27" s="166">
        <v>-10.5784</v>
      </c>
      <c r="CB27" s="166">
        <v>-10.712400000000001</v>
      </c>
      <c r="CC27" s="166">
        <v>38.263199999999998</v>
      </c>
      <c r="CD27" s="167"/>
      <c r="CE27" s="166">
        <v>-3.0929000000000002</v>
      </c>
      <c r="CF27" s="166">
        <v>-13.055099999999999</v>
      </c>
      <c r="CG27" s="166">
        <v>-13.6571</v>
      </c>
      <c r="CH27" s="166">
        <v>8.2807999999999993</v>
      </c>
      <c r="CI27" s="166">
        <v>15.371</v>
      </c>
      <c r="CJ27" s="167"/>
      <c r="CK27" s="167"/>
      <c r="CL27" s="166">
        <v>60.9</v>
      </c>
      <c r="CM27" s="166">
        <v>-27.4</v>
      </c>
      <c r="CN27" s="166">
        <v>-3.43</v>
      </c>
      <c r="CO27" s="166">
        <v>41.363</v>
      </c>
      <c r="CP27" s="166">
        <v>41.581899999999997</v>
      </c>
      <c r="CQ27" s="166">
        <v>40.0349</v>
      </c>
      <c r="CR27" s="166">
        <v>78.503600000000006</v>
      </c>
      <c r="CS27" s="166">
        <v>78.832599999999999</v>
      </c>
      <c r="CT27" s="166">
        <v>-18.267299999999999</v>
      </c>
      <c r="CU27" s="166">
        <v>-78.38</v>
      </c>
      <c r="CV27" s="166">
        <v>-10.834099999999999</v>
      </c>
      <c r="CW27" s="166">
        <v>2.4016000000000002</v>
      </c>
      <c r="CX27" s="166">
        <v>29.63</v>
      </c>
      <c r="CY27" s="166">
        <v>21.27</v>
      </c>
      <c r="CZ27" s="166">
        <v>12.036099999999999</v>
      </c>
      <c r="DA27" s="166">
        <v>12.210100000000001</v>
      </c>
      <c r="DB27" s="166">
        <v>-12.64</v>
      </c>
      <c r="DC27" s="167"/>
      <c r="DD27" s="166">
        <v>-17.204499999999999</v>
      </c>
      <c r="DE27" s="166">
        <v>-17.200199999999999</v>
      </c>
      <c r="DF27" s="166">
        <v>34.778599999999997</v>
      </c>
      <c r="DG27" s="166">
        <v>1.46E-2</v>
      </c>
      <c r="DH27" s="166">
        <v>-6.577</v>
      </c>
      <c r="DI27" s="166">
        <v>-8.1999999999999993</v>
      </c>
      <c r="DJ27" s="166">
        <v>-8.6999999999999993</v>
      </c>
      <c r="DK27" s="166">
        <v>-2.6880000000000002</v>
      </c>
      <c r="DL27" s="166">
        <v>5.2420999999999998</v>
      </c>
      <c r="DM27" s="166">
        <v>43.061100000000003</v>
      </c>
      <c r="DN27" s="166">
        <v>14.292899999999999</v>
      </c>
      <c r="DO27" s="166">
        <v>5.74</v>
      </c>
      <c r="DP27" s="166">
        <v>-3.32</v>
      </c>
      <c r="DQ27" s="166">
        <v>11.718</v>
      </c>
      <c r="DR27" s="166">
        <v>-34.521999999999998</v>
      </c>
      <c r="DS27" s="166">
        <v>-12.55</v>
      </c>
      <c r="DT27" s="166">
        <v>-12.71</v>
      </c>
      <c r="DU27" s="166">
        <v>33.42</v>
      </c>
      <c r="DV27" s="166">
        <v>23.96</v>
      </c>
      <c r="DW27" s="166">
        <v>-33.636400000000002</v>
      </c>
      <c r="DX27" s="166">
        <v>-16.4727</v>
      </c>
      <c r="DY27" s="166">
        <v>-36.905000000000001</v>
      </c>
      <c r="DZ27" s="166">
        <v>-35.145499999999998</v>
      </c>
      <c r="EA27" s="166">
        <v>32.164099999999998</v>
      </c>
      <c r="EB27" s="166">
        <v>7.1836000000000002</v>
      </c>
      <c r="EC27" s="166">
        <v>-2.7378999999999998</v>
      </c>
      <c r="ED27" s="166">
        <v>-2.2391000000000001</v>
      </c>
      <c r="EE27" s="166">
        <v>-13.855600000000001</v>
      </c>
      <c r="EF27" s="166">
        <v>-18.783799999999999</v>
      </c>
      <c r="EG27" s="166">
        <v>-11.965</v>
      </c>
      <c r="EH27" s="166">
        <v>-65.460300000000004</v>
      </c>
      <c r="EI27" s="166">
        <v>-96.4178</v>
      </c>
      <c r="EJ27" s="167"/>
      <c r="EK27" s="166">
        <v>-11.514799999999999</v>
      </c>
      <c r="EL27" s="166">
        <v>-10.229799999999999</v>
      </c>
      <c r="EM27" s="166">
        <v>22.3687</v>
      </c>
      <c r="EN27" s="166">
        <v>-15.148400000000001</v>
      </c>
      <c r="EO27" s="166">
        <v>-14.19</v>
      </c>
      <c r="EP27" s="166">
        <v>-7.1719999999999997</v>
      </c>
      <c r="EQ27" s="166">
        <v>-15.3819</v>
      </c>
      <c r="ER27" s="166">
        <v>-14.8421</v>
      </c>
      <c r="ES27" s="166">
        <v>5.8963999999999999</v>
      </c>
      <c r="ET27" s="166">
        <v>0</v>
      </c>
      <c r="EU27" s="166">
        <v>-11.54</v>
      </c>
      <c r="EV27" s="166">
        <v>0.4</v>
      </c>
      <c r="EW27" s="166">
        <v>3.7711000000000001</v>
      </c>
      <c r="EX27" s="166">
        <v>-23.846699999999998</v>
      </c>
      <c r="EY27" s="166">
        <v>-6.5061999999999998</v>
      </c>
      <c r="EZ27" s="166">
        <v>4.5308000000000002</v>
      </c>
      <c r="FA27" s="166">
        <v>2.4889000000000001</v>
      </c>
      <c r="FB27" s="166">
        <v>5.0643000000000002</v>
      </c>
      <c r="FC27" s="166">
        <v>-23.337499999999999</v>
      </c>
      <c r="FD27" s="167"/>
      <c r="FE27" s="166">
        <v>0.55300000000000005</v>
      </c>
      <c r="FF27" s="166">
        <v>0.75800000000000001</v>
      </c>
      <c r="FG27" s="166">
        <v>3.3811</v>
      </c>
      <c r="FH27" s="166">
        <v>4.3453999999999997</v>
      </c>
      <c r="FI27" s="166">
        <v>3.1105</v>
      </c>
      <c r="FJ27" s="166">
        <v>-1.3396999999999999</v>
      </c>
      <c r="FK27" s="166">
        <v>-1.5071000000000001</v>
      </c>
      <c r="FL27" s="166">
        <v>-21.601900000000001</v>
      </c>
      <c r="FM27" s="166">
        <v>20.3019</v>
      </c>
      <c r="FN27" s="166">
        <v>19.947900000000001</v>
      </c>
      <c r="FO27" s="166">
        <v>-8.6973000000000003</v>
      </c>
      <c r="FP27" s="167"/>
      <c r="FQ27" s="166">
        <v>23.282800000000002</v>
      </c>
      <c r="FR27" s="166">
        <v>-14.12</v>
      </c>
      <c r="FS27" s="166">
        <v>-0.1991</v>
      </c>
      <c r="FT27" s="166">
        <v>0.28039999999999998</v>
      </c>
      <c r="FU27" s="166">
        <v>0.04</v>
      </c>
      <c r="FV27" s="166">
        <v>1.1200000000000001</v>
      </c>
      <c r="FW27" s="166">
        <v>-22.1523</v>
      </c>
      <c r="FX27" s="166">
        <v>1.5589999999999999</v>
      </c>
      <c r="FY27" s="166">
        <v>4.7389999999999999</v>
      </c>
      <c r="FZ27" s="166">
        <v>1.1060000000000001</v>
      </c>
      <c r="GA27" s="166">
        <v>2.8426999999999998</v>
      </c>
      <c r="GB27" s="166">
        <v>2.37</v>
      </c>
      <c r="GC27" s="166">
        <v>-18.756699999999999</v>
      </c>
      <c r="GD27" s="166">
        <v>-8.5642999999999994</v>
      </c>
      <c r="GE27" s="166">
        <v>-3.73</v>
      </c>
      <c r="GF27" s="166">
        <v>24.647600000000001</v>
      </c>
      <c r="GG27" s="167"/>
      <c r="GH27" s="166">
        <v>28.313600000000001</v>
      </c>
      <c r="GI27" s="167"/>
      <c r="GJ27" s="166">
        <v>-19.163799999999998</v>
      </c>
      <c r="GK27" s="166">
        <v>2.4018000000000002</v>
      </c>
      <c r="GL27" s="166">
        <v>3.8300000000000001E-2</v>
      </c>
      <c r="GM27" s="167"/>
      <c r="GN27" s="166">
        <v>-13.082100000000001</v>
      </c>
      <c r="GO27" s="166">
        <v>-15.992000000000001</v>
      </c>
      <c r="GP27" s="166">
        <v>3.0327000000000002</v>
      </c>
      <c r="GQ27" s="166">
        <v>-34.453099999999999</v>
      </c>
      <c r="GR27" s="166">
        <v>5.1680999999999999</v>
      </c>
      <c r="GS27" s="166">
        <v>5.7095000000000002</v>
      </c>
      <c r="GT27" s="166">
        <v>165.6404</v>
      </c>
      <c r="GU27" s="166">
        <v>-6.2823000000000002</v>
      </c>
      <c r="GV27" s="166">
        <v>-7.4512</v>
      </c>
      <c r="GW27" s="166">
        <v>-16.188300000000002</v>
      </c>
      <c r="GX27" s="166">
        <v>2.5518999999999998</v>
      </c>
      <c r="GY27" s="166">
        <v>6.0801999999999996</v>
      </c>
      <c r="GZ27" s="166">
        <v>6.1790000000000003</v>
      </c>
      <c r="HA27" s="166">
        <v>1.8646</v>
      </c>
      <c r="HB27" s="166">
        <v>2.1730999999999998</v>
      </c>
      <c r="HC27" s="166">
        <v>4.5418000000000003</v>
      </c>
      <c r="HD27" s="166">
        <v>-3.77</v>
      </c>
      <c r="HE27" s="166">
        <v>0</v>
      </c>
      <c r="HF27" s="166">
        <v>54.464199999999998</v>
      </c>
      <c r="HG27" s="166">
        <v>-9.0197000000000003</v>
      </c>
      <c r="HH27" s="166">
        <v>21.659700000000001</v>
      </c>
      <c r="HI27" s="166">
        <v>10.463800000000001</v>
      </c>
      <c r="HJ27" s="166">
        <v>10.342499999999999</v>
      </c>
      <c r="HK27" s="166">
        <v>0</v>
      </c>
      <c r="HL27" s="166">
        <v>-4.7967000000000004</v>
      </c>
      <c r="HM27" s="166">
        <v>-9.6530000000000005</v>
      </c>
      <c r="HN27" s="166">
        <v>-11.3109</v>
      </c>
      <c r="HO27" s="167"/>
      <c r="HP27" s="167"/>
      <c r="HQ27" s="166">
        <v>-20.636800000000001</v>
      </c>
      <c r="HR27" s="166">
        <v>-20.2742</v>
      </c>
      <c r="HS27" s="166">
        <v>-20.080100000000002</v>
      </c>
      <c r="HT27" s="166">
        <v>-19.8674</v>
      </c>
      <c r="HU27" s="167"/>
      <c r="HV27" s="166">
        <v>33.92</v>
      </c>
      <c r="HW27" s="166">
        <v>-23.2</v>
      </c>
      <c r="HX27" s="166">
        <v>-22.9</v>
      </c>
      <c r="HY27" s="166">
        <v>2.1981999999999999</v>
      </c>
      <c r="HZ27" s="166">
        <v>2</v>
      </c>
      <c r="IA27" s="166">
        <v>63.787700000000001</v>
      </c>
      <c r="IB27" s="166">
        <v>15.436199999999999</v>
      </c>
      <c r="IC27" s="166">
        <v>15.351000000000001</v>
      </c>
      <c r="ID27" s="166">
        <v>-15.3</v>
      </c>
      <c r="IE27" s="166">
        <v>-37.5</v>
      </c>
      <c r="IF27" s="166">
        <v>4.7</v>
      </c>
      <c r="IG27" s="166">
        <v>4</v>
      </c>
      <c r="IH27" s="166">
        <v>-17.877600000000001</v>
      </c>
      <c r="II27" s="166">
        <v>-17.831199999999999</v>
      </c>
      <c r="IJ27" s="166">
        <v>-72.410300000000007</v>
      </c>
      <c r="IK27" s="166">
        <v>34.107900000000001</v>
      </c>
      <c r="IL27" s="166">
        <v>-273.45389999999998</v>
      </c>
      <c r="IM27" s="166">
        <v>-22.9208</v>
      </c>
      <c r="IN27" s="166">
        <v>7.1508000000000003</v>
      </c>
      <c r="IO27" s="166">
        <v>72.137900000000002</v>
      </c>
      <c r="IP27" s="166">
        <v>98.281800000000004</v>
      </c>
      <c r="IQ27" s="166">
        <v>143.30109999999999</v>
      </c>
      <c r="IR27" s="166">
        <v>64.310299999999998</v>
      </c>
      <c r="IS27" s="166">
        <v>-3.5760999999999998</v>
      </c>
      <c r="IT27" s="166">
        <v>23.314800000000002</v>
      </c>
      <c r="IU27" s="166">
        <v>21.880400000000002</v>
      </c>
      <c r="IV27" s="166">
        <v>-31.374400000000001</v>
      </c>
      <c r="IW27" s="166">
        <v>152.85390000000001</v>
      </c>
      <c r="IX27" s="166">
        <v>-184.51840000000001</v>
      </c>
      <c r="IY27" s="166">
        <v>-29.939</v>
      </c>
      <c r="IZ27" s="166">
        <v>32.640999999999998</v>
      </c>
      <c r="JA27" s="166">
        <v>-1.8493999999999999</v>
      </c>
      <c r="JB27" s="167"/>
      <c r="JC27" s="166">
        <v>-8.48</v>
      </c>
      <c r="JD27" s="166">
        <v>-0.63600000000000001</v>
      </c>
      <c r="JE27" s="166">
        <v>-0.64700000000000002</v>
      </c>
      <c r="JF27" s="166">
        <v>3.92</v>
      </c>
      <c r="JG27" s="166">
        <v>0</v>
      </c>
      <c r="JH27" s="166">
        <v>-3.7696000000000001</v>
      </c>
      <c r="JI27" s="166">
        <v>-5.5650000000000004</v>
      </c>
      <c r="JJ27" s="166">
        <v>5.0979999999999999</v>
      </c>
      <c r="JK27" s="166">
        <v>-10.518000000000001</v>
      </c>
      <c r="JL27" s="166">
        <v>4.5999999999999996</v>
      </c>
      <c r="JM27" s="166">
        <v>3.7410000000000001</v>
      </c>
      <c r="JN27" s="166">
        <v>3.89</v>
      </c>
      <c r="JO27" s="167"/>
      <c r="JP27" s="166">
        <v>3.1006999999999998</v>
      </c>
      <c r="JQ27" s="166">
        <v>4.0919999999999996</v>
      </c>
      <c r="JR27" s="166">
        <v>5.3475000000000001</v>
      </c>
      <c r="JS27" s="166">
        <v>3.6089000000000002</v>
      </c>
      <c r="JT27" s="167"/>
      <c r="JU27" s="166">
        <v>21.6</v>
      </c>
      <c r="JV27" s="166">
        <v>-1.8289</v>
      </c>
      <c r="JW27" s="166">
        <v>0.45</v>
      </c>
      <c r="JX27" s="167"/>
      <c r="JY27" s="166">
        <v>2.7101000000000002</v>
      </c>
      <c r="JZ27" s="166">
        <v>-17.8432</v>
      </c>
      <c r="KA27" s="166">
        <v>-23.6281</v>
      </c>
      <c r="KB27" s="166">
        <v>4.5707000000000004</v>
      </c>
      <c r="KC27" s="166">
        <v>12.9962</v>
      </c>
      <c r="KD27" s="166">
        <v>-18.6037</v>
      </c>
      <c r="KE27" s="166">
        <v>4.9939999999999998</v>
      </c>
      <c r="KF27" s="166">
        <v>-21.4</v>
      </c>
      <c r="KG27" s="166">
        <v>3.5</v>
      </c>
      <c r="KH27" s="167"/>
      <c r="KI27" s="166">
        <v>-52.430900000000001</v>
      </c>
    </row>
    <row r="28" spans="1:295" ht="18" customHeight="1" x14ac:dyDescent="0.3">
      <c r="A28" s="161" t="s">
        <v>42</v>
      </c>
      <c r="B28" s="161" t="s">
        <v>790</v>
      </c>
      <c r="C28" s="165">
        <v>0</v>
      </c>
      <c r="D28" s="166">
        <v>5.1851000000000003</v>
      </c>
      <c r="E28" s="166">
        <v>-9.9255999999999993</v>
      </c>
      <c r="F28" s="166">
        <v>4.1124000000000001</v>
      </c>
      <c r="G28" s="166">
        <v>6.9897</v>
      </c>
      <c r="H28" s="167"/>
      <c r="I28" s="166">
        <v>12.6022</v>
      </c>
      <c r="J28" s="167"/>
      <c r="K28" s="166">
        <v>21.292200000000001</v>
      </c>
      <c r="L28" s="166">
        <v>9.5656999999999996</v>
      </c>
      <c r="M28" s="166">
        <v>10.995100000000001</v>
      </c>
      <c r="N28" s="166">
        <v>-17.760000000000002</v>
      </c>
      <c r="O28" s="166">
        <v>-37.4</v>
      </c>
      <c r="P28" s="166">
        <v>13.2</v>
      </c>
      <c r="Q28" s="166">
        <v>6.6239999999999997</v>
      </c>
      <c r="R28" s="166">
        <v>-28.6</v>
      </c>
      <c r="S28" s="166">
        <v>2.5209999999999999</v>
      </c>
      <c r="T28" s="166">
        <v>13.235200000000001</v>
      </c>
      <c r="U28" s="166">
        <v>5.1555</v>
      </c>
      <c r="V28" s="166">
        <v>5.0674999999999999</v>
      </c>
      <c r="W28" s="166">
        <v>8.8731000000000009</v>
      </c>
      <c r="X28" s="166">
        <v>4.9454000000000002</v>
      </c>
      <c r="Y28" s="166">
        <v>-5.6885000000000003</v>
      </c>
      <c r="Z28" s="166">
        <v>2.6034999999999999</v>
      </c>
      <c r="AA28" s="167"/>
      <c r="AB28" s="166">
        <v>-0.97160000000000002</v>
      </c>
      <c r="AC28" s="166">
        <v>-0.97199999999999998</v>
      </c>
      <c r="AD28" s="166">
        <v>-0.94799999999999995</v>
      </c>
      <c r="AE28" s="166">
        <v>10.259</v>
      </c>
      <c r="AF28" s="166">
        <v>-2.2200000000000002</v>
      </c>
      <c r="AG28" s="166">
        <v>4.4000000000000004</v>
      </c>
      <c r="AH28" s="167"/>
      <c r="AI28" s="167"/>
      <c r="AJ28" s="166">
        <v>-6.74</v>
      </c>
      <c r="AK28" s="166">
        <v>-6.46</v>
      </c>
      <c r="AL28" s="167"/>
      <c r="AM28" s="166">
        <v>-16.510000000000002</v>
      </c>
      <c r="AN28" s="166">
        <v>-16.55</v>
      </c>
      <c r="AO28" s="166">
        <v>5.2205000000000004</v>
      </c>
      <c r="AP28" s="166">
        <v>3.3363</v>
      </c>
      <c r="AQ28" s="166">
        <v>15.901199999999999</v>
      </c>
      <c r="AR28" s="166">
        <v>19.172499999999999</v>
      </c>
      <c r="AS28" s="166">
        <v>-8.9473000000000003</v>
      </c>
      <c r="AT28" s="166">
        <v>1.3395999999999999</v>
      </c>
      <c r="AU28" s="166">
        <v>0.81730000000000003</v>
      </c>
      <c r="AV28" s="166">
        <v>8.3506</v>
      </c>
      <c r="AW28" s="166">
        <v>9.1365999999999996</v>
      </c>
      <c r="AX28" s="166">
        <v>-17.2807</v>
      </c>
      <c r="AY28" s="166">
        <v>-14.7355</v>
      </c>
      <c r="AZ28" s="167"/>
      <c r="BA28" s="166">
        <v>35.730699999999999</v>
      </c>
      <c r="BB28" s="166">
        <v>93.893600000000006</v>
      </c>
      <c r="BC28" s="166">
        <v>17.564699999999998</v>
      </c>
      <c r="BD28" s="166">
        <v>-5.7</v>
      </c>
      <c r="BE28" s="166">
        <v>-5.6</v>
      </c>
      <c r="BF28" s="166">
        <v>-32.073799999999999</v>
      </c>
      <c r="BG28" s="166">
        <v>-31.685500000000001</v>
      </c>
      <c r="BH28" s="166">
        <v>-3.2063999999999999</v>
      </c>
      <c r="BI28" s="167"/>
      <c r="BJ28" s="166">
        <v>7.8563999999999998</v>
      </c>
      <c r="BK28" s="166">
        <v>8.2960999999999991</v>
      </c>
      <c r="BL28" s="166">
        <v>7.4867999999999997</v>
      </c>
      <c r="BM28" s="166">
        <v>5.0007000000000001</v>
      </c>
      <c r="BN28" s="166">
        <v>-144.5966</v>
      </c>
      <c r="BO28" s="166">
        <v>99.093599999999995</v>
      </c>
      <c r="BP28" s="166">
        <v>100.03959999999999</v>
      </c>
      <c r="BQ28" s="166">
        <v>-25.250800000000002</v>
      </c>
      <c r="BR28" s="166">
        <v>-76.607900000000001</v>
      </c>
      <c r="BS28" s="167"/>
      <c r="BT28" s="167"/>
      <c r="BU28" s="167"/>
      <c r="BV28" s="166">
        <v>31.725000000000001</v>
      </c>
      <c r="BW28" s="166">
        <v>10.06</v>
      </c>
      <c r="BX28" s="166">
        <v>8.7899999999999991</v>
      </c>
      <c r="BY28" s="166">
        <v>-1.08</v>
      </c>
      <c r="BZ28" s="166">
        <v>10.87</v>
      </c>
      <c r="CA28" s="166">
        <v>-9.2387999999999995</v>
      </c>
      <c r="CB28" s="166">
        <v>-9.1049000000000007</v>
      </c>
      <c r="CC28" s="166">
        <v>34.734099999999998</v>
      </c>
      <c r="CD28" s="167"/>
      <c r="CE28" s="166">
        <v>-3.6027999999999998</v>
      </c>
      <c r="CF28" s="166">
        <v>-14.7569</v>
      </c>
      <c r="CG28" s="166">
        <v>-14.9314</v>
      </c>
      <c r="CH28" s="166">
        <v>8.3848000000000003</v>
      </c>
      <c r="CI28" s="166">
        <v>14.5138</v>
      </c>
      <c r="CJ28" s="167"/>
      <c r="CK28" s="167"/>
      <c r="CL28" s="166">
        <v>61.9</v>
      </c>
      <c r="CM28" s="166">
        <v>-24.5</v>
      </c>
      <c r="CN28" s="166">
        <v>-3.56</v>
      </c>
      <c r="CO28" s="166">
        <v>41.8812</v>
      </c>
      <c r="CP28" s="166">
        <v>41.128700000000002</v>
      </c>
      <c r="CQ28" s="166">
        <v>40.008600000000001</v>
      </c>
      <c r="CR28" s="166">
        <v>83.234399999999994</v>
      </c>
      <c r="CS28" s="166">
        <v>83.870999999999995</v>
      </c>
      <c r="CT28" s="166">
        <v>-16.845700000000001</v>
      </c>
      <c r="CU28" s="166">
        <v>-84.225800000000007</v>
      </c>
      <c r="CV28" s="166">
        <v>-8.4817</v>
      </c>
      <c r="CW28" s="166">
        <v>2.7688999999999999</v>
      </c>
      <c r="CX28" s="166">
        <v>32.22</v>
      </c>
      <c r="CY28" s="166">
        <v>22.51</v>
      </c>
      <c r="CZ28" s="166">
        <v>12.973599999999999</v>
      </c>
      <c r="DA28" s="166">
        <v>12.991300000000001</v>
      </c>
      <c r="DB28" s="166">
        <v>-13.26</v>
      </c>
      <c r="DC28" s="167"/>
      <c r="DD28" s="166">
        <v>-16.529599999999999</v>
      </c>
      <c r="DE28" s="166">
        <v>-16.460100000000001</v>
      </c>
      <c r="DF28" s="166">
        <v>30.768799999999999</v>
      </c>
      <c r="DG28" s="166">
        <v>1.46E-2</v>
      </c>
      <c r="DH28" s="166">
        <v>-7.0183</v>
      </c>
      <c r="DI28" s="166">
        <v>-11</v>
      </c>
      <c r="DJ28" s="166">
        <v>-9.1</v>
      </c>
      <c r="DK28" s="166">
        <v>-2.6903999999999999</v>
      </c>
      <c r="DL28" s="166">
        <v>5.4291</v>
      </c>
      <c r="DM28" s="166">
        <v>44.480499999999999</v>
      </c>
      <c r="DN28" s="166">
        <v>14.849500000000001</v>
      </c>
      <c r="DO28" s="166">
        <v>6.15</v>
      </c>
      <c r="DP28" s="166">
        <v>-3.82</v>
      </c>
      <c r="DQ28" s="166">
        <v>13.311</v>
      </c>
      <c r="DR28" s="166">
        <v>-30.451699999999999</v>
      </c>
      <c r="DS28" s="166">
        <v>-11.66</v>
      </c>
      <c r="DT28" s="166">
        <v>-11.83</v>
      </c>
      <c r="DU28" s="166">
        <v>32.229999999999997</v>
      </c>
      <c r="DV28" s="166">
        <v>24.59</v>
      </c>
      <c r="DW28" s="166">
        <v>-28.690899999999999</v>
      </c>
      <c r="DX28" s="166">
        <v>-14.572699999999999</v>
      </c>
      <c r="DY28" s="166">
        <v>-34.563800000000001</v>
      </c>
      <c r="DZ28" s="166">
        <v>-33.7273</v>
      </c>
      <c r="EA28" s="166">
        <v>37.348100000000002</v>
      </c>
      <c r="EB28" s="166">
        <v>11.383699999999999</v>
      </c>
      <c r="EC28" s="166">
        <v>1.2050000000000001</v>
      </c>
      <c r="ED28" s="166">
        <v>1.5246</v>
      </c>
      <c r="EE28" s="166">
        <v>-13.932399999999999</v>
      </c>
      <c r="EF28" s="166">
        <v>-21.344899999999999</v>
      </c>
      <c r="EG28" s="166">
        <v>-12.994</v>
      </c>
      <c r="EH28" s="166">
        <v>-47.375100000000003</v>
      </c>
      <c r="EI28" s="166">
        <v>-85.9298</v>
      </c>
      <c r="EJ28" s="167"/>
      <c r="EK28" s="166">
        <v>-11.0084</v>
      </c>
      <c r="EL28" s="166">
        <v>-10.264799999999999</v>
      </c>
      <c r="EM28" s="166">
        <v>19.981300000000001</v>
      </c>
      <c r="EN28" s="166">
        <v>-11.8125</v>
      </c>
      <c r="EO28" s="166">
        <v>-12.288600000000001</v>
      </c>
      <c r="EP28" s="166">
        <v>-8.1959999999999997</v>
      </c>
      <c r="EQ28" s="166">
        <v>-13.811299999999999</v>
      </c>
      <c r="ER28" s="166">
        <v>-13.0176</v>
      </c>
      <c r="ES28" s="166">
        <v>6.7599</v>
      </c>
      <c r="ET28" s="166">
        <v>13.07</v>
      </c>
      <c r="EU28" s="166">
        <v>-10.71</v>
      </c>
      <c r="EV28" s="166">
        <v>-0.7</v>
      </c>
      <c r="EW28" s="166">
        <v>4.0297000000000001</v>
      </c>
      <c r="EX28" s="166">
        <v>-18.342400000000001</v>
      </c>
      <c r="EY28" s="166">
        <v>-6.7811000000000003</v>
      </c>
      <c r="EZ28" s="166">
        <v>4.2942999999999998</v>
      </c>
      <c r="FA28" s="166">
        <v>2.9544999999999999</v>
      </c>
      <c r="FB28" s="166">
        <v>4.8826000000000001</v>
      </c>
      <c r="FC28" s="166">
        <v>-23.5838</v>
      </c>
      <c r="FD28" s="167"/>
      <c r="FE28" s="166">
        <v>0.63670000000000004</v>
      </c>
      <c r="FF28" s="166">
        <v>0.88629999999999998</v>
      </c>
      <c r="FG28" s="166">
        <v>4.6666999999999996</v>
      </c>
      <c r="FH28" s="166">
        <v>4.6736000000000004</v>
      </c>
      <c r="FI28" s="166">
        <v>3.3868</v>
      </c>
      <c r="FJ28" s="166">
        <v>-2.6793</v>
      </c>
      <c r="FK28" s="166">
        <v>-3.0142000000000002</v>
      </c>
      <c r="FL28" s="166">
        <v>-21.4344</v>
      </c>
      <c r="FM28" s="166">
        <v>18.916499999999999</v>
      </c>
      <c r="FN28" s="166">
        <v>17.752800000000001</v>
      </c>
      <c r="FO28" s="166">
        <v>-8.0861999999999998</v>
      </c>
      <c r="FP28" s="167"/>
      <c r="FQ28" s="166">
        <v>23.092400000000001</v>
      </c>
      <c r="FR28" s="166">
        <v>-15.13</v>
      </c>
      <c r="FS28" s="166">
        <v>-0.6038</v>
      </c>
      <c r="FT28" s="166">
        <v>0.31519999999999998</v>
      </c>
      <c r="FU28" s="166">
        <v>0.46</v>
      </c>
      <c r="FV28" s="166">
        <v>1.29</v>
      </c>
      <c r="FW28" s="166">
        <v>-23.670100000000001</v>
      </c>
      <c r="FX28" s="166">
        <v>1.4711000000000001</v>
      </c>
      <c r="FY28" s="166">
        <v>4.8109999999999999</v>
      </c>
      <c r="FZ28" s="166">
        <v>0.97099999999999997</v>
      </c>
      <c r="GA28" s="166">
        <v>2.8166000000000002</v>
      </c>
      <c r="GB28" s="166">
        <v>-0.74</v>
      </c>
      <c r="GC28" s="166">
        <v>-19.633800000000001</v>
      </c>
      <c r="GD28" s="166">
        <v>-10.125500000000001</v>
      </c>
      <c r="GE28" s="166">
        <v>-3.55</v>
      </c>
      <c r="GF28" s="166">
        <v>30.214500000000001</v>
      </c>
      <c r="GG28" s="167"/>
      <c r="GH28" s="166">
        <v>32.960299999999997</v>
      </c>
      <c r="GI28" s="167"/>
      <c r="GJ28" s="166">
        <v>-25.755099999999999</v>
      </c>
      <c r="GK28" s="166">
        <v>2.5941000000000001</v>
      </c>
      <c r="GL28" s="166">
        <v>6.83E-2</v>
      </c>
      <c r="GM28" s="167"/>
      <c r="GN28" s="166">
        <v>-12.084300000000001</v>
      </c>
      <c r="GO28" s="166">
        <v>-14.9979</v>
      </c>
      <c r="GP28" s="166">
        <v>6.1532</v>
      </c>
      <c r="GQ28" s="166">
        <v>-37.226199999999999</v>
      </c>
      <c r="GR28" s="166">
        <v>6.4372999999999996</v>
      </c>
      <c r="GS28" s="166">
        <v>4.6763000000000003</v>
      </c>
      <c r="GT28" s="166">
        <v>166.59950000000001</v>
      </c>
      <c r="GU28" s="166">
        <v>-4.3575999999999997</v>
      </c>
      <c r="GV28" s="166">
        <v>-5.7877999999999998</v>
      </c>
      <c r="GW28" s="166">
        <v>-21.276299999999999</v>
      </c>
      <c r="GX28" s="166">
        <v>2.1724000000000001</v>
      </c>
      <c r="GY28" s="166">
        <v>6.2779999999999996</v>
      </c>
      <c r="GZ28" s="166">
        <v>6.4241999999999999</v>
      </c>
      <c r="HA28" s="166">
        <v>2</v>
      </c>
      <c r="HB28" s="166">
        <v>3.7869000000000002</v>
      </c>
      <c r="HC28" s="166">
        <v>5.1421000000000001</v>
      </c>
      <c r="HD28" s="166">
        <v>-4.1900000000000004</v>
      </c>
      <c r="HE28" s="166">
        <v>4.1513</v>
      </c>
      <c r="HF28" s="166">
        <v>54.506</v>
      </c>
      <c r="HG28" s="166">
        <v>-12.368</v>
      </c>
      <c r="HH28" s="166">
        <v>15.0246</v>
      </c>
      <c r="HI28" s="166">
        <v>8.9219000000000008</v>
      </c>
      <c r="HJ28" s="166">
        <v>9.3527000000000005</v>
      </c>
      <c r="HK28" s="166">
        <v>0</v>
      </c>
      <c r="HL28" s="166">
        <v>-5.2869999999999999</v>
      </c>
      <c r="HM28" s="166">
        <v>0</v>
      </c>
      <c r="HN28" s="166">
        <v>-11.3322</v>
      </c>
      <c r="HO28" s="167"/>
      <c r="HP28" s="167"/>
      <c r="HQ28" s="166">
        <v>-21.4772</v>
      </c>
      <c r="HR28" s="166">
        <v>-20.8949</v>
      </c>
      <c r="HS28" s="166">
        <v>-20.952300000000001</v>
      </c>
      <c r="HT28" s="166">
        <v>-20.8949</v>
      </c>
      <c r="HU28" s="167"/>
      <c r="HV28" s="166">
        <v>34.020000000000003</v>
      </c>
      <c r="HW28" s="166">
        <v>-24</v>
      </c>
      <c r="HX28" s="166">
        <v>-23.5</v>
      </c>
      <c r="HY28" s="166">
        <v>2.3209</v>
      </c>
      <c r="HZ28" s="166">
        <v>4.08</v>
      </c>
      <c r="IA28" s="166">
        <v>64.212299999999999</v>
      </c>
      <c r="IB28" s="166">
        <v>17.021000000000001</v>
      </c>
      <c r="IC28" s="166">
        <v>16.9315</v>
      </c>
      <c r="ID28" s="166">
        <v>-15.3</v>
      </c>
      <c r="IE28" s="166">
        <v>-38</v>
      </c>
      <c r="IF28" s="166">
        <v>4.0999999999999996</v>
      </c>
      <c r="IG28" s="166">
        <v>3.5</v>
      </c>
      <c r="IH28" s="167"/>
      <c r="II28" s="167"/>
      <c r="IJ28" s="166">
        <v>-72.294799999999995</v>
      </c>
      <c r="IK28" s="166">
        <v>24.583200000000001</v>
      </c>
      <c r="IL28" s="166">
        <v>-269.56630000000001</v>
      </c>
      <c r="IM28" s="166">
        <v>-18.825500000000002</v>
      </c>
      <c r="IN28" s="166">
        <v>4.1275000000000004</v>
      </c>
      <c r="IO28" s="166">
        <v>68.094999999999999</v>
      </c>
      <c r="IP28" s="166">
        <v>101.96120000000001</v>
      </c>
      <c r="IQ28" s="166">
        <v>142.16560000000001</v>
      </c>
      <c r="IR28" s="166">
        <v>61.2119</v>
      </c>
      <c r="IS28" s="166">
        <v>-8.3844999999999992</v>
      </c>
      <c r="IT28" s="166">
        <v>24.604700000000001</v>
      </c>
      <c r="IU28" s="166">
        <v>24.6494</v>
      </c>
      <c r="IV28" s="166">
        <v>-31.284300000000002</v>
      </c>
      <c r="IW28" s="166">
        <v>149.92959999999999</v>
      </c>
      <c r="IX28" s="166">
        <v>-184.42400000000001</v>
      </c>
      <c r="IY28" s="166">
        <v>-32.6524</v>
      </c>
      <c r="IZ28" s="166">
        <v>35.1419</v>
      </c>
      <c r="JA28" s="166">
        <v>-1.6637999999999999</v>
      </c>
      <c r="JB28" s="167"/>
      <c r="JC28" s="166">
        <v>-8.64</v>
      </c>
      <c r="JD28" s="166">
        <v>-0.86899999999999999</v>
      </c>
      <c r="JE28" s="166">
        <v>-0.88200000000000001</v>
      </c>
      <c r="JF28" s="166">
        <v>4.32</v>
      </c>
      <c r="JG28" s="166">
        <v>0</v>
      </c>
      <c r="JH28" s="166">
        <v>-3.9748999999999999</v>
      </c>
      <c r="JI28" s="166">
        <v>-5.3025000000000002</v>
      </c>
      <c r="JJ28" s="166">
        <v>5.6260000000000003</v>
      </c>
      <c r="JK28" s="166">
        <v>-10.8965</v>
      </c>
      <c r="JL28" s="166">
        <v>4.7</v>
      </c>
      <c r="JM28" s="166">
        <v>2.4830000000000001</v>
      </c>
      <c r="JN28" s="166">
        <v>2.6749999999999998</v>
      </c>
      <c r="JO28" s="167"/>
      <c r="JP28" s="166">
        <v>2.8235999999999999</v>
      </c>
      <c r="JQ28" s="166">
        <v>3.8866999999999998</v>
      </c>
      <c r="JR28" s="166">
        <v>3.8206000000000002</v>
      </c>
      <c r="JS28" s="166">
        <v>2.8567999999999998</v>
      </c>
      <c r="JT28" s="167"/>
      <c r="JU28" s="166">
        <v>22</v>
      </c>
      <c r="JV28" s="166">
        <v>-1.8569</v>
      </c>
      <c r="JW28" s="166">
        <v>0.46</v>
      </c>
      <c r="JX28" s="167"/>
      <c r="JY28" s="166">
        <v>0</v>
      </c>
      <c r="JZ28" s="166">
        <v>-18.033100000000001</v>
      </c>
      <c r="KA28" s="166">
        <v>-23.3491</v>
      </c>
      <c r="KB28" s="166">
        <v>4.7552000000000003</v>
      </c>
      <c r="KC28" s="166">
        <v>12.9872</v>
      </c>
      <c r="KD28" s="166">
        <v>-19.005400000000002</v>
      </c>
      <c r="KE28" s="166">
        <v>5.2998000000000003</v>
      </c>
      <c r="KF28" s="166">
        <v>-21.6</v>
      </c>
      <c r="KG28" s="166">
        <v>3.7</v>
      </c>
      <c r="KH28" s="167"/>
      <c r="KI28" s="166">
        <v>-58.225900000000003</v>
      </c>
    </row>
    <row r="29" spans="1:295" ht="18" customHeight="1" x14ac:dyDescent="0.3">
      <c r="A29" s="161" t="s">
        <v>42</v>
      </c>
      <c r="B29" s="161" t="s">
        <v>791</v>
      </c>
      <c r="C29" s="165">
        <v>0</v>
      </c>
      <c r="D29" s="166">
        <v>5.6340000000000003</v>
      </c>
      <c r="E29" s="166">
        <v>-10.5299</v>
      </c>
      <c r="F29" s="166">
        <v>4.1974999999999998</v>
      </c>
      <c r="G29" s="166">
        <v>7.0622999999999996</v>
      </c>
      <c r="H29" s="167"/>
      <c r="I29" s="166">
        <v>13.000299999999999</v>
      </c>
      <c r="J29" s="167"/>
      <c r="K29" s="166">
        <v>22.69</v>
      </c>
      <c r="L29" s="166">
        <v>10.412699999999999</v>
      </c>
      <c r="M29" s="166">
        <v>11.7552</v>
      </c>
      <c r="N29" s="166">
        <v>-19.98</v>
      </c>
      <c r="O29" s="166">
        <v>-37.4</v>
      </c>
      <c r="P29" s="166">
        <v>13.2</v>
      </c>
      <c r="Q29" s="166">
        <v>7.452</v>
      </c>
      <c r="R29" s="166">
        <v>-26.4</v>
      </c>
      <c r="S29" s="166">
        <v>-1.7334000000000001</v>
      </c>
      <c r="T29" s="166">
        <v>13.818899999999999</v>
      </c>
      <c r="U29" s="166">
        <v>5.1818999999999997</v>
      </c>
      <c r="V29" s="166">
        <v>5.1482999999999999</v>
      </c>
      <c r="W29" s="166">
        <v>9.0571000000000002</v>
      </c>
      <c r="X29" s="166">
        <v>5.0923999999999996</v>
      </c>
      <c r="Y29" s="166">
        <v>-5.7995999999999999</v>
      </c>
      <c r="Z29" s="166">
        <v>2.4994000000000001</v>
      </c>
      <c r="AA29" s="167"/>
      <c r="AB29" s="166">
        <v>-0.92820000000000003</v>
      </c>
      <c r="AC29" s="166">
        <v>-1.07</v>
      </c>
      <c r="AD29" s="166">
        <v>-1.0469999999999999</v>
      </c>
      <c r="AE29" s="166">
        <v>10.47</v>
      </c>
      <c r="AF29" s="166">
        <v>0</v>
      </c>
      <c r="AG29" s="166">
        <v>4.4000000000000004</v>
      </c>
      <c r="AH29" s="166">
        <v>0.40899999999999997</v>
      </c>
      <c r="AI29" s="166">
        <v>0.16400000000000001</v>
      </c>
      <c r="AJ29" s="166">
        <v>-7.47</v>
      </c>
      <c r="AK29" s="166">
        <v>-7.51</v>
      </c>
      <c r="AL29" s="167"/>
      <c r="AM29" s="166">
        <v>-16.45</v>
      </c>
      <c r="AN29" s="166">
        <v>-16.37</v>
      </c>
      <c r="AO29" s="166">
        <v>6.4554</v>
      </c>
      <c r="AP29" s="166">
        <v>3.7898999999999998</v>
      </c>
      <c r="AQ29" s="166">
        <v>17.647600000000001</v>
      </c>
      <c r="AR29" s="166">
        <v>22.459700000000002</v>
      </c>
      <c r="AS29" s="166">
        <v>-8.2666000000000004</v>
      </c>
      <c r="AT29" s="166">
        <v>1.2056</v>
      </c>
      <c r="AU29" s="166">
        <v>0.4299</v>
      </c>
      <c r="AV29" s="166">
        <v>-0.48680000000000001</v>
      </c>
      <c r="AW29" s="166">
        <v>-0.61109999999999998</v>
      </c>
      <c r="AX29" s="166">
        <v>-14.333600000000001</v>
      </c>
      <c r="AY29" s="166">
        <v>-10.9846</v>
      </c>
      <c r="AZ29" s="167"/>
      <c r="BA29" s="166">
        <v>27.7773</v>
      </c>
      <c r="BB29" s="166">
        <v>92.720200000000006</v>
      </c>
      <c r="BC29" s="166">
        <v>19.0594</v>
      </c>
      <c r="BD29" s="166">
        <v>-6.3</v>
      </c>
      <c r="BE29" s="166">
        <v>-6.5</v>
      </c>
      <c r="BF29" s="166">
        <v>-32.125900000000001</v>
      </c>
      <c r="BG29" s="166">
        <v>-32.026400000000002</v>
      </c>
      <c r="BH29" s="166">
        <v>-3.3614999999999999</v>
      </c>
      <c r="BI29" s="167"/>
      <c r="BJ29" s="166">
        <v>6.2666000000000004</v>
      </c>
      <c r="BK29" s="166">
        <v>9.0442</v>
      </c>
      <c r="BL29" s="166">
        <v>7.3814000000000002</v>
      </c>
      <c r="BM29" s="166">
        <v>5.1185999999999998</v>
      </c>
      <c r="BN29" s="166">
        <v>-145.81739999999999</v>
      </c>
      <c r="BO29" s="166">
        <v>98.971500000000006</v>
      </c>
      <c r="BP29" s="166">
        <v>99.185100000000006</v>
      </c>
      <c r="BQ29" s="166">
        <v>-9.2883999999999993</v>
      </c>
      <c r="BR29" s="166">
        <v>-73.2864</v>
      </c>
      <c r="BS29" s="167"/>
      <c r="BT29" s="167"/>
      <c r="BU29" s="167"/>
      <c r="BV29" s="166">
        <v>32.742899999999999</v>
      </c>
      <c r="BW29" s="166">
        <v>10.65</v>
      </c>
      <c r="BX29" s="166">
        <v>9.41</v>
      </c>
      <c r="BY29" s="166">
        <v>-0.72</v>
      </c>
      <c r="BZ29" s="166">
        <v>11.73</v>
      </c>
      <c r="CA29" s="166">
        <v>-2.6749999999999998</v>
      </c>
      <c r="CB29" s="166">
        <v>-2.407</v>
      </c>
      <c r="CC29" s="166">
        <v>47.837899999999998</v>
      </c>
      <c r="CD29" s="167"/>
      <c r="CE29" s="166">
        <v>-2.1638000000000002</v>
      </c>
      <c r="CF29" s="166">
        <v>-23.208200000000001</v>
      </c>
      <c r="CG29" s="166">
        <v>-23.3428</v>
      </c>
      <c r="CH29" s="166">
        <v>6.2522000000000002</v>
      </c>
      <c r="CI29" s="166">
        <v>12.763199999999999</v>
      </c>
      <c r="CJ29" s="167"/>
      <c r="CK29" s="167"/>
      <c r="CL29" s="166">
        <v>58.7</v>
      </c>
      <c r="CM29" s="166">
        <v>-19.899999999999999</v>
      </c>
      <c r="CN29" s="166">
        <v>-3.8</v>
      </c>
      <c r="CO29" s="166">
        <v>37.962899999999998</v>
      </c>
      <c r="CP29" s="166">
        <v>37.795900000000003</v>
      </c>
      <c r="CQ29" s="166">
        <v>36.026299999999999</v>
      </c>
      <c r="CR29" s="166">
        <v>82.917199999999994</v>
      </c>
      <c r="CS29" s="166">
        <v>83.153899999999993</v>
      </c>
      <c r="CT29" s="166">
        <v>-18.39</v>
      </c>
      <c r="CU29" s="166">
        <v>-82.743600000000001</v>
      </c>
      <c r="CV29" s="166">
        <v>-10.266500000000001</v>
      </c>
      <c r="CW29" s="166">
        <v>3.15</v>
      </c>
      <c r="CX29" s="166">
        <v>31.32</v>
      </c>
      <c r="CY29" s="166">
        <v>24.63</v>
      </c>
      <c r="CZ29" s="166">
        <v>13.129899999999999</v>
      </c>
      <c r="DA29" s="166">
        <v>13.089</v>
      </c>
      <c r="DB29" s="166">
        <v>-13.24</v>
      </c>
      <c r="DC29" s="166">
        <v>25.5123</v>
      </c>
      <c r="DD29" s="166">
        <v>-13.789899999999999</v>
      </c>
      <c r="DE29" s="166">
        <v>-14.254899999999999</v>
      </c>
      <c r="DF29" s="166">
        <v>34.7254</v>
      </c>
      <c r="DG29" s="166">
        <v>1.47E-2</v>
      </c>
      <c r="DH29" s="166">
        <v>-7.0826000000000002</v>
      </c>
      <c r="DI29" s="166">
        <v>-10.8</v>
      </c>
      <c r="DJ29" s="166">
        <v>-11.8</v>
      </c>
      <c r="DK29" s="166">
        <v>-2.1204000000000001</v>
      </c>
      <c r="DL29" s="166">
        <v>6.1771000000000003</v>
      </c>
      <c r="DM29" s="166">
        <v>44.165100000000002</v>
      </c>
      <c r="DN29" s="166">
        <v>15.591699999999999</v>
      </c>
      <c r="DO29" s="166">
        <v>6.79</v>
      </c>
      <c r="DP29" s="166">
        <v>-3.51</v>
      </c>
      <c r="DQ29" s="166">
        <v>13.202999999999999</v>
      </c>
      <c r="DR29" s="166">
        <v>-34.181899999999999</v>
      </c>
      <c r="DS29" s="166">
        <v>-9.35</v>
      </c>
      <c r="DT29" s="166">
        <v>-9.39</v>
      </c>
      <c r="DU29" s="166">
        <v>29.39</v>
      </c>
      <c r="DV29" s="166">
        <v>25.72</v>
      </c>
      <c r="DW29" s="166">
        <v>-31.545500000000001</v>
      </c>
      <c r="DX29" s="166">
        <v>-16.654499999999999</v>
      </c>
      <c r="DY29" s="166">
        <v>-35.431199999999997</v>
      </c>
      <c r="DZ29" s="166">
        <v>-34.2273</v>
      </c>
      <c r="EA29" s="166">
        <v>35.0105</v>
      </c>
      <c r="EB29" s="166">
        <v>8.2136999999999993</v>
      </c>
      <c r="EC29" s="166">
        <v>-1.6805000000000001</v>
      </c>
      <c r="ED29" s="166">
        <v>-1.8412999999999999</v>
      </c>
      <c r="EE29" s="166">
        <v>-8.2322000000000006</v>
      </c>
      <c r="EF29" s="166">
        <v>-14.791399999999999</v>
      </c>
      <c r="EG29" s="166">
        <v>-13.288</v>
      </c>
      <c r="EH29" s="166">
        <v>-64.524199999999993</v>
      </c>
      <c r="EI29" s="166">
        <v>-79.920299999999997</v>
      </c>
      <c r="EJ29" s="167"/>
      <c r="EK29" s="166">
        <v>-11.082599999999999</v>
      </c>
      <c r="EL29" s="166">
        <v>-10.2133</v>
      </c>
      <c r="EM29" s="166">
        <v>14.869</v>
      </c>
      <c r="EN29" s="166">
        <v>-13.0787</v>
      </c>
      <c r="EO29" s="166">
        <v>-12.147500000000001</v>
      </c>
      <c r="EP29" s="166">
        <v>8.7200000000000006</v>
      </c>
      <c r="EQ29" s="166">
        <v>-15.3802</v>
      </c>
      <c r="ER29" s="166">
        <v>-14.8157</v>
      </c>
      <c r="ES29" s="166">
        <v>2.3894000000000002</v>
      </c>
      <c r="ET29" s="166">
        <v>0</v>
      </c>
      <c r="EU29" s="166">
        <v>-10.65</v>
      </c>
      <c r="EV29" s="166">
        <v>0.4</v>
      </c>
      <c r="EW29" s="166">
        <v>3.9971999999999999</v>
      </c>
      <c r="EX29" s="166">
        <v>-19.695599999999999</v>
      </c>
      <c r="EY29" s="166">
        <v>-6.5670999999999999</v>
      </c>
      <c r="EZ29" s="166">
        <v>4.4366000000000003</v>
      </c>
      <c r="FA29" s="166">
        <v>2.5975000000000001</v>
      </c>
      <c r="FB29" s="166">
        <v>1.8715999999999999</v>
      </c>
      <c r="FC29" s="166">
        <v>-15.6792</v>
      </c>
      <c r="FD29" s="167"/>
      <c r="FE29" s="166">
        <v>0.75470000000000004</v>
      </c>
      <c r="FF29" s="166">
        <v>0.97299999999999998</v>
      </c>
      <c r="FG29" s="166">
        <v>4.5998000000000001</v>
      </c>
      <c r="FH29" s="166">
        <v>4.8861999999999997</v>
      </c>
      <c r="FI29" s="166">
        <v>2.9668000000000001</v>
      </c>
      <c r="FJ29" s="166">
        <v>-8.8751999999999995</v>
      </c>
      <c r="FK29" s="166">
        <v>-8.8751999999999995</v>
      </c>
      <c r="FL29" s="166">
        <v>-16.7456</v>
      </c>
      <c r="FM29" s="166">
        <v>18.151299999999999</v>
      </c>
      <c r="FN29" s="166">
        <v>18.707999999999998</v>
      </c>
      <c r="FO29" s="166">
        <v>-6.5022000000000002</v>
      </c>
      <c r="FP29" s="166">
        <v>9.1577999999999999</v>
      </c>
      <c r="FQ29" s="166">
        <v>22.628499999999999</v>
      </c>
      <c r="FR29" s="166">
        <v>-15.06</v>
      </c>
      <c r="FS29" s="166">
        <v>-9.2899999999999996E-2</v>
      </c>
      <c r="FT29" s="166">
        <v>0.28399999999999997</v>
      </c>
      <c r="FU29" s="166">
        <v>0.36</v>
      </c>
      <c r="FV29" s="166">
        <v>1.98</v>
      </c>
      <c r="FW29" s="166">
        <v>-21.702300000000001</v>
      </c>
      <c r="FX29" s="166">
        <v>0</v>
      </c>
      <c r="FY29" s="166">
        <v>4.851</v>
      </c>
      <c r="FZ29" s="166">
        <v>1.0629999999999999</v>
      </c>
      <c r="GA29" s="166">
        <v>2.7637999999999998</v>
      </c>
      <c r="GB29" s="166">
        <v>-2.29</v>
      </c>
      <c r="GC29" s="166">
        <v>-22.788599999999999</v>
      </c>
      <c r="GD29" s="166">
        <v>-11.7576</v>
      </c>
      <c r="GE29" s="166">
        <v>-4.76</v>
      </c>
      <c r="GF29" s="166">
        <v>34.028500000000001</v>
      </c>
      <c r="GG29" s="167"/>
      <c r="GH29" s="166">
        <v>29.333100000000002</v>
      </c>
      <c r="GI29" s="167"/>
      <c r="GJ29" s="166">
        <v>-19.908100000000001</v>
      </c>
      <c r="GK29" s="166">
        <v>2.6534</v>
      </c>
      <c r="GL29" s="167"/>
      <c r="GM29" s="167"/>
      <c r="GN29" s="166">
        <v>-14.400499999999999</v>
      </c>
      <c r="GO29" s="166">
        <v>-19.435099999999998</v>
      </c>
      <c r="GP29" s="166">
        <v>6.8856000000000002</v>
      </c>
      <c r="GQ29" s="166">
        <v>-33.108600000000003</v>
      </c>
      <c r="GR29" s="166">
        <v>6.2007000000000003</v>
      </c>
      <c r="GS29" s="166">
        <v>3.8843000000000001</v>
      </c>
      <c r="GT29" s="166">
        <v>164.2587</v>
      </c>
      <c r="GU29" s="166">
        <v>-5.3292000000000002</v>
      </c>
      <c r="GV29" s="166">
        <v>-7.8733000000000004</v>
      </c>
      <c r="GW29" s="166">
        <v>-16.973600000000001</v>
      </c>
      <c r="GX29" s="166">
        <v>2.4155000000000002</v>
      </c>
      <c r="GY29" s="166">
        <v>6.3731999999999998</v>
      </c>
      <c r="GZ29" s="166">
        <v>6.4795999999999996</v>
      </c>
      <c r="HA29" s="166">
        <v>1.9074</v>
      </c>
      <c r="HB29" s="166">
        <v>4.3982999999999999</v>
      </c>
      <c r="HC29" s="166">
        <v>5.3780000000000001</v>
      </c>
      <c r="HD29" s="166">
        <v>-5.45</v>
      </c>
      <c r="HE29" s="166">
        <v>3.2113</v>
      </c>
      <c r="HF29" s="166">
        <v>53.027999999999999</v>
      </c>
      <c r="HG29" s="166">
        <v>-12.7407</v>
      </c>
      <c r="HH29" s="166">
        <v>17.2547</v>
      </c>
      <c r="HI29" s="166">
        <v>8.3942999999999994</v>
      </c>
      <c r="HJ29" s="166">
        <v>8.1012000000000004</v>
      </c>
      <c r="HK29" s="166">
        <v>0</v>
      </c>
      <c r="HL29" s="166">
        <v>0</v>
      </c>
      <c r="HM29" s="166">
        <v>0</v>
      </c>
      <c r="HN29" s="166">
        <v>0</v>
      </c>
      <c r="HO29" s="167"/>
      <c r="HP29" s="167"/>
      <c r="HQ29" s="166">
        <v>-18.78</v>
      </c>
      <c r="HR29" s="166">
        <v>-18.395499999999998</v>
      </c>
      <c r="HS29" s="166">
        <v>-21.772400000000001</v>
      </c>
      <c r="HT29" s="166">
        <v>-22.157</v>
      </c>
      <c r="HU29" s="167"/>
      <c r="HV29" s="166">
        <v>28.27</v>
      </c>
      <c r="HW29" s="166">
        <v>-22.2</v>
      </c>
      <c r="HX29" s="166">
        <v>-22.1</v>
      </c>
      <c r="HY29" s="166">
        <v>2.3557000000000001</v>
      </c>
      <c r="HZ29" s="166">
        <v>4.8</v>
      </c>
      <c r="IA29" s="166">
        <v>54.713700000000003</v>
      </c>
      <c r="IB29" s="166">
        <v>19.05</v>
      </c>
      <c r="IC29" s="166">
        <v>18.844799999999999</v>
      </c>
      <c r="ID29" s="166">
        <v>-15.3</v>
      </c>
      <c r="IE29" s="166">
        <v>-37.5</v>
      </c>
      <c r="IF29" s="166">
        <v>2.4</v>
      </c>
      <c r="IG29" s="166">
        <v>1.6</v>
      </c>
      <c r="IH29" s="167"/>
      <c r="II29" s="167"/>
      <c r="IJ29" s="166">
        <v>-71.065399999999997</v>
      </c>
      <c r="IK29" s="166">
        <v>21.250599999999999</v>
      </c>
      <c r="IL29" s="166">
        <v>-267.5462</v>
      </c>
      <c r="IM29" s="166">
        <v>-18.389099999999999</v>
      </c>
      <c r="IN29" s="166">
        <v>5.2892000000000001</v>
      </c>
      <c r="IO29" s="166">
        <v>68.919799999999995</v>
      </c>
      <c r="IP29" s="166">
        <v>102.6093</v>
      </c>
      <c r="IQ29" s="166">
        <v>139.12090000000001</v>
      </c>
      <c r="IR29" s="166">
        <v>61.601900000000001</v>
      </c>
      <c r="IS29" s="166">
        <v>-7.3287000000000004</v>
      </c>
      <c r="IT29" s="166">
        <v>19.959700000000002</v>
      </c>
      <c r="IU29" s="166">
        <v>20.067799999999998</v>
      </c>
      <c r="IV29" s="166">
        <v>-28.628399999999999</v>
      </c>
      <c r="IW29" s="166">
        <v>149.39779999999999</v>
      </c>
      <c r="IX29" s="166">
        <v>-182.68289999999999</v>
      </c>
      <c r="IY29" s="166">
        <v>-31.065000000000001</v>
      </c>
      <c r="IZ29" s="166">
        <v>34.097499999999997</v>
      </c>
      <c r="JA29" s="166">
        <v>-1.9201999999999999</v>
      </c>
      <c r="JB29" s="167"/>
      <c r="JC29" s="166">
        <v>-8.64</v>
      </c>
      <c r="JD29" s="166">
        <v>-0.72799999999999998</v>
      </c>
      <c r="JE29" s="166">
        <v>-0.73899999999999999</v>
      </c>
      <c r="JF29" s="166">
        <v>4.5599999999999996</v>
      </c>
      <c r="JG29" s="166">
        <v>0</v>
      </c>
      <c r="JH29" s="166">
        <v>-4.1741000000000001</v>
      </c>
      <c r="JI29" s="166">
        <v>-5.2140000000000004</v>
      </c>
      <c r="JJ29" s="166">
        <v>5.2750000000000004</v>
      </c>
      <c r="JK29" s="166">
        <v>-10.869</v>
      </c>
      <c r="JL29" s="166">
        <v>4.5999999999999996</v>
      </c>
      <c r="JM29" s="166">
        <v>3.383</v>
      </c>
      <c r="JN29" s="166">
        <v>3.7890000000000001</v>
      </c>
      <c r="JO29" s="167"/>
      <c r="JP29" s="167"/>
      <c r="JQ29" s="166">
        <v>5.0481999999999996</v>
      </c>
      <c r="JR29" s="166">
        <v>3.7677999999999998</v>
      </c>
      <c r="JS29" s="166">
        <v>3.2612999999999999</v>
      </c>
      <c r="JT29" s="167"/>
      <c r="JU29" s="166">
        <v>22.1</v>
      </c>
      <c r="JV29" s="166">
        <v>-1.6964999999999999</v>
      </c>
      <c r="JW29" s="166">
        <v>0.43</v>
      </c>
      <c r="JX29" s="167"/>
      <c r="JY29" s="166">
        <v>0</v>
      </c>
      <c r="JZ29" s="166">
        <v>-17.376100000000001</v>
      </c>
      <c r="KA29" s="166">
        <v>-22.724</v>
      </c>
      <c r="KB29" s="166">
        <v>3.5653999999999999</v>
      </c>
      <c r="KC29" s="166">
        <v>12.238200000000001</v>
      </c>
      <c r="KD29" s="166">
        <v>-18.896799999999999</v>
      </c>
      <c r="KE29" s="166">
        <v>5.6060999999999996</v>
      </c>
      <c r="KF29" s="166">
        <v>-21.3</v>
      </c>
      <c r="KG29" s="166">
        <v>3.7</v>
      </c>
      <c r="KH29" s="167"/>
      <c r="KI29" s="166">
        <v>-52.485900000000001</v>
      </c>
    </row>
    <row r="30" spans="1:295" ht="18" customHeight="1" x14ac:dyDescent="0.3">
      <c r="A30" s="161" t="s">
        <v>42</v>
      </c>
      <c r="B30" s="161" t="s">
        <v>792</v>
      </c>
      <c r="C30" s="165">
        <v>0</v>
      </c>
      <c r="D30" s="166">
        <v>6.0359999999999996</v>
      </c>
      <c r="E30" s="166">
        <v>-10.9215</v>
      </c>
      <c r="F30" s="166">
        <v>4.3085000000000004</v>
      </c>
      <c r="G30" s="166">
        <v>7.2016999999999998</v>
      </c>
      <c r="H30" s="167"/>
      <c r="I30" s="166">
        <v>13.3835</v>
      </c>
      <c r="J30" s="167"/>
      <c r="K30" s="166">
        <v>23.741</v>
      </c>
      <c r="L30" s="166">
        <v>10.8177</v>
      </c>
      <c r="M30" s="166">
        <v>12.129</v>
      </c>
      <c r="N30" s="166">
        <v>-19.98</v>
      </c>
      <c r="O30" s="166">
        <v>-37.4</v>
      </c>
      <c r="P30" s="166">
        <v>15.4</v>
      </c>
      <c r="Q30" s="166">
        <v>8.2799999999999994</v>
      </c>
      <c r="R30" s="166">
        <v>-28.6</v>
      </c>
      <c r="S30" s="166">
        <v>-1.7565</v>
      </c>
      <c r="T30" s="166">
        <v>14.8157</v>
      </c>
      <c r="U30" s="166">
        <v>5.3486000000000002</v>
      </c>
      <c r="V30" s="166">
        <v>5.2648000000000001</v>
      </c>
      <c r="W30" s="166">
        <v>9.3890999999999991</v>
      </c>
      <c r="X30" s="166">
        <v>5.2366000000000001</v>
      </c>
      <c r="Y30" s="166">
        <v>-5.8475999999999999</v>
      </c>
      <c r="Z30" s="166">
        <v>2.1745000000000001</v>
      </c>
      <c r="AA30" s="167"/>
      <c r="AB30" s="166">
        <v>-0.97140000000000004</v>
      </c>
      <c r="AC30" s="166">
        <v>-0.98499999999999999</v>
      </c>
      <c r="AD30" s="166">
        <v>-0.96899999999999997</v>
      </c>
      <c r="AE30" s="166">
        <v>10.052</v>
      </c>
      <c r="AF30" s="166">
        <v>-2.2200000000000002</v>
      </c>
      <c r="AG30" s="166">
        <v>6.6</v>
      </c>
      <c r="AH30" s="166">
        <v>0.60099999999999998</v>
      </c>
      <c r="AI30" s="166">
        <v>0.158</v>
      </c>
      <c r="AJ30" s="166">
        <v>-6.64</v>
      </c>
      <c r="AK30" s="166">
        <v>-6.62</v>
      </c>
      <c r="AL30" s="167"/>
      <c r="AM30" s="166">
        <v>-15.92</v>
      </c>
      <c r="AN30" s="166">
        <v>-16.04</v>
      </c>
      <c r="AO30" s="166">
        <v>7.0045000000000002</v>
      </c>
      <c r="AP30" s="166">
        <v>3.5390000000000001</v>
      </c>
      <c r="AQ30" s="166">
        <v>18.723700000000001</v>
      </c>
      <c r="AR30" s="166">
        <v>22.246400000000001</v>
      </c>
      <c r="AS30" s="166">
        <v>-14.5154</v>
      </c>
      <c r="AT30" s="166">
        <v>0.26790000000000003</v>
      </c>
      <c r="AU30" s="166">
        <v>0.70599999999999996</v>
      </c>
      <c r="AV30" s="166">
        <v>12.9436</v>
      </c>
      <c r="AW30" s="166">
        <v>12.5335</v>
      </c>
      <c r="AX30" s="166">
        <v>-15.9411</v>
      </c>
      <c r="AY30" s="166">
        <v>-14.0657</v>
      </c>
      <c r="AZ30" s="167"/>
      <c r="BA30" s="166">
        <v>40.500500000000002</v>
      </c>
      <c r="BB30" s="166">
        <v>86.061899999999994</v>
      </c>
      <c r="BC30" s="166">
        <v>18.4499</v>
      </c>
      <c r="BD30" s="166">
        <v>-6.6</v>
      </c>
      <c r="BE30" s="166">
        <v>-6.6</v>
      </c>
      <c r="BF30" s="166">
        <v>-29.9145</v>
      </c>
      <c r="BG30" s="166">
        <v>-29.703499999999998</v>
      </c>
      <c r="BH30" s="166">
        <v>-3.5158</v>
      </c>
      <c r="BI30" s="167"/>
      <c r="BJ30" s="166">
        <v>3.1840999999999999</v>
      </c>
      <c r="BK30" s="166">
        <v>8.7700999999999993</v>
      </c>
      <c r="BL30" s="166">
        <v>6.8960999999999997</v>
      </c>
      <c r="BM30" s="166">
        <v>4.6322999999999999</v>
      </c>
      <c r="BN30" s="166">
        <v>-122.837</v>
      </c>
      <c r="BO30" s="166">
        <v>84.108999999999995</v>
      </c>
      <c r="BP30" s="166">
        <v>84.505700000000004</v>
      </c>
      <c r="BQ30" s="166">
        <v>7.4612999999999996</v>
      </c>
      <c r="BR30" s="166">
        <v>-71.683300000000003</v>
      </c>
      <c r="BS30" s="167"/>
      <c r="BT30" s="167"/>
      <c r="BU30" s="167"/>
      <c r="BV30" s="166">
        <v>32.653100000000002</v>
      </c>
      <c r="BW30" s="166">
        <v>11.5</v>
      </c>
      <c r="BX30" s="166">
        <v>10.55</v>
      </c>
      <c r="BY30" s="166">
        <v>0.19</v>
      </c>
      <c r="BZ30" s="166">
        <v>12.68</v>
      </c>
      <c r="CA30" s="166">
        <v>-0.1298</v>
      </c>
      <c r="CB30" s="166">
        <v>4.1999999999999997E-3</v>
      </c>
      <c r="CC30" s="166">
        <v>36.946800000000003</v>
      </c>
      <c r="CD30" s="167"/>
      <c r="CE30" s="166">
        <v>-4.3174999999999999</v>
      </c>
      <c r="CF30" s="166">
        <v>-12.5892</v>
      </c>
      <c r="CG30" s="166">
        <v>-12.211399999999999</v>
      </c>
      <c r="CH30" s="166">
        <v>3.1604000000000001</v>
      </c>
      <c r="CI30" s="166">
        <v>20.288599999999999</v>
      </c>
      <c r="CJ30" s="167"/>
      <c r="CK30" s="167"/>
      <c r="CL30" s="166">
        <v>75.599999999999994</v>
      </c>
      <c r="CM30" s="166">
        <v>-36.700000000000003</v>
      </c>
      <c r="CN30" s="166">
        <v>-4.29</v>
      </c>
      <c r="CO30" s="166">
        <v>48.646700000000003</v>
      </c>
      <c r="CP30" s="166">
        <v>47.856999999999999</v>
      </c>
      <c r="CQ30" s="166">
        <v>47.080599999999997</v>
      </c>
      <c r="CR30" s="166">
        <v>62.360700000000001</v>
      </c>
      <c r="CS30" s="166">
        <v>63.085700000000003</v>
      </c>
      <c r="CT30" s="166">
        <v>-15.2004</v>
      </c>
      <c r="CU30" s="166">
        <v>-67.429900000000004</v>
      </c>
      <c r="CV30" s="166">
        <v>-6.5957999999999997</v>
      </c>
      <c r="CW30" s="166">
        <v>2.9390000000000001</v>
      </c>
      <c r="CX30" s="166">
        <v>32.19</v>
      </c>
      <c r="CY30" s="166">
        <v>25.05</v>
      </c>
      <c r="CZ30" s="166">
        <v>13.442399999999999</v>
      </c>
      <c r="DA30" s="166">
        <v>13.4796</v>
      </c>
      <c r="DB30" s="166">
        <v>-13.46</v>
      </c>
      <c r="DC30" s="167"/>
      <c r="DD30" s="166">
        <v>-21.739799999999999</v>
      </c>
      <c r="DE30" s="166">
        <v>-22.018899999999999</v>
      </c>
      <c r="DF30" s="166">
        <v>43.2316</v>
      </c>
      <c r="DG30" s="166">
        <v>1.4999999999999999E-2</v>
      </c>
      <c r="DH30" s="166">
        <v>-7.0902000000000003</v>
      </c>
      <c r="DI30" s="166">
        <v>-13.2</v>
      </c>
      <c r="DJ30" s="166">
        <v>-11.9</v>
      </c>
      <c r="DK30" s="166">
        <v>-2.5695999999999999</v>
      </c>
      <c r="DL30" s="166">
        <v>6.5510999999999999</v>
      </c>
      <c r="DM30" s="166">
        <v>45.111400000000003</v>
      </c>
      <c r="DN30" s="166">
        <v>16.3339</v>
      </c>
      <c r="DO30" s="166">
        <v>7.11</v>
      </c>
      <c r="DP30" s="166">
        <v>-3.43</v>
      </c>
      <c r="DQ30" s="166">
        <v>13.689</v>
      </c>
      <c r="DR30" s="166">
        <v>-43.842500000000001</v>
      </c>
      <c r="DS30" s="166">
        <v>-9.75</v>
      </c>
      <c r="DT30" s="166">
        <v>-9.8800000000000008</v>
      </c>
      <c r="DU30" s="166">
        <v>30.51</v>
      </c>
      <c r="DV30" s="166">
        <v>26.49</v>
      </c>
      <c r="DW30" s="166">
        <v>-44.236400000000003</v>
      </c>
      <c r="DX30" s="166">
        <v>-21.7273</v>
      </c>
      <c r="DY30" s="166">
        <v>-34.270299999999999</v>
      </c>
      <c r="DZ30" s="166">
        <v>-33.445500000000003</v>
      </c>
      <c r="EA30" s="166">
        <v>31.343299999999999</v>
      </c>
      <c r="EB30" s="166">
        <v>6.0628000000000002</v>
      </c>
      <c r="EC30" s="166">
        <v>-4.5998999999999999</v>
      </c>
      <c r="ED30" s="166">
        <v>-4.1967999999999996</v>
      </c>
      <c r="EE30" s="166">
        <v>-12.3178</v>
      </c>
      <c r="EF30" s="166">
        <v>-18.886099999999999</v>
      </c>
      <c r="EG30" s="166">
        <v>-13.457000000000001</v>
      </c>
      <c r="EH30" s="166">
        <v>-78.710499999999996</v>
      </c>
      <c r="EI30" s="166">
        <v>-75.819699999999997</v>
      </c>
      <c r="EJ30" s="167"/>
      <c r="EK30" s="166">
        <v>-11.7582</v>
      </c>
      <c r="EL30" s="166">
        <v>-10.256399999999999</v>
      </c>
      <c r="EM30" s="166">
        <v>20.727799999999998</v>
      </c>
      <c r="EN30" s="166">
        <v>-9.3496000000000006</v>
      </c>
      <c r="EO30" s="166">
        <v>-10.9238</v>
      </c>
      <c r="EP30" s="166">
        <v>-4.6120000000000001</v>
      </c>
      <c r="EQ30" s="166">
        <v>-13.763</v>
      </c>
      <c r="ER30" s="166">
        <v>-13.0662</v>
      </c>
      <c r="ES30" s="166">
        <v>5.1361999999999997</v>
      </c>
      <c r="ET30" s="166">
        <v>12.84</v>
      </c>
      <c r="EU30" s="166">
        <v>-12.25</v>
      </c>
      <c r="EV30" s="166">
        <v>-1.7</v>
      </c>
      <c r="EW30" s="166">
        <v>4.5467000000000004</v>
      </c>
      <c r="EX30" s="166">
        <v>-14.0189</v>
      </c>
      <c r="EY30" s="166">
        <v>-6.7594000000000003</v>
      </c>
      <c r="EZ30" s="166">
        <v>4.2244999999999999</v>
      </c>
      <c r="FA30" s="166">
        <v>3.2989000000000002</v>
      </c>
      <c r="FB30" s="166">
        <v>1.7343999999999999</v>
      </c>
      <c r="FC30" s="166">
        <v>-20.865600000000001</v>
      </c>
      <c r="FD30" s="167"/>
      <c r="FE30" s="166">
        <v>0.69530000000000003</v>
      </c>
      <c r="FF30" s="166">
        <v>0.89539999999999997</v>
      </c>
      <c r="FG30" s="166">
        <v>5.1543000000000001</v>
      </c>
      <c r="FH30" s="166">
        <v>4.2168999999999999</v>
      </c>
      <c r="FI30" s="166">
        <v>2.9115000000000002</v>
      </c>
      <c r="FJ30" s="166">
        <v>-11.7219</v>
      </c>
      <c r="FK30" s="166">
        <v>-11.554500000000001</v>
      </c>
      <c r="FL30" s="166">
        <v>-14.5687</v>
      </c>
      <c r="FM30" s="166">
        <v>16.603899999999999</v>
      </c>
      <c r="FN30" s="166">
        <v>17.528300000000002</v>
      </c>
      <c r="FO30" s="166">
        <v>-3.9439000000000002</v>
      </c>
      <c r="FP30" s="166">
        <v>11.561999999999999</v>
      </c>
      <c r="FQ30" s="166">
        <v>22.818999999999999</v>
      </c>
      <c r="FR30" s="166">
        <v>-14.12</v>
      </c>
      <c r="FS30" s="166">
        <v>-0.79610000000000003</v>
      </c>
      <c r="FT30" s="166">
        <v>0.29959999999999998</v>
      </c>
      <c r="FU30" s="166">
        <v>1.1299999999999999</v>
      </c>
      <c r="FV30" s="166">
        <v>0.14000000000000001</v>
      </c>
      <c r="FW30" s="166">
        <v>-22.1007</v>
      </c>
      <c r="FX30" s="166">
        <v>0</v>
      </c>
      <c r="FY30" s="166">
        <v>4.8280000000000003</v>
      </c>
      <c r="FZ30" s="166">
        <v>1.0620000000000001</v>
      </c>
      <c r="GA30" s="166">
        <v>2.9134000000000002</v>
      </c>
      <c r="GB30" s="166">
        <v>-1.01</v>
      </c>
      <c r="GC30" s="166">
        <v>-25.386199999999999</v>
      </c>
      <c r="GD30" s="166">
        <v>-12.7273</v>
      </c>
      <c r="GE30" s="167"/>
      <c r="GF30" s="166">
        <v>34.546900000000001</v>
      </c>
      <c r="GG30" s="167"/>
      <c r="GH30" s="166">
        <v>29.084499999999998</v>
      </c>
      <c r="GI30" s="167"/>
      <c r="GJ30" s="166">
        <v>-20.852499999999999</v>
      </c>
      <c r="GK30" s="166">
        <v>2.8658999999999999</v>
      </c>
      <c r="GL30" s="166">
        <v>4.0500000000000001E-2</v>
      </c>
      <c r="GM30" s="167"/>
      <c r="GN30" s="166">
        <v>-14.8645</v>
      </c>
      <c r="GO30" s="166">
        <v>-20.405200000000001</v>
      </c>
      <c r="GP30" s="166">
        <v>7.4715999999999996</v>
      </c>
      <c r="GQ30" s="166">
        <v>-31.932200000000002</v>
      </c>
      <c r="GR30" s="166">
        <v>5.0487000000000002</v>
      </c>
      <c r="GS30" s="166">
        <v>5.3075000000000001</v>
      </c>
      <c r="GT30" s="166">
        <v>171.11510000000001</v>
      </c>
      <c r="GU30" s="166">
        <v>-4.5998999999999999</v>
      </c>
      <c r="GV30" s="166">
        <v>-6.9314999999999998</v>
      </c>
      <c r="GW30" s="166">
        <v>-17.511099999999999</v>
      </c>
      <c r="GX30" s="166">
        <v>2.4058000000000002</v>
      </c>
      <c r="GY30" s="166">
        <v>6.7466999999999997</v>
      </c>
      <c r="GZ30" s="166">
        <v>6.8356000000000003</v>
      </c>
      <c r="HA30" s="166">
        <v>2</v>
      </c>
      <c r="HB30" s="166">
        <v>3.2978000000000001</v>
      </c>
      <c r="HC30" s="166">
        <v>5.4128999999999996</v>
      </c>
      <c r="HD30" s="166">
        <v>-6.71</v>
      </c>
      <c r="HE30" s="166">
        <v>6.7195999999999998</v>
      </c>
      <c r="HF30" s="166">
        <v>54.057299999999998</v>
      </c>
      <c r="HG30" s="166">
        <v>-15.1532</v>
      </c>
      <c r="HH30" s="166">
        <v>18.8201</v>
      </c>
      <c r="HI30" s="166">
        <v>6.8773999999999997</v>
      </c>
      <c r="HJ30" s="166">
        <v>6.9539</v>
      </c>
      <c r="HK30" s="166">
        <v>0</v>
      </c>
      <c r="HL30" s="166">
        <v>0</v>
      </c>
      <c r="HM30" s="166">
        <v>-11.2517</v>
      </c>
      <c r="HN30" s="166">
        <v>-11.4209</v>
      </c>
      <c r="HO30" s="167"/>
      <c r="HP30" s="167"/>
      <c r="HQ30" s="166">
        <v>-19.345800000000001</v>
      </c>
      <c r="HR30" s="166">
        <v>-18.796500000000002</v>
      </c>
      <c r="HS30" s="166">
        <v>-20.545200000000001</v>
      </c>
      <c r="HT30" s="166">
        <v>-20.8995</v>
      </c>
      <c r="HU30" s="166">
        <v>0</v>
      </c>
      <c r="HV30" s="166">
        <v>29.61</v>
      </c>
      <c r="HW30" s="166">
        <v>-23.3</v>
      </c>
      <c r="HX30" s="166">
        <v>-23.2</v>
      </c>
      <c r="HY30" s="166">
        <v>2.4270999999999998</v>
      </c>
      <c r="HZ30" s="166">
        <v>5.52</v>
      </c>
      <c r="IA30" s="166">
        <v>58.001600000000003</v>
      </c>
      <c r="IB30" s="166">
        <v>19.749400000000001</v>
      </c>
      <c r="IC30" s="166">
        <v>19.418399999999998</v>
      </c>
      <c r="ID30" s="166">
        <v>-14.5</v>
      </c>
      <c r="IE30" s="166">
        <v>-38.4</v>
      </c>
      <c r="IF30" s="166">
        <v>3.4</v>
      </c>
      <c r="IG30" s="166">
        <v>2.9</v>
      </c>
      <c r="IH30" s="167"/>
      <c r="II30" s="167"/>
      <c r="IJ30" s="166">
        <v>-72.036299999999997</v>
      </c>
      <c r="IK30" s="166">
        <v>17.521000000000001</v>
      </c>
      <c r="IL30" s="166">
        <v>-267.36360000000002</v>
      </c>
      <c r="IM30" s="166">
        <v>-15.7189</v>
      </c>
      <c r="IN30" s="166">
        <v>3.4803000000000002</v>
      </c>
      <c r="IO30" s="166">
        <v>64.693200000000004</v>
      </c>
      <c r="IP30" s="166">
        <v>105.80200000000001</v>
      </c>
      <c r="IQ30" s="166">
        <v>141.0814</v>
      </c>
      <c r="IR30" s="166">
        <v>59.285699999999999</v>
      </c>
      <c r="IS30" s="166">
        <v>-9.3740000000000006</v>
      </c>
      <c r="IT30" s="166">
        <v>15.041600000000001</v>
      </c>
      <c r="IU30" s="166">
        <v>17.3062</v>
      </c>
      <c r="IV30" s="166">
        <v>-29.939699999999998</v>
      </c>
      <c r="IW30" s="166">
        <v>146.03890000000001</v>
      </c>
      <c r="IX30" s="166">
        <v>-182.4057</v>
      </c>
      <c r="IY30" s="166">
        <v>-33.743699999999997</v>
      </c>
      <c r="IZ30" s="166">
        <v>35.449100000000001</v>
      </c>
      <c r="JA30" s="166">
        <v>-1.7322</v>
      </c>
      <c r="JB30" s="167"/>
      <c r="JC30" s="166">
        <v>-8.56</v>
      </c>
      <c r="JD30" s="166">
        <v>-0.89400000000000002</v>
      </c>
      <c r="JE30" s="166">
        <v>-0.91100000000000003</v>
      </c>
      <c r="JF30" s="166">
        <v>4.24</v>
      </c>
      <c r="JG30" s="166">
        <v>-0.88</v>
      </c>
      <c r="JH30" s="166">
        <v>-3.9253999999999998</v>
      </c>
      <c r="JI30" s="166">
        <v>-4.8324999999999996</v>
      </c>
      <c r="JJ30" s="166">
        <v>6.4164000000000003</v>
      </c>
      <c r="JK30" s="166">
        <v>-12.1294</v>
      </c>
      <c r="JL30" s="166">
        <v>4.4000000000000004</v>
      </c>
      <c r="JM30" s="166">
        <v>3.9950000000000001</v>
      </c>
      <c r="JN30" s="166">
        <v>3.3180000000000001</v>
      </c>
      <c r="JO30" s="167"/>
      <c r="JP30" s="166">
        <v>3.0990000000000002</v>
      </c>
      <c r="JQ30" s="166">
        <v>3.9977</v>
      </c>
      <c r="JR30" s="166">
        <v>4.0084</v>
      </c>
      <c r="JS30" s="166">
        <v>3.7035</v>
      </c>
      <c r="JT30" s="167"/>
      <c r="JU30" s="166">
        <v>22.8</v>
      </c>
      <c r="JV30" s="166">
        <v>-1.8078000000000001</v>
      </c>
      <c r="JW30" s="166">
        <v>0.65</v>
      </c>
      <c r="JX30" s="167"/>
      <c r="JY30" s="166">
        <v>3.1093000000000002</v>
      </c>
      <c r="JZ30" s="166">
        <v>-17.7973</v>
      </c>
      <c r="KA30" s="166">
        <v>-23.770800000000001</v>
      </c>
      <c r="KB30" s="166">
        <v>5.6962000000000002</v>
      </c>
      <c r="KC30" s="166">
        <v>13.2499</v>
      </c>
      <c r="KD30" s="166">
        <v>-20.032599999999999</v>
      </c>
      <c r="KE30" s="166">
        <v>6.0103999999999997</v>
      </c>
      <c r="KF30" s="166">
        <v>-22.7</v>
      </c>
      <c r="KG30" s="166">
        <v>4.7</v>
      </c>
      <c r="KH30" s="167"/>
      <c r="KI30" s="166">
        <v>-55.785800000000002</v>
      </c>
    </row>
    <row r="31" spans="1:295" ht="18" customHeight="1" x14ac:dyDescent="0.3">
      <c r="A31" s="161" t="s">
        <v>42</v>
      </c>
      <c r="B31" s="161" t="s">
        <v>793</v>
      </c>
      <c r="C31" s="165">
        <v>0</v>
      </c>
      <c r="D31" s="166">
        <v>6.2659000000000002</v>
      </c>
      <c r="E31" s="166">
        <v>-11.036099999999999</v>
      </c>
      <c r="F31" s="166">
        <v>4.3705999999999996</v>
      </c>
      <c r="G31" s="166">
        <v>7.1875999999999998</v>
      </c>
      <c r="H31" s="167"/>
      <c r="I31" s="166">
        <v>13.287800000000001</v>
      </c>
      <c r="J31" s="167"/>
      <c r="K31" s="166">
        <v>24.954899999999999</v>
      </c>
      <c r="L31" s="166">
        <v>11.1717</v>
      </c>
      <c r="M31" s="166">
        <v>12.4826</v>
      </c>
      <c r="N31" s="166">
        <v>-19.98</v>
      </c>
      <c r="O31" s="166">
        <v>-39.6</v>
      </c>
      <c r="P31" s="166">
        <v>15.4</v>
      </c>
      <c r="Q31" s="166">
        <v>7.452</v>
      </c>
      <c r="R31" s="166">
        <v>-28.6</v>
      </c>
      <c r="S31" s="166">
        <v>-0.48849999999999999</v>
      </c>
      <c r="T31" s="166">
        <v>14.573600000000001</v>
      </c>
      <c r="U31" s="166">
        <v>5.2942999999999998</v>
      </c>
      <c r="V31" s="166">
        <v>5.3329000000000004</v>
      </c>
      <c r="W31" s="166">
        <v>9.4032</v>
      </c>
      <c r="X31" s="166">
        <v>4.9518000000000004</v>
      </c>
      <c r="Y31" s="166">
        <v>-5.7405999999999997</v>
      </c>
      <c r="Z31" s="166">
        <v>2.0573999999999999</v>
      </c>
      <c r="AA31" s="167"/>
      <c r="AB31" s="166">
        <v>-0.96760000000000002</v>
      </c>
      <c r="AC31" s="166">
        <v>-1.079</v>
      </c>
      <c r="AD31" s="166">
        <v>-0.94799999999999995</v>
      </c>
      <c r="AE31" s="166">
        <v>10.084</v>
      </c>
      <c r="AF31" s="166">
        <v>0</v>
      </c>
      <c r="AG31" s="166">
        <v>6.6</v>
      </c>
      <c r="AH31" s="166">
        <v>0.52300000000000002</v>
      </c>
      <c r="AI31" s="166">
        <v>0.16200000000000001</v>
      </c>
      <c r="AJ31" s="166">
        <v>-6.36</v>
      </c>
      <c r="AK31" s="166">
        <v>-6.44</v>
      </c>
      <c r="AL31" s="167"/>
      <c r="AM31" s="166">
        <v>-15.96</v>
      </c>
      <c r="AN31" s="166">
        <v>-15.96</v>
      </c>
      <c r="AO31" s="166">
        <v>7.2419000000000002</v>
      </c>
      <c r="AP31" s="166">
        <v>3.1084999999999998</v>
      </c>
      <c r="AQ31" s="166">
        <v>18.643000000000001</v>
      </c>
      <c r="AR31" s="166">
        <v>22.034199999999998</v>
      </c>
      <c r="AS31" s="166">
        <v>-13.590400000000001</v>
      </c>
      <c r="AT31" s="166">
        <v>0.13400000000000001</v>
      </c>
      <c r="AU31" s="166">
        <v>-1.5915999999999999</v>
      </c>
      <c r="AV31" s="166">
        <v>3.3304999999999998</v>
      </c>
      <c r="AW31" s="166">
        <v>1.494</v>
      </c>
      <c r="AX31" s="166">
        <v>-14.6015</v>
      </c>
      <c r="AY31" s="166">
        <v>-12.4582</v>
      </c>
      <c r="AZ31" s="167"/>
      <c r="BA31" s="166">
        <v>51.189</v>
      </c>
      <c r="BB31" s="166">
        <v>81.411500000000004</v>
      </c>
      <c r="BC31" s="166">
        <v>18.941099999999999</v>
      </c>
      <c r="BD31" s="166">
        <v>-6.9</v>
      </c>
      <c r="BE31" s="166">
        <v>-7.1</v>
      </c>
      <c r="BF31" s="166">
        <v>-28.514700000000001</v>
      </c>
      <c r="BG31" s="166">
        <v>-29.355599999999999</v>
      </c>
      <c r="BH31" s="166">
        <v>-3.6815000000000002</v>
      </c>
      <c r="BI31" s="167"/>
      <c r="BJ31" s="166">
        <v>1.4513</v>
      </c>
      <c r="BK31" s="166">
        <v>8.7200000000000006</v>
      </c>
      <c r="BL31" s="166">
        <v>7.0117000000000003</v>
      </c>
      <c r="BM31" s="166">
        <v>4.6920000000000002</v>
      </c>
      <c r="BN31" s="166">
        <v>-115.11579999999999</v>
      </c>
      <c r="BO31" s="166">
        <v>82.796700000000001</v>
      </c>
      <c r="BP31" s="166">
        <v>82.857699999999994</v>
      </c>
      <c r="BQ31" s="166">
        <v>8.2643000000000004</v>
      </c>
      <c r="BR31" s="166">
        <v>-67.499300000000005</v>
      </c>
      <c r="BS31" s="167"/>
      <c r="BT31" s="167"/>
      <c r="BU31" s="167"/>
      <c r="BV31" s="166">
        <v>33.571199999999997</v>
      </c>
      <c r="BW31" s="166">
        <v>11.58</v>
      </c>
      <c r="BX31" s="166">
        <v>9.7799999999999994</v>
      </c>
      <c r="BY31" s="166">
        <v>0.54</v>
      </c>
      <c r="BZ31" s="166">
        <v>14.55</v>
      </c>
      <c r="CA31" s="166">
        <v>0.1381</v>
      </c>
      <c r="CB31" s="166">
        <v>0.27210000000000001</v>
      </c>
      <c r="CC31" s="166">
        <v>37.654699999999998</v>
      </c>
      <c r="CD31" s="167"/>
      <c r="CE31" s="166">
        <v>-4.2866</v>
      </c>
      <c r="CF31" s="166">
        <v>-12.442299999999999</v>
      </c>
      <c r="CG31" s="166">
        <v>-12.5059</v>
      </c>
      <c r="CH31" s="166">
        <v>2.1360999999999999</v>
      </c>
      <c r="CI31" s="166">
        <v>21.0578</v>
      </c>
      <c r="CJ31" s="167"/>
      <c r="CK31" s="167"/>
      <c r="CL31" s="166">
        <v>76.7</v>
      </c>
      <c r="CM31" s="166">
        <v>-38.4</v>
      </c>
      <c r="CN31" s="166">
        <v>-4.33</v>
      </c>
      <c r="CO31" s="166">
        <v>49.532299999999999</v>
      </c>
      <c r="CP31" s="166">
        <v>49.185600000000001</v>
      </c>
      <c r="CQ31" s="166">
        <v>47.847200000000001</v>
      </c>
      <c r="CR31" s="166">
        <v>61.842799999999997</v>
      </c>
      <c r="CS31" s="166">
        <v>62.565399999999997</v>
      </c>
      <c r="CT31" s="166">
        <v>-18.828800000000001</v>
      </c>
      <c r="CU31" s="166">
        <v>-63.717500000000001</v>
      </c>
      <c r="CV31" s="166">
        <v>-9.5931999999999995</v>
      </c>
      <c r="CW31" s="166">
        <v>3.1398000000000001</v>
      </c>
      <c r="CX31" s="166">
        <v>32.729999999999997</v>
      </c>
      <c r="CY31" s="166">
        <v>25.22</v>
      </c>
      <c r="CZ31" s="166">
        <v>13.598599999999999</v>
      </c>
      <c r="DA31" s="166">
        <v>13.674899999999999</v>
      </c>
      <c r="DB31" s="166">
        <v>-13.84</v>
      </c>
      <c r="DC31" s="167"/>
      <c r="DD31" s="166">
        <v>-23.362500000000001</v>
      </c>
      <c r="DE31" s="166">
        <v>-23.183499999999999</v>
      </c>
      <c r="DF31" s="166">
        <v>45.566000000000003</v>
      </c>
      <c r="DG31" s="166">
        <v>1.4800000000000001E-2</v>
      </c>
      <c r="DH31" s="166">
        <v>-7.1863000000000001</v>
      </c>
      <c r="DI31" s="167"/>
      <c r="DJ31" s="166">
        <v>-14.2</v>
      </c>
      <c r="DK31" s="166">
        <v>-2.2387999999999999</v>
      </c>
      <c r="DL31" s="166">
        <v>6.7381000000000002</v>
      </c>
      <c r="DM31" s="166">
        <v>44.795900000000003</v>
      </c>
      <c r="DN31" s="166">
        <v>16.3339</v>
      </c>
      <c r="DO31" s="166">
        <v>7.34</v>
      </c>
      <c r="DP31" s="166">
        <v>-3.62</v>
      </c>
      <c r="DQ31" s="166">
        <v>14.836499999999999</v>
      </c>
      <c r="DR31" s="166">
        <v>-44.567500000000003</v>
      </c>
      <c r="DS31" s="166">
        <v>-9.15</v>
      </c>
      <c r="DT31" s="166">
        <v>-9.2899999999999991</v>
      </c>
      <c r="DU31" s="166">
        <v>29.07</v>
      </c>
      <c r="DV31" s="166">
        <v>27.33</v>
      </c>
      <c r="DW31" s="166">
        <v>-43.090899999999998</v>
      </c>
      <c r="DX31" s="166">
        <v>-21.5091</v>
      </c>
      <c r="DY31" s="166">
        <v>-33.929499999999997</v>
      </c>
      <c r="DZ31" s="166">
        <v>-32.654499999999999</v>
      </c>
      <c r="EA31" s="166">
        <v>34.940899999999999</v>
      </c>
      <c r="EB31" s="166">
        <v>7.6571999999999996</v>
      </c>
      <c r="EC31" s="166">
        <v>-2.8176999999999999</v>
      </c>
      <c r="ED31" s="166">
        <v>-2.5632000000000001</v>
      </c>
      <c r="EE31" s="166">
        <v>-17.4787</v>
      </c>
      <c r="EF31" s="166">
        <v>-24.413699999999999</v>
      </c>
      <c r="EG31" s="166">
        <v>-13.528</v>
      </c>
      <c r="EH31" s="166">
        <v>-72.642300000000006</v>
      </c>
      <c r="EI31" s="166">
        <v>-78.241299999999995</v>
      </c>
      <c r="EJ31" s="167"/>
      <c r="EK31" s="166">
        <v>-12.1114</v>
      </c>
      <c r="EL31" s="166">
        <v>-11.038399999999999</v>
      </c>
      <c r="EM31" s="166">
        <v>21.100200000000001</v>
      </c>
      <c r="EN31" s="166">
        <v>-7.5487000000000002</v>
      </c>
      <c r="EO31" s="166">
        <v>-8.1748999999999992</v>
      </c>
      <c r="EP31" s="166">
        <v>-15.364000000000001</v>
      </c>
      <c r="EQ31" s="166">
        <v>-14.7638</v>
      </c>
      <c r="ER31" s="166">
        <v>-14.3703</v>
      </c>
      <c r="ES31" s="166">
        <v>6.9776999999999996</v>
      </c>
      <c r="ET31" s="166">
        <v>13.58</v>
      </c>
      <c r="EU31" s="166">
        <v>-10.36</v>
      </c>
      <c r="EV31" s="166">
        <v>-0.1</v>
      </c>
      <c r="EW31" s="166">
        <v>4.4622999999999999</v>
      </c>
      <c r="EX31" s="166">
        <v>-10.902100000000001</v>
      </c>
      <c r="EY31" s="166">
        <v>-6.4934000000000003</v>
      </c>
      <c r="EZ31" s="166">
        <v>4.6529999999999996</v>
      </c>
      <c r="FA31" s="166">
        <v>1.8711</v>
      </c>
      <c r="FB31" s="166">
        <v>4.4927000000000001</v>
      </c>
      <c r="FC31" s="166">
        <v>-19.708100000000002</v>
      </c>
      <c r="FD31" s="167"/>
      <c r="FE31" s="166">
        <v>0.92030000000000001</v>
      </c>
      <c r="FF31" s="166">
        <v>1.1281000000000001</v>
      </c>
      <c r="FG31" s="166">
        <v>4.1810999999999998</v>
      </c>
      <c r="FH31" s="166">
        <v>4.0529999999999999</v>
      </c>
      <c r="FI31" s="166">
        <v>2.9710000000000001</v>
      </c>
      <c r="FJ31" s="166">
        <v>-11.7219</v>
      </c>
      <c r="FK31" s="166">
        <v>-12.056900000000001</v>
      </c>
      <c r="FL31" s="166">
        <v>-17.582899999999999</v>
      </c>
      <c r="FM31" s="166">
        <v>17.310400000000001</v>
      </c>
      <c r="FN31" s="166">
        <v>16.951499999999999</v>
      </c>
      <c r="FO31" s="166">
        <v>-5.5884999999999998</v>
      </c>
      <c r="FP31" s="166">
        <v>9.4657999999999998</v>
      </c>
      <c r="FQ31" s="166">
        <v>24.024999999999999</v>
      </c>
      <c r="FR31" s="166">
        <v>-14.3</v>
      </c>
      <c r="FS31" s="166">
        <v>-0.79790000000000005</v>
      </c>
      <c r="FT31" s="166">
        <v>0.30690000000000001</v>
      </c>
      <c r="FU31" s="166">
        <v>0.57999999999999996</v>
      </c>
      <c r="FV31" s="166">
        <v>-0.56000000000000005</v>
      </c>
      <c r="FW31" s="166">
        <v>-24.077000000000002</v>
      </c>
      <c r="FX31" s="166">
        <v>1.5784</v>
      </c>
      <c r="FY31" s="166">
        <v>4.7949999999999999</v>
      </c>
      <c r="FZ31" s="166">
        <v>1.169</v>
      </c>
      <c r="GA31" s="166">
        <v>2.8757000000000001</v>
      </c>
      <c r="GB31" s="166">
        <v>-4.4400000000000004</v>
      </c>
      <c r="GC31" s="167"/>
      <c r="GD31" s="167"/>
      <c r="GE31" s="166">
        <v>-5.38</v>
      </c>
      <c r="GF31" s="166">
        <v>41.563000000000002</v>
      </c>
      <c r="GG31" s="167"/>
      <c r="GH31" s="166">
        <v>27.714400000000001</v>
      </c>
      <c r="GI31" s="167"/>
      <c r="GJ31" s="166">
        <v>-21.151800000000001</v>
      </c>
      <c r="GK31" s="166">
        <v>2.9159000000000002</v>
      </c>
      <c r="GL31" s="166">
        <v>7.2800000000000004E-2</v>
      </c>
      <c r="GM31" s="167"/>
      <c r="GN31" s="166">
        <v>-15.530900000000001</v>
      </c>
      <c r="GO31" s="166">
        <v>-21.908000000000001</v>
      </c>
      <c r="GP31" s="166">
        <v>5.0834999999999999</v>
      </c>
      <c r="GQ31" s="166">
        <v>-28.486799999999999</v>
      </c>
      <c r="GR31" s="166">
        <v>5.7202000000000002</v>
      </c>
      <c r="GS31" s="166">
        <v>4.9447999999999999</v>
      </c>
      <c r="GT31" s="166">
        <v>174.1806</v>
      </c>
      <c r="GU31" s="166">
        <v>-4.3070000000000004</v>
      </c>
      <c r="GV31" s="166">
        <v>-5.6212999999999997</v>
      </c>
      <c r="GW31" s="166">
        <v>-17.4481</v>
      </c>
      <c r="GX31" s="166">
        <v>1.8688</v>
      </c>
      <c r="GY31" s="166">
        <v>6.6588000000000003</v>
      </c>
      <c r="GZ31" s="166">
        <v>6.7801999999999998</v>
      </c>
      <c r="HA31" s="166">
        <v>1.1551</v>
      </c>
      <c r="HB31" s="166">
        <v>4.4621000000000004</v>
      </c>
      <c r="HC31" s="166">
        <v>4.7901999999999996</v>
      </c>
      <c r="HD31" s="166">
        <v>-7.54</v>
      </c>
      <c r="HE31" s="166">
        <v>7.8426</v>
      </c>
      <c r="HF31" s="166">
        <v>56.123699999999999</v>
      </c>
      <c r="HG31" s="166">
        <v>-16.674700000000001</v>
      </c>
      <c r="HH31" s="166">
        <v>14.7857</v>
      </c>
      <c r="HI31" s="166">
        <v>6.7820999999999998</v>
      </c>
      <c r="HJ31" s="166">
        <v>7.5332999999999997</v>
      </c>
      <c r="HK31" s="166">
        <v>0</v>
      </c>
      <c r="HL31" s="166">
        <v>0</v>
      </c>
      <c r="HM31" s="166">
        <v>0</v>
      </c>
      <c r="HN31" s="166">
        <v>0</v>
      </c>
      <c r="HO31" s="167"/>
      <c r="HP31" s="166">
        <v>16.506</v>
      </c>
      <c r="HQ31" s="166">
        <v>-19.1646</v>
      </c>
      <c r="HR31" s="166">
        <v>-18.401</v>
      </c>
      <c r="HS31" s="166">
        <v>-22.209099999999999</v>
      </c>
      <c r="HT31" s="166">
        <v>-21.423300000000001</v>
      </c>
      <c r="HU31" s="167"/>
      <c r="HV31" s="166">
        <v>26.95</v>
      </c>
      <c r="HW31" s="166">
        <v>-23.6</v>
      </c>
      <c r="HX31" s="166">
        <v>-23.7</v>
      </c>
      <c r="HY31" s="166">
        <v>2.5497999999999998</v>
      </c>
      <c r="HZ31" s="166">
        <v>6.64</v>
      </c>
      <c r="IA31" s="166">
        <v>58.9392</v>
      </c>
      <c r="IB31" s="166">
        <v>19.376899999999999</v>
      </c>
      <c r="IC31" s="166">
        <v>19.293199999999999</v>
      </c>
      <c r="ID31" s="166">
        <v>-14.8</v>
      </c>
      <c r="IE31" s="166">
        <v>-38.4</v>
      </c>
      <c r="IF31" s="166">
        <v>3</v>
      </c>
      <c r="IG31" s="166">
        <v>2.5</v>
      </c>
      <c r="IH31" s="167"/>
      <c r="II31" s="166">
        <v>-17.9209</v>
      </c>
      <c r="IJ31" s="166">
        <v>-78.935900000000004</v>
      </c>
      <c r="IK31" s="166">
        <v>24.2469</v>
      </c>
      <c r="IL31" s="166">
        <v>-269.72789999999998</v>
      </c>
      <c r="IM31" s="166">
        <v>-16.208500000000001</v>
      </c>
      <c r="IN31" s="166">
        <v>-2.2694000000000001</v>
      </c>
      <c r="IO31" s="166">
        <v>66.443399999999997</v>
      </c>
      <c r="IP31" s="166">
        <v>106.6999</v>
      </c>
      <c r="IQ31" s="166">
        <v>146.11150000000001</v>
      </c>
      <c r="IR31" s="166">
        <v>56.695399999999999</v>
      </c>
      <c r="IS31" s="166">
        <v>-15.405200000000001</v>
      </c>
      <c r="IT31" s="166">
        <v>13.138400000000001</v>
      </c>
      <c r="IU31" s="166">
        <v>14.5145</v>
      </c>
      <c r="IV31" s="166">
        <v>-29.5654</v>
      </c>
      <c r="IW31" s="166">
        <v>146.62360000000001</v>
      </c>
      <c r="IX31" s="166">
        <v>-179.00120000000001</v>
      </c>
      <c r="IY31" s="166">
        <v>-33.183</v>
      </c>
      <c r="IZ31" s="166">
        <v>34.752400000000002</v>
      </c>
      <c r="JA31" s="166">
        <v>-1.6858</v>
      </c>
      <c r="JB31" s="167"/>
      <c r="JC31" s="166">
        <v>-9.1999999999999993</v>
      </c>
      <c r="JD31" s="166">
        <v>-0.99299999999999999</v>
      </c>
      <c r="JE31" s="166">
        <v>-1.008</v>
      </c>
      <c r="JF31" s="166">
        <v>4.96</v>
      </c>
      <c r="JG31" s="166">
        <v>-1.6</v>
      </c>
      <c r="JH31" s="166">
        <v>-4.0235000000000003</v>
      </c>
      <c r="JI31" s="166">
        <v>-4.5090000000000003</v>
      </c>
      <c r="JJ31" s="166">
        <v>5.4794999999999998</v>
      </c>
      <c r="JK31" s="166">
        <v>-11.6289</v>
      </c>
      <c r="JL31" s="166">
        <v>4.7</v>
      </c>
      <c r="JM31" s="166">
        <v>3.83</v>
      </c>
      <c r="JN31" s="166">
        <v>3.431</v>
      </c>
      <c r="JO31" s="166">
        <v>2.6949999999999998</v>
      </c>
      <c r="JP31" s="167"/>
      <c r="JQ31" s="166">
        <v>4.6581000000000001</v>
      </c>
      <c r="JR31" s="166">
        <v>4.0029000000000003</v>
      </c>
      <c r="JS31" s="166">
        <v>2.8125</v>
      </c>
      <c r="JT31" s="167"/>
      <c r="JU31" s="166">
        <v>23</v>
      </c>
      <c r="JV31" s="166">
        <v>-1.4156</v>
      </c>
      <c r="JW31" s="166">
        <v>0.85</v>
      </c>
      <c r="JX31" s="167"/>
      <c r="JY31" s="166">
        <v>3.8403999999999998</v>
      </c>
      <c r="JZ31" s="166">
        <v>-18.0152</v>
      </c>
      <c r="KA31" s="166">
        <v>-24.116099999999999</v>
      </c>
      <c r="KB31" s="166">
        <v>6.0888</v>
      </c>
      <c r="KC31" s="166">
        <v>12.6722</v>
      </c>
      <c r="KD31" s="166">
        <v>-19.427299999999999</v>
      </c>
      <c r="KE31" s="166">
        <v>6.2625999999999999</v>
      </c>
      <c r="KF31" s="166">
        <v>-23.1</v>
      </c>
      <c r="KG31" s="166">
        <v>5.4</v>
      </c>
      <c r="KH31" s="167"/>
      <c r="KI31" s="166">
        <v>-53.069200000000002</v>
      </c>
    </row>
    <row r="32" spans="1:295" ht="18" customHeight="1" x14ac:dyDescent="0.3">
      <c r="A32" s="161" t="s">
        <v>42</v>
      </c>
      <c r="B32" s="161" t="s">
        <v>794</v>
      </c>
      <c r="C32" s="168">
        <v>0</v>
      </c>
      <c r="D32" s="170">
        <v>6.2535999999999996</v>
      </c>
      <c r="E32" s="170">
        <v>-11.269299999999999</v>
      </c>
      <c r="F32" s="170">
        <v>4.4997999999999996</v>
      </c>
      <c r="G32" s="170">
        <v>7.9808000000000003</v>
      </c>
      <c r="H32" s="169"/>
      <c r="I32" s="170">
        <v>14.9773</v>
      </c>
      <c r="J32" s="169"/>
      <c r="K32" s="170">
        <v>25.792899999999999</v>
      </c>
      <c r="L32" s="170">
        <v>11.6686</v>
      </c>
      <c r="M32" s="170">
        <v>12.929399999999999</v>
      </c>
      <c r="N32" s="170">
        <v>-19.98</v>
      </c>
      <c r="O32" s="170">
        <v>-35.200000000000003</v>
      </c>
      <c r="P32" s="170">
        <v>11</v>
      </c>
      <c r="Q32" s="170">
        <v>6.6239999999999997</v>
      </c>
      <c r="R32" s="170">
        <v>-26.4</v>
      </c>
      <c r="S32" s="170">
        <v>0.54320000000000002</v>
      </c>
      <c r="T32" s="170">
        <v>19.720500000000001</v>
      </c>
      <c r="U32" s="170">
        <v>5.1825999999999999</v>
      </c>
      <c r="V32" s="170">
        <v>5.0926</v>
      </c>
      <c r="W32" s="170">
        <v>8.8028999999999993</v>
      </c>
      <c r="X32" s="170">
        <v>5.0872999999999999</v>
      </c>
      <c r="Y32" s="170">
        <v>-5.8943000000000003</v>
      </c>
      <c r="Z32" s="170">
        <v>1.9197</v>
      </c>
      <c r="AA32" s="169"/>
      <c r="AB32" s="170">
        <v>-0.95120000000000005</v>
      </c>
      <c r="AC32" s="170">
        <v>-1.04</v>
      </c>
      <c r="AD32" s="170">
        <v>-1.026</v>
      </c>
      <c r="AE32" s="170">
        <v>10.231</v>
      </c>
      <c r="AF32" s="170">
        <v>0</v>
      </c>
      <c r="AG32" s="170">
        <v>2.2000000000000002</v>
      </c>
      <c r="AH32" s="170">
        <v>0.67300000000000004</v>
      </c>
      <c r="AI32" s="170">
        <v>0.157</v>
      </c>
      <c r="AJ32" s="170">
        <v>-6.84</v>
      </c>
      <c r="AK32" s="170">
        <v>-6.86</v>
      </c>
      <c r="AL32" s="169"/>
      <c r="AM32" s="170">
        <v>-16.399999999999999</v>
      </c>
      <c r="AN32" s="170">
        <v>-16.309999999999999</v>
      </c>
      <c r="AO32" s="170">
        <v>7.0761000000000003</v>
      </c>
      <c r="AP32" s="170">
        <v>3.6034000000000002</v>
      </c>
      <c r="AQ32" s="170">
        <v>17.536200000000001</v>
      </c>
      <c r="AR32" s="170">
        <v>22.071100000000001</v>
      </c>
      <c r="AS32" s="170">
        <v>-14.576700000000001</v>
      </c>
      <c r="AT32" s="170">
        <v>-0.40189999999999998</v>
      </c>
      <c r="AU32" s="170">
        <v>-0.69699999999999995</v>
      </c>
      <c r="AV32" s="170">
        <v>-0.21299999999999999</v>
      </c>
      <c r="AW32" s="170">
        <v>-0.21299999999999999</v>
      </c>
      <c r="AX32" s="170">
        <v>-11.5205</v>
      </c>
      <c r="AY32" s="170">
        <v>-9.1091999999999995</v>
      </c>
      <c r="AZ32" s="169"/>
      <c r="BA32" s="170">
        <v>35.613700000000001</v>
      </c>
      <c r="BB32" s="170">
        <v>83.787800000000004</v>
      </c>
      <c r="BC32" s="170">
        <v>20.678899999999999</v>
      </c>
      <c r="BD32" s="170">
        <v>-6.7</v>
      </c>
      <c r="BE32" s="170">
        <v>-6.7</v>
      </c>
      <c r="BF32" s="170">
        <v>-31.6828</v>
      </c>
      <c r="BG32" s="170">
        <v>-31.037800000000001</v>
      </c>
      <c r="BH32" s="170">
        <v>-3.726</v>
      </c>
      <c r="BI32" s="169"/>
      <c r="BJ32" s="170">
        <v>2.3090000000000002</v>
      </c>
      <c r="BK32" s="170">
        <v>8.8156999999999996</v>
      </c>
      <c r="BL32" s="170">
        <v>6.8262</v>
      </c>
      <c r="BM32" s="170">
        <v>4.6056999999999997</v>
      </c>
      <c r="BN32" s="170">
        <v>-120.88379999999999</v>
      </c>
      <c r="BO32" s="170">
        <v>82.552499999999995</v>
      </c>
      <c r="BP32" s="170">
        <v>82.888199999999998</v>
      </c>
      <c r="BQ32" s="170">
        <v>6.8566000000000003</v>
      </c>
      <c r="BR32" s="170">
        <v>-75.110500000000002</v>
      </c>
      <c r="BS32" s="169"/>
      <c r="BT32" s="169"/>
      <c r="BU32" s="169"/>
      <c r="BV32" s="170">
        <v>32.303800000000003</v>
      </c>
      <c r="BW32" s="170">
        <v>11.32</v>
      </c>
      <c r="BX32" s="170">
        <v>9.64</v>
      </c>
      <c r="BY32" s="170">
        <v>0.3</v>
      </c>
      <c r="BZ32" s="170">
        <v>14.45</v>
      </c>
      <c r="CA32" s="170">
        <v>1.0758000000000001</v>
      </c>
      <c r="CB32" s="170">
        <v>0.27210000000000001</v>
      </c>
      <c r="CC32" s="170">
        <v>37.121099999999998</v>
      </c>
      <c r="CD32" s="169"/>
      <c r="CE32" s="170">
        <v>-1.8018000000000001</v>
      </c>
      <c r="CF32" s="170">
        <v>-9.9681999999999995</v>
      </c>
      <c r="CG32" s="170">
        <v>-10.361499999999999</v>
      </c>
      <c r="CH32" s="170">
        <v>2.1145999999999998</v>
      </c>
      <c r="CI32" s="170">
        <v>21.7941</v>
      </c>
      <c r="CJ32" s="169"/>
      <c r="CK32" s="169"/>
      <c r="CL32" s="170">
        <v>76.5</v>
      </c>
      <c r="CM32" s="170">
        <v>-39.4</v>
      </c>
      <c r="CN32" s="170">
        <v>-4.09</v>
      </c>
      <c r="CO32" s="170">
        <v>49.988700000000001</v>
      </c>
      <c r="CP32" s="170">
        <v>50.342399999999998</v>
      </c>
      <c r="CQ32" s="170">
        <v>48.8904</v>
      </c>
      <c r="CR32" s="170">
        <v>63.045400000000001</v>
      </c>
      <c r="CS32" s="170">
        <v>63.7258</v>
      </c>
      <c r="CT32" s="170">
        <v>-18.453199999999999</v>
      </c>
      <c r="CU32" s="170">
        <v>-63.603400000000001</v>
      </c>
      <c r="CV32" s="170">
        <v>-10.835800000000001</v>
      </c>
      <c r="CW32" s="170">
        <v>3.1646999999999998</v>
      </c>
      <c r="CX32" s="170">
        <v>30.68</v>
      </c>
      <c r="CY32" s="170">
        <v>24.49</v>
      </c>
      <c r="CZ32" s="170">
        <v>13.598599999999999</v>
      </c>
      <c r="DA32" s="170">
        <v>13.674899999999999</v>
      </c>
      <c r="DB32" s="170">
        <v>-13.77</v>
      </c>
      <c r="DC32" s="169"/>
      <c r="DD32" s="170">
        <v>-23.8504</v>
      </c>
      <c r="DE32" s="170">
        <v>-23.3888</v>
      </c>
      <c r="DF32" s="170">
        <v>45.245699999999999</v>
      </c>
      <c r="DG32" s="170">
        <v>1.49E-2</v>
      </c>
      <c r="DH32" s="170">
        <v>-7.3707000000000003</v>
      </c>
      <c r="DI32" s="170">
        <v>-13.3</v>
      </c>
      <c r="DJ32" s="170">
        <v>-13.6</v>
      </c>
      <c r="DK32" s="170">
        <v>-2.8186</v>
      </c>
      <c r="DL32" s="170">
        <v>6.7381000000000002</v>
      </c>
      <c r="DM32" s="170">
        <v>44.638199999999998</v>
      </c>
      <c r="DN32" s="170">
        <v>16.519500000000001</v>
      </c>
      <c r="DO32" s="170">
        <v>7.34</v>
      </c>
      <c r="DP32" s="170">
        <v>-3.25</v>
      </c>
      <c r="DQ32" s="170">
        <v>13.567500000000001</v>
      </c>
      <c r="DR32" s="170">
        <v>-44.707500000000003</v>
      </c>
      <c r="DS32" s="170">
        <v>-9.26</v>
      </c>
      <c r="DT32" s="170">
        <v>-9.36</v>
      </c>
      <c r="DU32" s="170">
        <v>28.72</v>
      </c>
      <c r="DV32" s="170">
        <v>26.36</v>
      </c>
      <c r="DW32" s="170">
        <v>-42.7273</v>
      </c>
      <c r="DX32" s="170">
        <v>-21.436399999999999</v>
      </c>
      <c r="DY32" s="170">
        <v>-32.151899999999998</v>
      </c>
      <c r="DZ32" s="170">
        <v>-31.363600000000002</v>
      </c>
      <c r="EA32" s="170">
        <v>33.648000000000003</v>
      </c>
      <c r="EB32" s="170">
        <v>7.2241</v>
      </c>
      <c r="EC32" s="170">
        <v>-3.6398000000000001</v>
      </c>
      <c r="ED32" s="170">
        <v>-3.4855999999999998</v>
      </c>
      <c r="EE32" s="170">
        <v>-11.9107</v>
      </c>
      <c r="EF32" s="170">
        <v>-18.5517</v>
      </c>
      <c r="EG32" s="170">
        <v>-13.529</v>
      </c>
      <c r="EH32" s="170">
        <v>-74.384600000000006</v>
      </c>
      <c r="EI32" s="170">
        <v>-72.587400000000002</v>
      </c>
      <c r="EJ32" s="169"/>
      <c r="EK32" s="170">
        <v>-11.4575</v>
      </c>
      <c r="EL32" s="170">
        <v>-10.3264</v>
      </c>
      <c r="EM32" s="170">
        <v>14.6248</v>
      </c>
      <c r="EN32" s="170">
        <v>-6.6689999999999996</v>
      </c>
      <c r="EO32" s="170">
        <v>-6.8384</v>
      </c>
      <c r="EP32" s="170">
        <v>-11.268000000000001</v>
      </c>
      <c r="EQ32" s="170">
        <v>-12.642899999999999</v>
      </c>
      <c r="ER32" s="170">
        <v>-12.319800000000001</v>
      </c>
      <c r="ES32" s="170">
        <v>3.5442999999999998</v>
      </c>
      <c r="ET32" s="170">
        <v>13.05</v>
      </c>
      <c r="EU32" s="170">
        <v>-8.73</v>
      </c>
      <c r="EV32" s="170">
        <v>-0.3</v>
      </c>
      <c r="EW32" s="170">
        <v>4.0922000000000001</v>
      </c>
      <c r="EX32" s="170">
        <v>-8.8972999999999995</v>
      </c>
      <c r="EY32" s="170">
        <v>-5.3746999999999998</v>
      </c>
      <c r="EZ32" s="170">
        <v>5.7182000000000004</v>
      </c>
      <c r="FA32" s="170">
        <v>0.65480000000000005</v>
      </c>
      <c r="FB32" s="170">
        <v>2.0619999999999998</v>
      </c>
      <c r="FC32" s="170">
        <v>-14.945499999999999</v>
      </c>
      <c r="FD32" s="169"/>
      <c r="FE32" s="170">
        <v>0.67869999999999997</v>
      </c>
      <c r="FF32" s="170">
        <v>0.89629999999999999</v>
      </c>
      <c r="FG32" s="170">
        <v>3.9643000000000002</v>
      </c>
      <c r="FH32" s="170">
        <v>4.9839000000000002</v>
      </c>
      <c r="FI32" s="170">
        <v>4.2643000000000004</v>
      </c>
      <c r="FJ32" s="170">
        <v>-12.3918</v>
      </c>
      <c r="FK32" s="170">
        <v>-12.726699999999999</v>
      </c>
      <c r="FL32" s="170">
        <v>-17.9178</v>
      </c>
      <c r="FM32" s="170">
        <v>16.084900000000001</v>
      </c>
      <c r="FN32" s="170">
        <v>15.925800000000001</v>
      </c>
      <c r="FO32" s="170">
        <v>-7.1493000000000002</v>
      </c>
      <c r="FP32" s="170">
        <v>9.2807999999999993</v>
      </c>
      <c r="FQ32" s="170">
        <v>21.886299999999999</v>
      </c>
      <c r="FR32" s="170">
        <v>-15.04</v>
      </c>
      <c r="FS32" s="170">
        <v>-0.90410000000000001</v>
      </c>
      <c r="FT32" s="170">
        <v>0.30049999999999999</v>
      </c>
      <c r="FU32" s="170">
        <v>0.34</v>
      </c>
      <c r="FV32" s="170">
        <v>1.02</v>
      </c>
      <c r="FW32" s="170">
        <v>-21.4406</v>
      </c>
      <c r="FX32" s="170">
        <v>1.2081</v>
      </c>
      <c r="FY32" s="170">
        <v>4.6559999999999997</v>
      </c>
      <c r="FZ32" s="170">
        <v>1.089</v>
      </c>
      <c r="GA32" s="170">
        <v>2.6543000000000001</v>
      </c>
      <c r="GB32" s="170">
        <v>-5.13</v>
      </c>
      <c r="GC32" s="169"/>
      <c r="GD32" s="169"/>
      <c r="GE32" s="170">
        <v>-5.69</v>
      </c>
      <c r="GF32" s="170">
        <v>39.2455</v>
      </c>
      <c r="GG32" s="169"/>
      <c r="GH32" s="170">
        <v>28.7121</v>
      </c>
      <c r="GI32" s="169"/>
      <c r="GJ32" s="170">
        <v>-19.965699999999998</v>
      </c>
      <c r="GK32" s="170">
        <v>2.9948999999999999</v>
      </c>
      <c r="GL32" s="169"/>
      <c r="GM32" s="169"/>
      <c r="GN32" s="170">
        <v>-15.1591</v>
      </c>
      <c r="GO32" s="170">
        <v>-20.497299999999999</v>
      </c>
      <c r="GP32" s="170">
        <v>5.407</v>
      </c>
      <c r="GQ32" s="170">
        <v>-30.1675</v>
      </c>
      <c r="GR32" s="170">
        <v>4.9656000000000002</v>
      </c>
      <c r="GS32" s="170">
        <v>3.7147000000000001</v>
      </c>
      <c r="GT32" s="170">
        <v>167.2705</v>
      </c>
      <c r="GU32" s="170">
        <v>-5.3906000000000001</v>
      </c>
      <c r="GV32" s="170">
        <v>-7.6074999999999999</v>
      </c>
      <c r="GW32" s="170">
        <v>-16.652200000000001</v>
      </c>
      <c r="GX32" s="170">
        <v>1.8322000000000001</v>
      </c>
      <c r="GY32" s="170">
        <v>6.7466999999999997</v>
      </c>
      <c r="GZ32" s="170">
        <v>6.8117999999999999</v>
      </c>
      <c r="HA32" s="170">
        <v>1.2221</v>
      </c>
      <c r="HB32" s="170">
        <v>3.6594000000000002</v>
      </c>
      <c r="HC32" s="170">
        <v>4.8956</v>
      </c>
      <c r="HD32" s="170">
        <v>-6.29</v>
      </c>
      <c r="HE32" s="170">
        <v>5.4363000000000001</v>
      </c>
      <c r="HF32" s="170">
        <v>55.752200000000002</v>
      </c>
      <c r="HG32" s="170">
        <v>-17.880400000000002</v>
      </c>
      <c r="HH32" s="170">
        <v>16.5459</v>
      </c>
      <c r="HI32" s="170">
        <v>4.9875999999999996</v>
      </c>
      <c r="HJ32" s="170">
        <v>5.7576000000000001</v>
      </c>
      <c r="HK32" s="170">
        <v>0</v>
      </c>
      <c r="HL32" s="170">
        <v>0</v>
      </c>
      <c r="HM32" s="170">
        <v>0</v>
      </c>
      <c r="HN32" s="170">
        <v>0</v>
      </c>
      <c r="HO32" s="170">
        <v>16.7499</v>
      </c>
      <c r="HP32" s="169"/>
      <c r="HQ32" s="170">
        <v>-19.241499999999998</v>
      </c>
      <c r="HR32" s="170">
        <v>-18.686699999999998</v>
      </c>
      <c r="HS32" s="170">
        <v>-21.5825</v>
      </c>
      <c r="HT32" s="170">
        <v>-21.0685</v>
      </c>
      <c r="HU32" s="169"/>
      <c r="HV32" s="170">
        <v>27.08</v>
      </c>
      <c r="HW32" s="170">
        <v>-23.8</v>
      </c>
      <c r="HX32" s="170">
        <v>-23.7</v>
      </c>
      <c r="HY32" s="170">
        <v>2.4967000000000001</v>
      </c>
      <c r="HZ32" s="170">
        <v>6.16</v>
      </c>
      <c r="IA32" s="170">
        <v>57.4099</v>
      </c>
      <c r="IB32" s="170">
        <v>19.806999999999999</v>
      </c>
      <c r="IC32" s="170">
        <v>18.808199999999999</v>
      </c>
      <c r="ID32" s="169"/>
      <c r="IE32" s="170">
        <v>-39.299999999999997</v>
      </c>
      <c r="IF32" s="170">
        <v>2.6</v>
      </c>
      <c r="IG32" s="170">
        <v>2</v>
      </c>
      <c r="IH32" s="170">
        <v>-18.087800000000001</v>
      </c>
      <c r="II32" s="169"/>
      <c r="IJ32" s="170">
        <v>-78.1905</v>
      </c>
      <c r="IK32" s="170">
        <v>21.6995</v>
      </c>
      <c r="IL32" s="170">
        <v>-270.69580000000002</v>
      </c>
      <c r="IM32" s="170">
        <v>-18.0747</v>
      </c>
      <c r="IN32" s="170">
        <v>-3.109</v>
      </c>
      <c r="IO32" s="170">
        <v>64.877600000000001</v>
      </c>
      <c r="IP32" s="170">
        <v>106.0626</v>
      </c>
      <c r="IQ32" s="170">
        <v>143.96260000000001</v>
      </c>
      <c r="IR32" s="170">
        <v>55.831899999999997</v>
      </c>
      <c r="IS32" s="170">
        <v>-12.831300000000001</v>
      </c>
      <c r="IT32" s="170">
        <v>12.46</v>
      </c>
      <c r="IU32" s="170">
        <v>10.7531</v>
      </c>
      <c r="IV32" s="170">
        <v>-30.4298</v>
      </c>
      <c r="IW32" s="170">
        <v>146.6677</v>
      </c>
      <c r="IX32" s="170">
        <v>-179.19069999999999</v>
      </c>
      <c r="IY32" s="170">
        <v>-31.201699999999999</v>
      </c>
      <c r="IZ32" s="170">
        <v>33.257599999999996</v>
      </c>
      <c r="JA32" s="170">
        <v>-1.6394</v>
      </c>
      <c r="JB32" s="169"/>
      <c r="JC32" s="170">
        <v>-8.56</v>
      </c>
      <c r="JD32" s="170">
        <v>-1.1319999999999999</v>
      </c>
      <c r="JE32" s="170">
        <v>-1.143</v>
      </c>
      <c r="JF32" s="170">
        <v>4.88</v>
      </c>
      <c r="JG32" s="170">
        <v>-1.52</v>
      </c>
      <c r="JH32" s="170">
        <v>-4.0640000000000001</v>
      </c>
      <c r="JI32" s="170">
        <v>-4.2465999999999999</v>
      </c>
      <c r="JJ32" s="170">
        <v>5.8914999999999997</v>
      </c>
      <c r="JK32" s="170">
        <v>-11.863899999999999</v>
      </c>
      <c r="JL32" s="170">
        <v>4.0999999999999996</v>
      </c>
      <c r="JM32" s="170">
        <v>5.4189999999999996</v>
      </c>
      <c r="JN32" s="170">
        <v>3.4249999999999998</v>
      </c>
      <c r="JO32" s="170">
        <v>2.4672999999999998</v>
      </c>
      <c r="JP32" s="170">
        <v>2.8216000000000001</v>
      </c>
      <c r="JQ32" s="170">
        <v>4.6208</v>
      </c>
      <c r="JR32" s="170">
        <v>4.1756000000000002</v>
      </c>
      <c r="JS32" s="170">
        <v>3.5758999999999999</v>
      </c>
      <c r="JT32" s="169"/>
      <c r="JU32" s="170">
        <v>23.7</v>
      </c>
      <c r="JV32" s="170">
        <v>-2.4064999999999999</v>
      </c>
      <c r="JW32" s="170">
        <v>0.94</v>
      </c>
      <c r="JX32" s="169"/>
      <c r="JY32" s="170">
        <v>3.4683000000000002</v>
      </c>
      <c r="JZ32" s="170">
        <v>-17.336099999999998</v>
      </c>
      <c r="KA32" s="170">
        <v>-25.0212</v>
      </c>
      <c r="KB32" s="170">
        <v>6.1974</v>
      </c>
      <c r="KC32" s="170">
        <v>12.9344</v>
      </c>
      <c r="KD32" s="170">
        <v>-20.213100000000001</v>
      </c>
      <c r="KE32" s="170">
        <v>6.0877999999999997</v>
      </c>
      <c r="KF32" s="170">
        <v>-23.5</v>
      </c>
      <c r="KG32" s="170">
        <v>5.7</v>
      </c>
      <c r="KH32" s="169"/>
      <c r="KI32" s="170">
        <v>-54.889699999999998</v>
      </c>
    </row>
    <row r="33" spans="1:295" ht="18" customHeight="1" x14ac:dyDescent="0.3">
      <c r="A33" s="161" t="s">
        <v>42</v>
      </c>
      <c r="B33" s="161" t="s">
        <v>795</v>
      </c>
      <c r="C33" s="162">
        <v>0</v>
      </c>
      <c r="D33" s="163">
        <v>6.2945000000000002</v>
      </c>
      <c r="E33" s="163">
        <v>-11.076599999999999</v>
      </c>
      <c r="F33" s="163">
        <v>4.3541999999999996</v>
      </c>
      <c r="G33" s="163">
        <v>8.0053999999999998</v>
      </c>
      <c r="H33" s="164"/>
      <c r="I33" s="163">
        <v>15.095599999999999</v>
      </c>
      <c r="J33" s="164"/>
      <c r="K33" s="163">
        <v>24.622199999999999</v>
      </c>
      <c r="L33" s="163">
        <v>11.1867</v>
      </c>
      <c r="M33" s="163">
        <v>12.3756</v>
      </c>
      <c r="N33" s="163">
        <v>-19.98</v>
      </c>
      <c r="O33" s="163">
        <v>-35.200000000000003</v>
      </c>
      <c r="P33" s="163">
        <v>11</v>
      </c>
      <c r="Q33" s="163">
        <v>6.6239999999999997</v>
      </c>
      <c r="R33" s="164"/>
      <c r="S33" s="163">
        <v>1.8189</v>
      </c>
      <c r="T33" s="163">
        <v>19.5459</v>
      </c>
      <c r="U33" s="163">
        <v>4.7651000000000003</v>
      </c>
      <c r="V33" s="163">
        <v>4.5738000000000003</v>
      </c>
      <c r="W33" s="163">
        <v>8.3948</v>
      </c>
      <c r="X33" s="163">
        <v>4.7167000000000003</v>
      </c>
      <c r="Y33" s="163">
        <v>-5.8822000000000001</v>
      </c>
      <c r="Z33" s="163">
        <v>1.9617</v>
      </c>
      <c r="AA33" s="164"/>
      <c r="AB33" s="163">
        <v>-1.0176000000000001</v>
      </c>
      <c r="AC33" s="163">
        <v>-0.98599999999999999</v>
      </c>
      <c r="AD33" s="163">
        <v>-0.96099999999999997</v>
      </c>
      <c r="AE33" s="163">
        <v>10.132</v>
      </c>
      <c r="AF33" s="163">
        <v>0</v>
      </c>
      <c r="AG33" s="163">
        <v>2.2000000000000002</v>
      </c>
      <c r="AH33" s="163">
        <v>0.65800000000000003</v>
      </c>
      <c r="AI33" s="163">
        <v>0.153</v>
      </c>
      <c r="AJ33" s="163">
        <v>-5.97</v>
      </c>
      <c r="AK33" s="163">
        <v>-5.96</v>
      </c>
      <c r="AL33" s="164"/>
      <c r="AM33" s="163">
        <v>-16.22</v>
      </c>
      <c r="AN33" s="163">
        <v>-16.27</v>
      </c>
      <c r="AO33" s="163">
        <v>6.8019999999999996</v>
      </c>
      <c r="AP33" s="163">
        <v>3.9986999999999999</v>
      </c>
      <c r="AQ33" s="163">
        <v>16.524100000000001</v>
      </c>
      <c r="AR33" s="163">
        <v>19.756699999999999</v>
      </c>
      <c r="AS33" s="163">
        <v>-15.919</v>
      </c>
      <c r="AT33" s="163">
        <v>0.93769999999999998</v>
      </c>
      <c r="AU33" s="163">
        <v>1.4552</v>
      </c>
      <c r="AV33" s="163">
        <v>10.868499999999999</v>
      </c>
      <c r="AW33" s="163">
        <v>11.2508</v>
      </c>
      <c r="AX33" s="163">
        <v>-14.333600000000001</v>
      </c>
      <c r="AY33" s="163">
        <v>-11.654400000000001</v>
      </c>
      <c r="AZ33" s="164"/>
      <c r="BA33" s="163">
        <v>46.175600000000003</v>
      </c>
      <c r="BB33" s="163">
        <v>82.272499999999994</v>
      </c>
      <c r="BC33" s="163">
        <v>19.381900000000002</v>
      </c>
      <c r="BD33" s="163">
        <v>-6.2</v>
      </c>
      <c r="BE33" s="163">
        <v>-6.4</v>
      </c>
      <c r="BF33" s="163">
        <v>-30.3245</v>
      </c>
      <c r="BG33" s="163">
        <v>-30.634599999999999</v>
      </c>
      <c r="BH33" s="163">
        <v>-3.4428999999999998</v>
      </c>
      <c r="BI33" s="164"/>
      <c r="BJ33" s="163">
        <v>3.5468999999999999</v>
      </c>
      <c r="BK33" s="163">
        <v>7.4825999999999997</v>
      </c>
      <c r="BL33" s="163">
        <v>6.4377000000000004</v>
      </c>
      <c r="BM33" s="163">
        <v>4.3521000000000001</v>
      </c>
      <c r="BN33" s="163">
        <v>-120.02930000000001</v>
      </c>
      <c r="BO33" s="163">
        <v>80.660399999999996</v>
      </c>
      <c r="BP33" s="163">
        <v>81.606499999999997</v>
      </c>
      <c r="BQ33" s="163">
        <v>-3.3307000000000002</v>
      </c>
      <c r="BR33" s="163">
        <v>-81.154700000000005</v>
      </c>
      <c r="BS33" s="164"/>
      <c r="BT33" s="164"/>
      <c r="BU33" s="164"/>
      <c r="BV33" s="163">
        <v>28.811</v>
      </c>
      <c r="BW33" s="163">
        <v>10.34</v>
      </c>
      <c r="BX33" s="163">
        <v>9.5500000000000007</v>
      </c>
      <c r="BY33" s="163">
        <v>-0.57999999999999996</v>
      </c>
      <c r="BZ33" s="163">
        <v>11.2</v>
      </c>
      <c r="CA33" s="163">
        <v>-5.4881000000000002</v>
      </c>
      <c r="CB33" s="163">
        <v>-5.7560000000000002</v>
      </c>
      <c r="CC33" s="163">
        <v>18.046700000000001</v>
      </c>
      <c r="CD33" s="164"/>
      <c r="CE33" s="163">
        <v>-4.7476000000000003</v>
      </c>
      <c r="CF33" s="163">
        <v>2.3151999999999999</v>
      </c>
      <c r="CG33" s="163">
        <v>1.9845999999999999</v>
      </c>
      <c r="CH33" s="163">
        <v>3.2690000000000001</v>
      </c>
      <c r="CI33" s="163">
        <v>24.4435</v>
      </c>
      <c r="CJ33" s="164"/>
      <c r="CK33" s="164"/>
      <c r="CL33" s="163">
        <v>80.400000000000006</v>
      </c>
      <c r="CM33" s="163">
        <v>-45.1</v>
      </c>
      <c r="CN33" s="163">
        <v>-3.68</v>
      </c>
      <c r="CO33" s="163">
        <v>55.665700000000001</v>
      </c>
      <c r="CP33" s="163">
        <v>55.469799999999999</v>
      </c>
      <c r="CQ33" s="163">
        <v>54.372599999999998</v>
      </c>
      <c r="CR33" s="163">
        <v>60.360500000000002</v>
      </c>
      <c r="CS33" s="163">
        <v>60.944000000000003</v>
      </c>
      <c r="CT33" s="163">
        <v>-14.734400000000001</v>
      </c>
      <c r="CU33" s="163">
        <v>-62.193300000000001</v>
      </c>
      <c r="CV33" s="163">
        <v>-8.5992999999999995</v>
      </c>
      <c r="CW33" s="163">
        <v>2.8018000000000001</v>
      </c>
      <c r="CX33" s="163">
        <v>35.74</v>
      </c>
      <c r="CY33" s="163">
        <v>22.87</v>
      </c>
      <c r="CZ33" s="163">
        <v>13.129899999999999</v>
      </c>
      <c r="DA33" s="163">
        <v>13.2843</v>
      </c>
      <c r="DB33" s="163">
        <v>-13.07</v>
      </c>
      <c r="DC33" s="164"/>
      <c r="DD33" s="163">
        <v>-26.392600000000002</v>
      </c>
      <c r="DE33" s="163">
        <v>-26.060300000000002</v>
      </c>
      <c r="DF33" s="163">
        <v>35.245199999999997</v>
      </c>
      <c r="DG33" s="163">
        <v>1.4800000000000001E-2</v>
      </c>
      <c r="DH33" s="163">
        <v>-6.9649999999999999</v>
      </c>
      <c r="DI33" s="164"/>
      <c r="DJ33" s="164"/>
      <c r="DK33" s="163">
        <v>-5.343</v>
      </c>
      <c r="DL33" s="163">
        <v>6.7381000000000002</v>
      </c>
      <c r="DM33" s="163">
        <v>46.373100000000001</v>
      </c>
      <c r="DN33" s="163">
        <v>16.704999999999998</v>
      </c>
      <c r="DO33" s="163">
        <v>7.46</v>
      </c>
      <c r="DP33" s="163">
        <v>-4.0599999999999996</v>
      </c>
      <c r="DQ33" s="163">
        <v>12.771000000000001</v>
      </c>
      <c r="DR33" s="163">
        <v>-36.412100000000002</v>
      </c>
      <c r="DS33" s="163">
        <v>-10</v>
      </c>
      <c r="DT33" s="163">
        <v>-10.01</v>
      </c>
      <c r="DU33" s="163">
        <v>30.59</v>
      </c>
      <c r="DV33" s="163">
        <v>24.17</v>
      </c>
      <c r="DW33" s="163">
        <v>-35.454500000000003</v>
      </c>
      <c r="DX33" s="163">
        <v>-17.709099999999999</v>
      </c>
      <c r="DY33" s="163">
        <v>-27.380199999999999</v>
      </c>
      <c r="DZ33" s="163">
        <v>-26.7636</v>
      </c>
      <c r="EA33" s="163">
        <v>35.354300000000002</v>
      </c>
      <c r="EB33" s="163">
        <v>10.574299999999999</v>
      </c>
      <c r="EC33" s="163">
        <v>1.2506999999999999</v>
      </c>
      <c r="ED33" s="163">
        <v>1.3348</v>
      </c>
      <c r="EE33" s="163">
        <v>-13.3994</v>
      </c>
      <c r="EF33" s="163">
        <v>-18.505700000000001</v>
      </c>
      <c r="EG33" s="163">
        <v>-12.576000000000001</v>
      </c>
      <c r="EH33" s="163">
        <v>-63.538699999999999</v>
      </c>
      <c r="EI33" s="163">
        <v>-64.524799999999999</v>
      </c>
      <c r="EJ33" s="164"/>
      <c r="EK33" s="163">
        <v>-11.0616</v>
      </c>
      <c r="EL33" s="163">
        <v>-10.144299999999999</v>
      </c>
      <c r="EM33" s="163">
        <v>13.1195</v>
      </c>
      <c r="EN33" s="163">
        <v>-5.0042999999999997</v>
      </c>
      <c r="EO33" s="163">
        <v>-4.7663000000000002</v>
      </c>
      <c r="EP33" s="163">
        <v>-7.1719999999999997</v>
      </c>
      <c r="EQ33" s="163">
        <v>-10.9061</v>
      </c>
      <c r="ER33" s="163">
        <v>-9.6839999999999993</v>
      </c>
      <c r="ES33" s="163">
        <v>-0.75839999999999996</v>
      </c>
      <c r="ET33" s="163">
        <v>13.07</v>
      </c>
      <c r="EU33" s="163">
        <v>-10.36</v>
      </c>
      <c r="EV33" s="163">
        <v>-1.3</v>
      </c>
      <c r="EW33" s="163">
        <v>4.1745000000000001</v>
      </c>
      <c r="EX33" s="163">
        <v>-6.1851000000000003</v>
      </c>
      <c r="EY33" s="163">
        <v>-4.9229000000000003</v>
      </c>
      <c r="EZ33" s="163">
        <v>6.1455000000000002</v>
      </c>
      <c r="FA33" s="163">
        <v>0.46310000000000001</v>
      </c>
      <c r="FB33" s="163">
        <v>-0.38869999999999999</v>
      </c>
      <c r="FC33" s="163">
        <v>-12.152900000000001</v>
      </c>
      <c r="FD33" s="164"/>
      <c r="FE33" s="163">
        <v>0.58720000000000006</v>
      </c>
      <c r="FF33" s="163">
        <v>0.8004</v>
      </c>
      <c r="FG33" s="163">
        <v>2.7578999999999998</v>
      </c>
      <c r="FH33" s="163">
        <v>4.4820000000000002</v>
      </c>
      <c r="FI33" s="163">
        <v>2.7446000000000002</v>
      </c>
      <c r="FJ33" s="163">
        <v>-5.1910999999999996</v>
      </c>
      <c r="FK33" s="163">
        <v>-5.1910999999999996</v>
      </c>
      <c r="FL33" s="163">
        <v>-22.941500000000001</v>
      </c>
      <c r="FM33" s="163">
        <v>13.0566</v>
      </c>
      <c r="FN33" s="163">
        <v>12.6175</v>
      </c>
      <c r="FO33" s="163">
        <v>-8.5582999999999991</v>
      </c>
      <c r="FP33" s="163">
        <v>0</v>
      </c>
      <c r="FQ33" s="163">
        <v>25.0016</v>
      </c>
      <c r="FR33" s="163">
        <v>-16.41</v>
      </c>
      <c r="FS33" s="163">
        <v>-0.60199999999999998</v>
      </c>
      <c r="FT33" s="163">
        <v>0.32340000000000002</v>
      </c>
      <c r="FU33" s="163">
        <v>0.6</v>
      </c>
      <c r="FV33" s="163">
        <v>0.49</v>
      </c>
      <c r="FW33" s="163">
        <v>-24.152100000000001</v>
      </c>
      <c r="FX33" s="163">
        <v>1.2476</v>
      </c>
      <c r="FY33" s="163">
        <v>4.617</v>
      </c>
      <c r="FZ33" s="163">
        <v>0.83599999999999997</v>
      </c>
      <c r="GA33" s="163">
        <v>2.5943000000000001</v>
      </c>
      <c r="GB33" s="163">
        <v>-7.22</v>
      </c>
      <c r="GC33" s="164"/>
      <c r="GD33" s="164"/>
      <c r="GE33" s="163">
        <v>-5.86</v>
      </c>
      <c r="GF33" s="163">
        <v>37.0456</v>
      </c>
      <c r="GG33" s="164"/>
      <c r="GH33" s="163">
        <v>28.647300000000001</v>
      </c>
      <c r="GI33" s="164"/>
      <c r="GJ33" s="163">
        <v>-19.5063</v>
      </c>
      <c r="GK33" s="163">
        <v>3.0057999999999998</v>
      </c>
      <c r="GL33" s="164"/>
      <c r="GM33" s="164"/>
      <c r="GN33" s="163">
        <v>-15.345499999999999</v>
      </c>
      <c r="GO33" s="163">
        <v>-17.981400000000001</v>
      </c>
      <c r="GP33" s="163">
        <v>1.3924000000000001</v>
      </c>
      <c r="GQ33" s="163">
        <v>-31.0078</v>
      </c>
      <c r="GR33" s="163">
        <v>6.2541000000000002</v>
      </c>
      <c r="GS33" s="163">
        <v>4.3228</v>
      </c>
      <c r="GT33" s="163">
        <v>167.0026</v>
      </c>
      <c r="GU33" s="163">
        <v>-6.1021999999999998</v>
      </c>
      <c r="GV33" s="163">
        <v>-7.9371999999999998</v>
      </c>
      <c r="GW33" s="163">
        <v>-16.008400000000002</v>
      </c>
      <c r="GX33" s="163">
        <v>1.6859</v>
      </c>
      <c r="GY33" s="163">
        <v>6.3146000000000004</v>
      </c>
      <c r="GZ33" s="163">
        <v>6.6140999999999996</v>
      </c>
      <c r="HA33" s="163">
        <v>1</v>
      </c>
      <c r="HB33" s="163">
        <v>0</v>
      </c>
      <c r="HC33" s="163">
        <v>4.3632</v>
      </c>
      <c r="HD33" s="163">
        <v>-4.6100000000000003</v>
      </c>
      <c r="HE33" s="163">
        <v>6.0179999999999998</v>
      </c>
      <c r="HF33" s="163">
        <v>56.31</v>
      </c>
      <c r="HG33" s="163">
        <v>-14.6378</v>
      </c>
      <c r="HH33" s="163">
        <v>13.4589</v>
      </c>
      <c r="HI33" s="163">
        <v>6.6102999999999996</v>
      </c>
      <c r="HJ33" s="163">
        <v>7.0590999999999999</v>
      </c>
      <c r="HK33" s="163">
        <v>0</v>
      </c>
      <c r="HL33" s="163">
        <v>0</v>
      </c>
      <c r="HM33" s="163">
        <v>-12.0288</v>
      </c>
      <c r="HN33" s="163">
        <v>-12.720700000000001</v>
      </c>
      <c r="HO33" s="164"/>
      <c r="HP33" s="164"/>
      <c r="HQ33" s="163">
        <v>-19.181000000000001</v>
      </c>
      <c r="HR33" s="163">
        <v>-18.604299999999999</v>
      </c>
      <c r="HS33" s="163">
        <v>-19.3125</v>
      </c>
      <c r="HT33" s="163">
        <v>-19.466799999999999</v>
      </c>
      <c r="HU33" s="164"/>
      <c r="HV33" s="163">
        <v>30.06</v>
      </c>
      <c r="HW33" s="163">
        <v>-25.4</v>
      </c>
      <c r="HX33" s="163">
        <v>-24.6</v>
      </c>
      <c r="HY33" s="163">
        <v>2.4619</v>
      </c>
      <c r="HZ33" s="163">
        <v>4.88</v>
      </c>
      <c r="IA33" s="163">
        <v>57.539400000000001</v>
      </c>
      <c r="IB33" s="163">
        <v>18.068000000000001</v>
      </c>
      <c r="IC33" s="163">
        <v>17.988499999999998</v>
      </c>
      <c r="ID33" s="163">
        <v>-15.7</v>
      </c>
      <c r="IE33" s="163">
        <v>-40.5</v>
      </c>
      <c r="IF33" s="163">
        <v>3</v>
      </c>
      <c r="IG33" s="163">
        <v>2.4</v>
      </c>
      <c r="IH33" s="164"/>
      <c r="II33" s="163">
        <v>-17.8781</v>
      </c>
      <c r="IJ33" s="163">
        <v>-70.292900000000003</v>
      </c>
      <c r="IK33" s="163">
        <v>19.881900000000002</v>
      </c>
      <c r="IL33" s="163">
        <v>-274.45679999999999</v>
      </c>
      <c r="IM33" s="163">
        <v>-22.146699999999999</v>
      </c>
      <c r="IN33" s="163">
        <v>-1.5828</v>
      </c>
      <c r="IO33" s="163">
        <v>70.993300000000005</v>
      </c>
      <c r="IP33" s="163">
        <v>100.2859</v>
      </c>
      <c r="IQ33" s="163">
        <v>144.87010000000001</v>
      </c>
      <c r="IR33" s="163">
        <v>57.5871</v>
      </c>
      <c r="IS33" s="163">
        <v>-8.8468999999999998</v>
      </c>
      <c r="IT33" s="163">
        <v>17.313300000000002</v>
      </c>
      <c r="IU33" s="163">
        <v>16.619299999999999</v>
      </c>
      <c r="IV33" s="163">
        <v>-33.447099999999999</v>
      </c>
      <c r="IW33" s="163">
        <v>152.51050000000001</v>
      </c>
      <c r="IX33" s="163">
        <v>-179.80099999999999</v>
      </c>
      <c r="IY33" s="163">
        <v>-28.607500000000002</v>
      </c>
      <c r="IZ33" s="163">
        <v>29.579899999999999</v>
      </c>
      <c r="JA33" s="163">
        <v>-1.6637999999999999</v>
      </c>
      <c r="JB33" s="164"/>
      <c r="JC33" s="163">
        <v>-8.9600000000000009</v>
      </c>
      <c r="JD33" s="163">
        <v>-1.3149999999999999</v>
      </c>
      <c r="JE33" s="163">
        <v>-1.327</v>
      </c>
      <c r="JF33" s="163">
        <v>4.8</v>
      </c>
      <c r="JG33" s="163">
        <v>-1.36</v>
      </c>
      <c r="JH33" s="163">
        <v>-3.9032</v>
      </c>
      <c r="JI33" s="163">
        <v>-4.4816000000000003</v>
      </c>
      <c r="JJ33" s="163">
        <v>5.3635000000000002</v>
      </c>
      <c r="JK33" s="163">
        <v>-12.1569</v>
      </c>
      <c r="JL33" s="163">
        <v>4.3</v>
      </c>
      <c r="JM33" s="163">
        <v>2.7109999999999999</v>
      </c>
      <c r="JN33" s="163">
        <v>3.528</v>
      </c>
      <c r="JO33" s="163">
        <v>1.8805000000000001</v>
      </c>
      <c r="JP33" s="163">
        <v>2.1084000000000001</v>
      </c>
      <c r="JQ33" s="163">
        <v>3.7320000000000002</v>
      </c>
      <c r="JR33" s="163">
        <v>3.5586000000000002</v>
      </c>
      <c r="JS33" s="163">
        <v>4.3221999999999996</v>
      </c>
      <c r="JT33" s="164"/>
      <c r="JU33" s="163">
        <v>24.9</v>
      </c>
      <c r="JV33" s="163">
        <v>-3.1012</v>
      </c>
      <c r="JW33" s="163">
        <v>0.78</v>
      </c>
      <c r="JX33" s="164"/>
      <c r="JY33" s="163">
        <v>4.1932999999999998</v>
      </c>
      <c r="JZ33" s="163">
        <v>-18.3262</v>
      </c>
      <c r="KA33" s="163">
        <v>-23.535299999999999</v>
      </c>
      <c r="KB33" s="163">
        <v>6.5721999999999996</v>
      </c>
      <c r="KC33" s="163">
        <v>13.461399999999999</v>
      </c>
      <c r="KD33" s="163">
        <v>-20.313600000000001</v>
      </c>
      <c r="KE33" s="163">
        <v>5.3063000000000002</v>
      </c>
      <c r="KF33" s="163">
        <v>-24.9</v>
      </c>
      <c r="KG33" s="163">
        <v>6.8</v>
      </c>
      <c r="KH33" s="164"/>
      <c r="KI33" s="163">
        <v>-60.39</v>
      </c>
    </row>
    <row r="34" spans="1:295" ht="18" customHeight="1" x14ac:dyDescent="0.3">
      <c r="A34" s="161" t="s">
        <v>42</v>
      </c>
      <c r="B34" s="161" t="s">
        <v>796</v>
      </c>
      <c r="C34" s="165">
        <v>0</v>
      </c>
      <c r="D34" s="166">
        <v>6.0785</v>
      </c>
      <c r="E34" s="166">
        <v>-10.9312</v>
      </c>
      <c r="F34" s="166">
        <v>4.6284000000000001</v>
      </c>
      <c r="G34" s="166">
        <v>7.4508999999999999</v>
      </c>
      <c r="H34" s="167"/>
      <c r="I34" s="166">
        <v>13.9171</v>
      </c>
      <c r="J34" s="167"/>
      <c r="K34" s="166">
        <v>22.174099999999999</v>
      </c>
      <c r="L34" s="166">
        <v>9.5086999999999993</v>
      </c>
      <c r="M34" s="166">
        <v>10.9049</v>
      </c>
      <c r="N34" s="166">
        <v>-15.54</v>
      </c>
      <c r="O34" s="166">
        <v>-35.200000000000003</v>
      </c>
      <c r="P34" s="166">
        <v>11</v>
      </c>
      <c r="Q34" s="166">
        <v>5.7960000000000003</v>
      </c>
      <c r="R34" s="166">
        <v>-26.4</v>
      </c>
      <c r="S34" s="166">
        <v>4.1003999999999996</v>
      </c>
      <c r="T34" s="166">
        <v>19.265899999999998</v>
      </c>
      <c r="U34" s="166">
        <v>4.0875000000000004</v>
      </c>
      <c r="V34" s="166">
        <v>4.0388999999999999</v>
      </c>
      <c r="W34" s="166">
        <v>7.3529</v>
      </c>
      <c r="X34" s="166">
        <v>4.5829000000000004</v>
      </c>
      <c r="Y34" s="166">
        <v>-6.0396000000000001</v>
      </c>
      <c r="Z34" s="166">
        <v>2.254</v>
      </c>
      <c r="AA34" s="167"/>
      <c r="AB34" s="166">
        <v>-0.99209999999999998</v>
      </c>
      <c r="AC34" s="166">
        <v>-1.1379999999999999</v>
      </c>
      <c r="AD34" s="166">
        <v>-1.1120000000000001</v>
      </c>
      <c r="AE34" s="166">
        <v>10.29</v>
      </c>
      <c r="AF34" s="166">
        <v>-4.4400000000000004</v>
      </c>
      <c r="AG34" s="167"/>
      <c r="AH34" s="166">
        <v>0.65300000000000002</v>
      </c>
      <c r="AI34" s="166">
        <v>0.151</v>
      </c>
      <c r="AJ34" s="166">
        <v>-7.5</v>
      </c>
      <c r="AK34" s="166">
        <v>-7.41</v>
      </c>
      <c r="AL34" s="167"/>
      <c r="AM34" s="166">
        <v>-16.23</v>
      </c>
      <c r="AN34" s="166">
        <v>-16.190000000000001</v>
      </c>
      <c r="AO34" s="166">
        <v>6.7337999999999996</v>
      </c>
      <c r="AP34" s="166">
        <v>4.4676999999999998</v>
      </c>
      <c r="AQ34" s="166">
        <v>20.446400000000001</v>
      </c>
      <c r="AR34" s="166">
        <v>25.460799999999999</v>
      </c>
      <c r="AS34" s="166">
        <v>-18.403300000000002</v>
      </c>
      <c r="AT34" s="166">
        <v>-1.4735</v>
      </c>
      <c r="AU34" s="166">
        <v>-0.89949999999999997</v>
      </c>
      <c r="AV34" s="166">
        <v>3.7898000000000001</v>
      </c>
      <c r="AW34" s="166">
        <v>6.7008999999999999</v>
      </c>
      <c r="AX34" s="166">
        <v>-12.0563</v>
      </c>
      <c r="AY34" s="166">
        <v>-8.9753000000000007</v>
      </c>
      <c r="AZ34" s="167"/>
      <c r="BA34" s="166">
        <v>52.372199999999999</v>
      </c>
      <c r="BB34" s="166">
        <v>87.181700000000006</v>
      </c>
      <c r="BC34" s="166">
        <v>21.813099999999999</v>
      </c>
      <c r="BD34" s="166">
        <v>-7.8</v>
      </c>
      <c r="BE34" s="166">
        <v>-7.5</v>
      </c>
      <c r="BF34" s="166">
        <v>-31.860800000000001</v>
      </c>
      <c r="BG34" s="166">
        <v>-31.532699999999998</v>
      </c>
      <c r="BH34" s="166">
        <v>-3.5278</v>
      </c>
      <c r="BI34" s="167"/>
      <c r="BJ34" s="166">
        <v>-1.2618</v>
      </c>
      <c r="BK34" s="166">
        <v>6.5217000000000001</v>
      </c>
      <c r="BL34" s="166">
        <v>5.8139000000000003</v>
      </c>
      <c r="BM34" s="166">
        <v>4.0244</v>
      </c>
      <c r="BN34" s="166">
        <v>-143.43700000000001</v>
      </c>
      <c r="BO34" s="166">
        <v>79.897400000000005</v>
      </c>
      <c r="BP34" s="166">
        <v>80.294200000000004</v>
      </c>
      <c r="BQ34" s="166">
        <v>12.4002</v>
      </c>
      <c r="BR34" s="166">
        <v>-93.699600000000004</v>
      </c>
      <c r="BS34" s="167"/>
      <c r="BT34" s="167"/>
      <c r="BU34" s="167"/>
      <c r="BV34" s="166">
        <v>26.665400000000002</v>
      </c>
      <c r="BW34" s="166">
        <v>9.7200000000000006</v>
      </c>
      <c r="BX34" s="166">
        <v>8.5299999999999994</v>
      </c>
      <c r="BY34" s="166">
        <v>-2.0499999999999998</v>
      </c>
      <c r="BZ34" s="166">
        <v>11.13</v>
      </c>
      <c r="CA34" s="166">
        <v>-4.0145</v>
      </c>
      <c r="CB34" s="166">
        <v>-3.0768</v>
      </c>
      <c r="CC34" s="166">
        <v>15.305999999999999</v>
      </c>
      <c r="CD34" s="167"/>
      <c r="CE34" s="166">
        <v>-5.0317999999999996</v>
      </c>
      <c r="CF34" s="166">
        <v>1.1620999999999999</v>
      </c>
      <c r="CG34" s="166">
        <v>0.9365</v>
      </c>
      <c r="CH34" s="166">
        <v>0.28120000000000001</v>
      </c>
      <c r="CI34" s="166">
        <v>24.6632</v>
      </c>
      <c r="CJ34" s="167"/>
      <c r="CK34" s="167"/>
      <c r="CL34" s="166">
        <v>82.5</v>
      </c>
      <c r="CM34" s="166">
        <v>-44.5</v>
      </c>
      <c r="CN34" s="166">
        <v>-3.9</v>
      </c>
      <c r="CO34" s="166">
        <v>54.702599999999997</v>
      </c>
      <c r="CP34" s="166">
        <v>54.820700000000002</v>
      </c>
      <c r="CQ34" s="166">
        <v>53.281500000000001</v>
      </c>
      <c r="CR34" s="166">
        <v>66.576700000000002</v>
      </c>
      <c r="CS34" s="166">
        <v>67.2149</v>
      </c>
      <c r="CT34" s="166">
        <v>-19.375399999999999</v>
      </c>
      <c r="CU34" s="166">
        <v>-61.061500000000002</v>
      </c>
      <c r="CV34" s="166">
        <v>-16.186399999999999</v>
      </c>
      <c r="CW34" s="166">
        <v>2.9500999999999999</v>
      </c>
      <c r="CX34" s="166">
        <v>34.53</v>
      </c>
      <c r="CY34" s="166">
        <v>20</v>
      </c>
      <c r="CZ34" s="166">
        <v>12.817399999999999</v>
      </c>
      <c r="DA34" s="166">
        <v>12.991300000000001</v>
      </c>
      <c r="DB34" s="166">
        <v>-12.82</v>
      </c>
      <c r="DC34" s="167"/>
      <c r="DD34" s="166">
        <v>-26.729500000000002</v>
      </c>
      <c r="DE34" s="166">
        <v>-26.544</v>
      </c>
      <c r="DF34" s="166">
        <v>41.749000000000002</v>
      </c>
      <c r="DG34" s="166">
        <v>1.4999999999999999E-2</v>
      </c>
      <c r="DH34" s="166">
        <v>-6.7398999999999996</v>
      </c>
      <c r="DI34" s="166">
        <v>-11</v>
      </c>
      <c r="DJ34" s="166">
        <v>-11.2</v>
      </c>
      <c r="DK34" s="166">
        <v>-4.8266999999999998</v>
      </c>
      <c r="DL34" s="166">
        <v>7.1120999999999999</v>
      </c>
      <c r="DM34" s="166">
        <v>44.638199999999998</v>
      </c>
      <c r="DN34" s="166">
        <v>17.0761</v>
      </c>
      <c r="DO34" s="166">
        <v>7.68</v>
      </c>
      <c r="DP34" s="166">
        <v>-3.89</v>
      </c>
      <c r="DQ34" s="166">
        <v>13.041</v>
      </c>
      <c r="DR34" s="166">
        <v>-41.664900000000003</v>
      </c>
      <c r="DS34" s="166">
        <v>-9.81</v>
      </c>
      <c r="DT34" s="166">
        <v>-9.91</v>
      </c>
      <c r="DU34" s="166">
        <v>29.46</v>
      </c>
      <c r="DV34" s="166">
        <v>23.35</v>
      </c>
      <c r="DW34" s="166">
        <v>-36.799999999999997</v>
      </c>
      <c r="DX34" s="166">
        <v>-19.845500000000001</v>
      </c>
      <c r="DY34" s="166">
        <v>-26.545500000000001</v>
      </c>
      <c r="DZ34" s="166">
        <v>-25.809100000000001</v>
      </c>
      <c r="EA34" s="166">
        <v>31.6736</v>
      </c>
      <c r="EB34" s="166">
        <v>8.2941000000000003</v>
      </c>
      <c r="EC34" s="166">
        <v>-1.0278</v>
      </c>
      <c r="ED34" s="166">
        <v>-0.94799999999999995</v>
      </c>
      <c r="EE34" s="166">
        <v>-10.761200000000001</v>
      </c>
      <c r="EF34" s="166">
        <v>-17.123100000000001</v>
      </c>
      <c r="EG34" s="166">
        <v>-12.146000000000001</v>
      </c>
      <c r="EH34" s="166">
        <v>-76.903800000000004</v>
      </c>
      <c r="EI34" s="166">
        <v>-57.277799999999999</v>
      </c>
      <c r="EJ34" s="167"/>
      <c r="EK34" s="166">
        <v>-10.8636</v>
      </c>
      <c r="EL34" s="166">
        <v>-9.734</v>
      </c>
      <c r="EM34" s="166">
        <v>8.4412000000000003</v>
      </c>
      <c r="EN34" s="166">
        <v>-2.9756999999999998</v>
      </c>
      <c r="EO34" s="166">
        <v>-3.7589999999999999</v>
      </c>
      <c r="EP34" s="166">
        <v>3.0880000000000001</v>
      </c>
      <c r="EQ34" s="166">
        <v>-13.3985</v>
      </c>
      <c r="ER34" s="166">
        <v>-13.5326</v>
      </c>
      <c r="ES34" s="166">
        <v>-2.0695000000000001</v>
      </c>
      <c r="ET34" s="166">
        <v>-4</v>
      </c>
      <c r="EU34" s="166">
        <v>-10.130000000000001</v>
      </c>
      <c r="EV34" s="166">
        <v>0.4</v>
      </c>
      <c r="EW34" s="166">
        <v>4.0061999999999998</v>
      </c>
      <c r="EX34" s="166">
        <v>-2.0491999999999999</v>
      </c>
      <c r="EY34" s="166">
        <v>-4.7746000000000004</v>
      </c>
      <c r="EZ34" s="166">
        <v>6.2587999999999999</v>
      </c>
      <c r="FA34" s="166">
        <v>0.63729999999999998</v>
      </c>
      <c r="FB34" s="166">
        <v>-2.6518000000000002</v>
      </c>
      <c r="FC34" s="166">
        <v>-10.913</v>
      </c>
      <c r="FD34" s="167"/>
      <c r="FE34" s="166">
        <v>0.56989999999999996</v>
      </c>
      <c r="FF34" s="166">
        <v>0.8216</v>
      </c>
      <c r="FG34" s="166">
        <v>3.5089999999999999</v>
      </c>
      <c r="FH34" s="166">
        <v>3.4462999999999999</v>
      </c>
      <c r="FI34" s="166">
        <v>2.7564000000000002</v>
      </c>
      <c r="FJ34" s="166">
        <v>-7.3681000000000001</v>
      </c>
      <c r="FK34" s="166">
        <v>-7.5354999999999999</v>
      </c>
      <c r="FL34" s="166">
        <v>-22.271699999999999</v>
      </c>
      <c r="FM34" s="166">
        <v>12.6004</v>
      </c>
      <c r="FN34" s="166">
        <v>11.9435</v>
      </c>
      <c r="FO34" s="166">
        <v>-10.149900000000001</v>
      </c>
      <c r="FP34" s="167"/>
      <c r="FQ34" s="166">
        <v>25.514299999999999</v>
      </c>
      <c r="FR34" s="166">
        <v>-15.34</v>
      </c>
      <c r="FS34" s="166">
        <v>7.3700000000000002E-2</v>
      </c>
      <c r="FT34" s="166">
        <v>0.31430000000000002</v>
      </c>
      <c r="FU34" s="166">
        <v>0.7</v>
      </c>
      <c r="FV34" s="166">
        <v>1.17</v>
      </c>
      <c r="FW34" s="166">
        <v>-24.584399999999999</v>
      </c>
      <c r="FX34" s="166">
        <v>1.2672000000000001</v>
      </c>
      <c r="FY34" s="166">
        <v>4.5039999999999996</v>
      </c>
      <c r="FZ34" s="166">
        <v>0.94399999999999995</v>
      </c>
      <c r="GA34" s="166">
        <v>1.6261000000000001</v>
      </c>
      <c r="GB34" s="166">
        <v>-3.97</v>
      </c>
      <c r="GC34" s="167"/>
      <c r="GD34" s="167"/>
      <c r="GE34" s="166">
        <v>-5.25</v>
      </c>
      <c r="GF34" s="166">
        <v>30.418800000000001</v>
      </c>
      <c r="GG34" s="167"/>
      <c r="GH34" s="166">
        <v>28.8994</v>
      </c>
      <c r="GI34" s="167"/>
      <c r="GJ34" s="166">
        <v>-19.6248</v>
      </c>
      <c r="GK34" s="166">
        <v>2.9176000000000002</v>
      </c>
      <c r="GL34" s="167"/>
      <c r="GM34" s="167"/>
      <c r="GN34" s="166">
        <v>-13.513199999999999</v>
      </c>
      <c r="GO34" s="166">
        <v>-15.2468</v>
      </c>
      <c r="GP34" s="166">
        <v>1.6854</v>
      </c>
      <c r="GQ34" s="166">
        <v>-33.780900000000003</v>
      </c>
      <c r="GR34" s="166">
        <v>4.5601000000000003</v>
      </c>
      <c r="GS34" s="166">
        <v>4.7084000000000001</v>
      </c>
      <c r="GT34" s="166">
        <v>163.91560000000001</v>
      </c>
      <c r="GU34" s="166">
        <v>-6.2750000000000004</v>
      </c>
      <c r="GV34" s="166">
        <v>-8.5112000000000005</v>
      </c>
      <c r="GW34" s="166">
        <v>-16.367799999999999</v>
      </c>
      <c r="GX34" s="166">
        <v>1.6692</v>
      </c>
      <c r="GY34" s="166">
        <v>5.6627000000000001</v>
      </c>
      <c r="GZ34" s="166">
        <v>5.8310000000000004</v>
      </c>
      <c r="HA34" s="166">
        <v>1</v>
      </c>
      <c r="HB34" s="166">
        <v>0.86560000000000004</v>
      </c>
      <c r="HC34" s="166">
        <v>1.7847</v>
      </c>
      <c r="HD34" s="166">
        <v>-7.12</v>
      </c>
      <c r="HE34" s="166">
        <v>8.9314</v>
      </c>
      <c r="HF34" s="166">
        <v>59.0244</v>
      </c>
      <c r="HG34" s="166">
        <v>-15.860799999999999</v>
      </c>
      <c r="HH34" s="166">
        <v>13.78</v>
      </c>
      <c r="HI34" s="166">
        <v>4.0510000000000002</v>
      </c>
      <c r="HJ34" s="166">
        <v>5.2941000000000003</v>
      </c>
      <c r="HK34" s="167"/>
      <c r="HL34" s="166">
        <v>0</v>
      </c>
      <c r="HM34" s="166">
        <v>0</v>
      </c>
      <c r="HN34" s="166">
        <v>0</v>
      </c>
      <c r="HO34" s="167"/>
      <c r="HP34" s="167"/>
      <c r="HQ34" s="166">
        <v>-21.043299999999999</v>
      </c>
      <c r="HR34" s="166">
        <v>-20.428000000000001</v>
      </c>
      <c r="HS34" s="166">
        <v>-19.867899999999999</v>
      </c>
      <c r="HT34" s="166">
        <v>-19.473500000000001</v>
      </c>
      <c r="HU34" s="167"/>
      <c r="HV34" s="166">
        <v>33.729999999999997</v>
      </c>
      <c r="HW34" s="166">
        <v>-24.8</v>
      </c>
      <c r="HX34" s="166">
        <v>-25</v>
      </c>
      <c r="HY34" s="166">
        <v>2.5150000000000001</v>
      </c>
      <c r="HZ34" s="166">
        <v>4.4800000000000004</v>
      </c>
      <c r="IA34" s="166">
        <v>65.789100000000005</v>
      </c>
      <c r="IB34" s="166">
        <v>16.476099999999999</v>
      </c>
      <c r="IC34" s="166">
        <v>16.3933</v>
      </c>
      <c r="ID34" s="166">
        <v>-15.7</v>
      </c>
      <c r="IE34" s="166">
        <v>-41</v>
      </c>
      <c r="IF34" s="166">
        <v>4.7</v>
      </c>
      <c r="IG34" s="166">
        <v>4.2</v>
      </c>
      <c r="IH34" s="167"/>
      <c r="II34" s="166">
        <v>-18.105699999999999</v>
      </c>
      <c r="IJ34" s="166">
        <v>-72.378500000000003</v>
      </c>
      <c r="IK34" s="166">
        <v>15.496</v>
      </c>
      <c r="IL34" s="166">
        <v>-275.93549999999999</v>
      </c>
      <c r="IM34" s="166">
        <v>-22.241599999999998</v>
      </c>
      <c r="IN34" s="166">
        <v>-6.4306000000000001</v>
      </c>
      <c r="IO34" s="166">
        <v>69.706599999999995</v>
      </c>
      <c r="IP34" s="166">
        <v>106.18989999999999</v>
      </c>
      <c r="IQ34" s="166">
        <v>150.01220000000001</v>
      </c>
      <c r="IR34" s="166">
        <v>59.425699999999999</v>
      </c>
      <c r="IS34" s="166">
        <v>-5.9714999999999998</v>
      </c>
      <c r="IT34" s="166">
        <v>17.497199999999999</v>
      </c>
      <c r="IU34" s="166">
        <v>18.013100000000001</v>
      </c>
      <c r="IV34" s="166">
        <v>-34.379199999999997</v>
      </c>
      <c r="IW34" s="166">
        <v>151.8998</v>
      </c>
      <c r="IX34" s="166">
        <v>-182.37260000000001</v>
      </c>
      <c r="IY34" s="166">
        <v>-31.089700000000001</v>
      </c>
      <c r="IZ34" s="166">
        <v>32.274099999999997</v>
      </c>
      <c r="JA34" s="166">
        <v>-1.1243000000000001</v>
      </c>
      <c r="JB34" s="167"/>
      <c r="JC34" s="166">
        <v>-9.36</v>
      </c>
      <c r="JD34" s="166">
        <v>-1.129</v>
      </c>
      <c r="JE34" s="166">
        <v>-1.135</v>
      </c>
      <c r="JF34" s="166">
        <v>5.12</v>
      </c>
      <c r="JG34" s="166">
        <v>-0.96</v>
      </c>
      <c r="JH34" s="166">
        <v>-4.2564000000000002</v>
      </c>
      <c r="JI34" s="166">
        <v>-4.3045999999999998</v>
      </c>
      <c r="JJ34" s="166">
        <v>4.8356000000000003</v>
      </c>
      <c r="JK34" s="166">
        <v>-12.0989</v>
      </c>
      <c r="JL34" s="166">
        <v>4.9000000000000004</v>
      </c>
      <c r="JM34" s="166">
        <v>3.4609999999999999</v>
      </c>
      <c r="JN34" s="166">
        <v>3.6509999999999998</v>
      </c>
      <c r="JO34" s="166">
        <v>1.5772999999999999</v>
      </c>
      <c r="JP34" s="166">
        <v>1.9614</v>
      </c>
      <c r="JQ34" s="166">
        <v>3.5737999999999999</v>
      </c>
      <c r="JR34" s="166">
        <v>4.2195999999999998</v>
      </c>
      <c r="JS34" s="166">
        <v>5.2496999999999998</v>
      </c>
      <c r="JT34" s="167"/>
      <c r="JU34" s="166">
        <v>25.7</v>
      </c>
      <c r="JV34" s="166">
        <v>-3.3632</v>
      </c>
      <c r="JW34" s="166">
        <v>0.78</v>
      </c>
      <c r="JX34" s="167"/>
      <c r="JY34" s="166">
        <v>3.7707999999999999</v>
      </c>
      <c r="JZ34" s="166">
        <v>-19.7041</v>
      </c>
      <c r="KA34" s="166">
        <v>-23.477699999999999</v>
      </c>
      <c r="KB34" s="166">
        <v>5.8276000000000003</v>
      </c>
      <c r="KC34" s="166">
        <v>14.231400000000001</v>
      </c>
      <c r="KD34" s="166">
        <v>-18.6401</v>
      </c>
      <c r="KE34" s="166">
        <v>3.8555999999999999</v>
      </c>
      <c r="KF34" s="166">
        <v>-25.3</v>
      </c>
      <c r="KG34" s="166">
        <v>7</v>
      </c>
      <c r="KH34" s="167"/>
      <c r="KI34" s="166">
        <v>-59.671599999999998</v>
      </c>
    </row>
    <row r="35" spans="1:295" ht="18" customHeight="1" x14ac:dyDescent="0.3">
      <c r="A35" s="161" t="s">
        <v>42</v>
      </c>
      <c r="B35" s="161" t="s">
        <v>797</v>
      </c>
      <c r="C35" s="165">
        <v>0</v>
      </c>
      <c r="D35" s="166">
        <v>5.84</v>
      </c>
      <c r="E35" s="166">
        <v>-10.874599999999999</v>
      </c>
      <c r="F35" s="166">
        <v>4.1227</v>
      </c>
      <c r="G35" s="166">
        <v>7.3879000000000001</v>
      </c>
      <c r="H35" s="167"/>
      <c r="I35" s="166">
        <v>13.860200000000001</v>
      </c>
      <c r="J35" s="167"/>
      <c r="K35" s="166">
        <v>20.1327</v>
      </c>
      <c r="L35" s="166">
        <v>8.7556999999999992</v>
      </c>
      <c r="M35" s="166">
        <v>10.1004</v>
      </c>
      <c r="N35" s="166">
        <v>-15.54</v>
      </c>
      <c r="O35" s="166">
        <v>-37.4</v>
      </c>
      <c r="P35" s="166">
        <v>13.2</v>
      </c>
      <c r="Q35" s="166">
        <v>7.452</v>
      </c>
      <c r="R35" s="166">
        <v>-28.6</v>
      </c>
      <c r="S35" s="166">
        <v>4.2080000000000002</v>
      </c>
      <c r="T35" s="166">
        <v>18.688700000000001</v>
      </c>
      <c r="U35" s="166">
        <v>3.657</v>
      </c>
      <c r="V35" s="166">
        <v>3.613</v>
      </c>
      <c r="W35" s="166">
        <v>6.5843999999999996</v>
      </c>
      <c r="X35" s="166">
        <v>4.1887999999999996</v>
      </c>
      <c r="Y35" s="166">
        <v>-5.8086000000000002</v>
      </c>
      <c r="Z35" s="166">
        <v>1.7892999999999999</v>
      </c>
      <c r="AA35" s="167"/>
      <c r="AB35" s="166">
        <v>-0.96760000000000002</v>
      </c>
      <c r="AC35" s="166">
        <v>-1.0840000000000001</v>
      </c>
      <c r="AD35" s="166">
        <v>-1.0669999999999999</v>
      </c>
      <c r="AE35" s="166">
        <v>10.095000000000001</v>
      </c>
      <c r="AF35" s="166">
        <v>-6.66</v>
      </c>
      <c r="AG35" s="166">
        <v>4.4000000000000004</v>
      </c>
      <c r="AH35" s="166">
        <v>0.42399999999999999</v>
      </c>
      <c r="AI35" s="166">
        <v>0.14699999999999999</v>
      </c>
      <c r="AJ35" s="166">
        <v>-7.02</v>
      </c>
      <c r="AK35" s="166">
        <v>-7.09</v>
      </c>
      <c r="AL35" s="167"/>
      <c r="AM35" s="166">
        <v>-16.190000000000001</v>
      </c>
      <c r="AN35" s="166">
        <v>-16.36</v>
      </c>
      <c r="AO35" s="166">
        <v>6.5072000000000001</v>
      </c>
      <c r="AP35" s="166">
        <v>3.9439000000000002</v>
      </c>
      <c r="AQ35" s="166">
        <v>20.277999999999999</v>
      </c>
      <c r="AR35" s="166">
        <v>23.334199999999999</v>
      </c>
      <c r="AS35" s="166">
        <v>-13.565</v>
      </c>
      <c r="AT35" s="166">
        <v>0.26790000000000003</v>
      </c>
      <c r="AU35" s="166">
        <v>-0.87150000000000005</v>
      </c>
      <c r="AV35" s="166">
        <v>9.3632000000000009</v>
      </c>
      <c r="AW35" s="166">
        <v>8.7676999999999996</v>
      </c>
      <c r="AX35" s="166">
        <v>-11.9224</v>
      </c>
      <c r="AY35" s="166">
        <v>-9.3771000000000004</v>
      </c>
      <c r="AZ35" s="167"/>
      <c r="BA35" s="166">
        <v>48.994900000000001</v>
      </c>
      <c r="BB35" s="166">
        <v>80.471199999999996</v>
      </c>
      <c r="BC35" s="166">
        <v>20.618300000000001</v>
      </c>
      <c r="BD35" s="166">
        <v>-5.9</v>
      </c>
      <c r="BE35" s="166">
        <v>-5.8</v>
      </c>
      <c r="BF35" s="166">
        <v>-31.302700000000002</v>
      </c>
      <c r="BG35" s="166">
        <v>-31.659600000000001</v>
      </c>
      <c r="BH35" s="166">
        <v>-3.3431999999999999</v>
      </c>
      <c r="BI35" s="167"/>
      <c r="BJ35" s="166">
        <v>1.3671</v>
      </c>
      <c r="BK35" s="166">
        <v>6.2797000000000001</v>
      </c>
      <c r="BL35" s="166">
        <v>5.6060999999999996</v>
      </c>
      <c r="BM35" s="166">
        <v>3.8277000000000001</v>
      </c>
      <c r="BN35" s="166">
        <v>-132.48079999999999</v>
      </c>
      <c r="BO35" s="166">
        <v>78.005300000000005</v>
      </c>
      <c r="BP35" s="166">
        <v>78.432500000000005</v>
      </c>
      <c r="BQ35" s="166">
        <v>13.9048</v>
      </c>
      <c r="BR35" s="166">
        <v>-99.486699999999999</v>
      </c>
      <c r="BS35" s="167"/>
      <c r="BT35" s="167"/>
      <c r="BU35" s="167"/>
      <c r="BV35" s="166">
        <v>25.647400000000001</v>
      </c>
      <c r="BW35" s="166">
        <v>9.4499999999999993</v>
      </c>
      <c r="BX35" s="166">
        <v>7.94</v>
      </c>
      <c r="BY35" s="166">
        <v>-2.4700000000000002</v>
      </c>
      <c r="BZ35" s="166">
        <v>10.64</v>
      </c>
      <c r="CA35" s="166">
        <v>-2.6749999999999998</v>
      </c>
      <c r="CB35" s="166">
        <v>-2.6749999999999998</v>
      </c>
      <c r="CC35" s="166">
        <v>12.1121</v>
      </c>
      <c r="CD35" s="167"/>
      <c r="CE35" s="166">
        <v>-3.74</v>
      </c>
      <c r="CF35" s="166">
        <v>2.3557999999999999</v>
      </c>
      <c r="CG35" s="166">
        <v>2.3616999999999999</v>
      </c>
      <c r="CH35" s="166">
        <v>1.7373000000000001</v>
      </c>
      <c r="CI35" s="166">
        <v>23.996500000000001</v>
      </c>
      <c r="CJ35" s="167"/>
      <c r="CK35" s="167"/>
      <c r="CL35" s="166">
        <v>79.599999999999994</v>
      </c>
      <c r="CM35" s="166">
        <v>-43.5</v>
      </c>
      <c r="CN35" s="166">
        <v>-3.73</v>
      </c>
      <c r="CO35" s="166">
        <v>53.887700000000002</v>
      </c>
      <c r="CP35" s="166">
        <v>53.691400000000002</v>
      </c>
      <c r="CQ35" s="166">
        <v>52.113399999999999</v>
      </c>
      <c r="CR35" s="166">
        <v>65.862300000000005</v>
      </c>
      <c r="CS35" s="166">
        <v>67.198300000000003</v>
      </c>
      <c r="CT35" s="166">
        <v>-17.212399999999999</v>
      </c>
      <c r="CU35" s="166">
        <v>-63.731299999999997</v>
      </c>
      <c r="CV35" s="166">
        <v>-11.648</v>
      </c>
      <c r="CW35" s="166">
        <v>3.0954999999999999</v>
      </c>
      <c r="CX35" s="166">
        <v>34.380000000000003</v>
      </c>
      <c r="CY35" s="166">
        <v>16.89</v>
      </c>
      <c r="CZ35" s="166">
        <v>11.723599999999999</v>
      </c>
      <c r="DA35" s="166">
        <v>11.9171</v>
      </c>
      <c r="DB35" s="166">
        <v>-11.83</v>
      </c>
      <c r="DC35" s="167"/>
      <c r="DD35" s="166">
        <v>-25.9133</v>
      </c>
      <c r="DE35" s="166">
        <v>-25.572199999999999</v>
      </c>
      <c r="DF35" s="166">
        <v>40.663800000000002</v>
      </c>
      <c r="DG35" s="166">
        <v>1.4999999999999999E-2</v>
      </c>
      <c r="DH35" s="166">
        <v>-6.1947999999999999</v>
      </c>
      <c r="DI35" s="166">
        <v>-8.6999999999999993</v>
      </c>
      <c r="DJ35" s="166">
        <v>-8.9</v>
      </c>
      <c r="DK35" s="166">
        <v>-5.4333</v>
      </c>
      <c r="DL35" s="166">
        <v>6.7381000000000002</v>
      </c>
      <c r="DM35" s="166">
        <v>45.269100000000002</v>
      </c>
      <c r="DN35" s="166">
        <v>16.704999999999998</v>
      </c>
      <c r="DO35" s="166">
        <v>7.43</v>
      </c>
      <c r="DP35" s="166">
        <v>-3.86</v>
      </c>
      <c r="DQ35" s="166">
        <v>13.77</v>
      </c>
      <c r="DR35" s="166">
        <v>-40.699800000000003</v>
      </c>
      <c r="DS35" s="166">
        <v>-9.98</v>
      </c>
      <c r="DT35" s="166">
        <v>-10.08</v>
      </c>
      <c r="DU35" s="166">
        <v>29.16</v>
      </c>
      <c r="DV35" s="166">
        <v>22.51</v>
      </c>
      <c r="DW35" s="166">
        <v>-40.472700000000003</v>
      </c>
      <c r="DX35" s="166">
        <v>-20.327300000000001</v>
      </c>
      <c r="DY35" s="166">
        <v>-24.787500000000001</v>
      </c>
      <c r="DZ35" s="166">
        <v>-23.390899999999998</v>
      </c>
      <c r="EA35" s="166">
        <v>31.233699999999999</v>
      </c>
      <c r="EB35" s="166">
        <v>7.3339999999999996</v>
      </c>
      <c r="EC35" s="166">
        <v>-1.1827000000000001</v>
      </c>
      <c r="ED35" s="166">
        <v>-1.2990999999999999</v>
      </c>
      <c r="EE35" s="166">
        <v>-9.7476000000000003</v>
      </c>
      <c r="EF35" s="166">
        <v>-15.4537</v>
      </c>
      <c r="EG35" s="166">
        <v>-11.709</v>
      </c>
      <c r="EH35" s="166">
        <v>-76.796099999999996</v>
      </c>
      <c r="EI35" s="166">
        <v>-47.980400000000003</v>
      </c>
      <c r="EJ35" s="167"/>
      <c r="EK35" s="166">
        <v>-10.9404</v>
      </c>
      <c r="EL35" s="166">
        <v>-9.9286999999999992</v>
      </c>
      <c r="EM35" s="166">
        <v>11.886200000000001</v>
      </c>
      <c r="EN35" s="166">
        <v>2.1739000000000002</v>
      </c>
      <c r="EO35" s="166">
        <v>0.97589999999999999</v>
      </c>
      <c r="EP35" s="166">
        <v>-13.827999999999999</v>
      </c>
      <c r="EQ35" s="166">
        <v>-14.5783</v>
      </c>
      <c r="ER35" s="166">
        <v>-14.132199999999999</v>
      </c>
      <c r="ES35" s="166">
        <v>-0.66569999999999996</v>
      </c>
      <c r="ET35" s="166">
        <v>13.42</v>
      </c>
      <c r="EU35" s="166">
        <v>-11.55</v>
      </c>
      <c r="EV35" s="166">
        <v>0.1</v>
      </c>
      <c r="EW35" s="166">
        <v>3.9396</v>
      </c>
      <c r="EX35" s="166">
        <v>7.2336999999999998</v>
      </c>
      <c r="EY35" s="166">
        <v>-5.2653999999999996</v>
      </c>
      <c r="EZ35" s="166">
        <v>5.7184999999999997</v>
      </c>
      <c r="FA35" s="166">
        <v>1.3687</v>
      </c>
      <c r="FB35" s="166">
        <v>-3.7896999999999998</v>
      </c>
      <c r="FC35" s="166">
        <v>-12.5906</v>
      </c>
      <c r="FD35" s="167"/>
      <c r="FE35" s="166">
        <v>0.54720000000000002</v>
      </c>
      <c r="FF35" s="166">
        <v>0.75570000000000004</v>
      </c>
      <c r="FG35" s="167"/>
      <c r="FH35" s="167"/>
      <c r="FI35" s="167"/>
      <c r="FJ35" s="166">
        <v>-8.2053999999999991</v>
      </c>
      <c r="FK35" s="166">
        <v>-8.5403000000000002</v>
      </c>
      <c r="FL35" s="166">
        <v>-22.941500000000001</v>
      </c>
      <c r="FM35" s="166">
        <v>10.1633</v>
      </c>
      <c r="FN35" s="166">
        <v>10.179</v>
      </c>
      <c r="FO35" s="166">
        <v>-8.9544999999999995</v>
      </c>
      <c r="FP35" s="167"/>
      <c r="FQ35" s="166">
        <v>23.5123</v>
      </c>
      <c r="FR35" s="166">
        <v>-16.43</v>
      </c>
      <c r="FS35" s="166">
        <v>-0.90410000000000001</v>
      </c>
      <c r="FT35" s="166">
        <v>0.29780000000000001</v>
      </c>
      <c r="FU35" s="166">
        <v>0.42</v>
      </c>
      <c r="FV35" s="166">
        <v>1.04</v>
      </c>
      <c r="FW35" s="166">
        <v>-24.607099999999999</v>
      </c>
      <c r="FX35" s="166">
        <v>0</v>
      </c>
      <c r="FY35" s="166">
        <v>4.3070000000000004</v>
      </c>
      <c r="FZ35" s="166">
        <v>1.0389999999999999</v>
      </c>
      <c r="GA35" s="166">
        <v>1.4617</v>
      </c>
      <c r="GB35" s="166">
        <v>-3</v>
      </c>
      <c r="GC35" s="167"/>
      <c r="GD35" s="167"/>
      <c r="GE35" s="166">
        <v>-5.15</v>
      </c>
      <c r="GF35" s="166">
        <v>32.688099999999999</v>
      </c>
      <c r="GG35" s="167"/>
      <c r="GH35" s="166">
        <v>28.573</v>
      </c>
      <c r="GI35" s="167"/>
      <c r="GJ35" s="166">
        <v>-20.127099999999999</v>
      </c>
      <c r="GK35" s="166">
        <v>2.8170000000000002</v>
      </c>
      <c r="GL35" s="167"/>
      <c r="GM35" s="167"/>
      <c r="GN35" s="166">
        <v>-13.774100000000001</v>
      </c>
      <c r="GO35" s="166">
        <v>-16.020700000000001</v>
      </c>
      <c r="GP35" s="166">
        <v>3.1791999999999998</v>
      </c>
      <c r="GQ35" s="166">
        <v>-33.108600000000003</v>
      </c>
      <c r="GR35" s="166">
        <v>4.8547000000000002</v>
      </c>
      <c r="GS35" s="166">
        <v>3.7885</v>
      </c>
      <c r="GT35" s="166">
        <v>161.7713</v>
      </c>
      <c r="GU35" s="166">
        <v>-5.3853999999999997</v>
      </c>
      <c r="GV35" s="166">
        <v>-7.5354999999999999</v>
      </c>
      <c r="GW35" s="166">
        <v>-16.7879</v>
      </c>
      <c r="GX35" s="166">
        <v>1.7850999999999999</v>
      </c>
      <c r="GY35" s="166">
        <v>5.2671999999999999</v>
      </c>
      <c r="GZ35" s="166">
        <v>5.3247</v>
      </c>
      <c r="HA35" s="166">
        <v>1.119</v>
      </c>
      <c r="HB35" s="166">
        <v>2.0247000000000002</v>
      </c>
      <c r="HC35" s="166">
        <v>4.6924000000000001</v>
      </c>
      <c r="HD35" s="166">
        <v>-5.87</v>
      </c>
      <c r="HE35" s="166">
        <v>7.1185</v>
      </c>
      <c r="HF35" s="166">
        <v>52.836100000000002</v>
      </c>
      <c r="HG35" s="166">
        <v>-13.806800000000001</v>
      </c>
      <c r="HH35" s="166">
        <v>19.780100000000001</v>
      </c>
      <c r="HI35" s="166">
        <v>5.7195999999999998</v>
      </c>
      <c r="HJ35" s="166">
        <v>6.6323999999999996</v>
      </c>
      <c r="HK35" s="167"/>
      <c r="HL35" s="166">
        <v>0</v>
      </c>
      <c r="HM35" s="166">
        <v>0</v>
      </c>
      <c r="HN35" s="166">
        <v>-11.679500000000001</v>
      </c>
      <c r="HO35" s="167"/>
      <c r="HP35" s="167"/>
      <c r="HQ35" s="166">
        <v>-20.7027</v>
      </c>
      <c r="HR35" s="166">
        <v>-20.460999999999999</v>
      </c>
      <c r="HS35" s="166">
        <v>-20.239699999999999</v>
      </c>
      <c r="HT35" s="166">
        <v>-20.390499999999999</v>
      </c>
      <c r="HU35" s="167"/>
      <c r="HV35" s="166">
        <v>38.68</v>
      </c>
      <c r="HW35" s="166">
        <v>-24.1</v>
      </c>
      <c r="HX35" s="166">
        <v>-24.3</v>
      </c>
      <c r="HY35" s="166">
        <v>2.5314999999999999</v>
      </c>
      <c r="HZ35" s="166">
        <v>4.8</v>
      </c>
      <c r="IA35" s="166">
        <v>65.0822</v>
      </c>
      <c r="IB35" s="166">
        <v>21.429200000000002</v>
      </c>
      <c r="IC35" s="166">
        <v>21.1753</v>
      </c>
      <c r="ID35" s="166">
        <v>-15.2</v>
      </c>
      <c r="IE35" s="166">
        <v>-40.1</v>
      </c>
      <c r="IF35" s="166">
        <v>4.7</v>
      </c>
      <c r="IG35" s="166">
        <v>4.2</v>
      </c>
      <c r="IH35" s="167"/>
      <c r="II35" s="166">
        <v>-17.888200000000001</v>
      </c>
      <c r="IJ35" s="166">
        <v>-71.450400000000002</v>
      </c>
      <c r="IK35" s="166">
        <v>10.9618</v>
      </c>
      <c r="IL35" s="166">
        <v>-273.0213</v>
      </c>
      <c r="IM35" s="166">
        <v>-20.502600000000001</v>
      </c>
      <c r="IN35" s="166">
        <v>-11.5464</v>
      </c>
      <c r="IO35" s="166">
        <v>69.870199999999997</v>
      </c>
      <c r="IP35" s="166">
        <v>101.214</v>
      </c>
      <c r="IQ35" s="166">
        <v>148.15989999999999</v>
      </c>
      <c r="IR35" s="166">
        <v>60.714399999999998</v>
      </c>
      <c r="IS35" s="166">
        <v>-6.5327999999999999</v>
      </c>
      <c r="IT35" s="166">
        <v>25.918399999999998</v>
      </c>
      <c r="IU35" s="166">
        <v>26.9742</v>
      </c>
      <c r="IV35" s="166">
        <v>-37.501300000000001</v>
      </c>
      <c r="IW35" s="166">
        <v>152.57589999999999</v>
      </c>
      <c r="IX35" s="166">
        <v>-182.3767</v>
      </c>
      <c r="IY35" s="166">
        <v>-29.618500000000001</v>
      </c>
      <c r="IZ35" s="166">
        <v>31.712900000000001</v>
      </c>
      <c r="JA35" s="166">
        <v>-2.0373999999999999</v>
      </c>
      <c r="JB35" s="167"/>
      <c r="JC35" s="166">
        <v>-8.8000000000000007</v>
      </c>
      <c r="JD35" s="166">
        <v>-0.96</v>
      </c>
      <c r="JE35" s="166">
        <v>-0.98499999999999999</v>
      </c>
      <c r="JF35" s="166">
        <v>4.08</v>
      </c>
      <c r="JG35" s="166">
        <v>-1.52</v>
      </c>
      <c r="JH35" s="166">
        <v>-3.9188999999999998</v>
      </c>
      <c r="JI35" s="166">
        <v>-4.5396000000000001</v>
      </c>
      <c r="JJ35" s="166">
        <v>5.3330000000000002</v>
      </c>
      <c r="JK35" s="166">
        <v>-11.982900000000001</v>
      </c>
      <c r="JL35" s="166">
        <v>4.7</v>
      </c>
      <c r="JM35" s="166">
        <v>4.3730000000000002</v>
      </c>
      <c r="JN35" s="166">
        <v>5.0759999999999996</v>
      </c>
      <c r="JO35" s="166">
        <v>2.4697</v>
      </c>
      <c r="JP35" s="166">
        <v>3.1004</v>
      </c>
      <c r="JQ35" s="166">
        <v>3.7562000000000002</v>
      </c>
      <c r="JR35" s="166">
        <v>3.2206000000000001</v>
      </c>
      <c r="JS35" s="166">
        <v>4.9405999999999999</v>
      </c>
      <c r="JT35" s="167"/>
      <c r="JU35" s="166">
        <v>24.5</v>
      </c>
      <c r="JV35" s="166">
        <v>-1.8160000000000001</v>
      </c>
      <c r="JW35" s="166">
        <v>0.78</v>
      </c>
      <c r="JX35" s="167"/>
      <c r="JY35" s="166">
        <v>4.1127000000000002</v>
      </c>
      <c r="JZ35" s="166">
        <v>-18.655999999999999</v>
      </c>
      <c r="KA35" s="166">
        <v>-23.797599999999999</v>
      </c>
      <c r="KB35" s="166">
        <v>6.5438999999999998</v>
      </c>
      <c r="KC35" s="166">
        <v>14.1282</v>
      </c>
      <c r="KD35" s="166">
        <v>-19.294699999999999</v>
      </c>
      <c r="KE35" s="166">
        <v>4.5945</v>
      </c>
      <c r="KF35" s="166">
        <v>-24.3</v>
      </c>
      <c r="KG35" s="166">
        <v>6.1</v>
      </c>
      <c r="KH35" s="167"/>
      <c r="KI35" s="166">
        <v>-61.796799999999998</v>
      </c>
    </row>
    <row r="36" spans="1:295" ht="18" customHeight="1" x14ac:dyDescent="0.3">
      <c r="A36" s="161" t="s">
        <v>42</v>
      </c>
      <c r="B36" s="161" t="s">
        <v>798</v>
      </c>
      <c r="C36" s="165">
        <v>0</v>
      </c>
      <c r="D36" s="166">
        <v>5.8406000000000002</v>
      </c>
      <c r="E36" s="166">
        <v>-10.8704</v>
      </c>
      <c r="F36" s="166">
        <v>4.2691999999999997</v>
      </c>
      <c r="G36" s="166">
        <v>7.3457999999999997</v>
      </c>
      <c r="H36" s="167"/>
      <c r="I36" s="166">
        <v>13.4511</v>
      </c>
      <c r="J36" s="167"/>
      <c r="K36" s="166">
        <v>20.504799999999999</v>
      </c>
      <c r="L36" s="166">
        <v>8.9197000000000006</v>
      </c>
      <c r="M36" s="166">
        <v>10.0222</v>
      </c>
      <c r="N36" s="166">
        <v>-15.54</v>
      </c>
      <c r="O36" s="167"/>
      <c r="P36" s="167"/>
      <c r="Q36" s="166">
        <v>7.452</v>
      </c>
      <c r="R36" s="167"/>
      <c r="S36" s="166">
        <v>4.5218999999999996</v>
      </c>
      <c r="T36" s="166">
        <v>18.698399999999999</v>
      </c>
      <c r="U36" s="166">
        <v>3.5752000000000002</v>
      </c>
      <c r="V36" s="166">
        <v>3.5539000000000001</v>
      </c>
      <c r="W36" s="166">
        <v>6.4954000000000001</v>
      </c>
      <c r="X36" s="166">
        <v>4.2824</v>
      </c>
      <c r="Y36" s="166">
        <v>-5.8933</v>
      </c>
      <c r="Z36" s="166">
        <v>1.8141</v>
      </c>
      <c r="AA36" s="167"/>
      <c r="AB36" s="166">
        <v>-0.80889999999999995</v>
      </c>
      <c r="AC36" s="166">
        <v>-1.137</v>
      </c>
      <c r="AD36" s="166">
        <v>-1.1140000000000001</v>
      </c>
      <c r="AE36" s="166">
        <v>10.031000000000001</v>
      </c>
      <c r="AF36" s="166">
        <v>-6.66</v>
      </c>
      <c r="AG36" s="167"/>
      <c r="AH36" s="166">
        <v>0.38600000000000001</v>
      </c>
      <c r="AI36" s="166">
        <v>0.15</v>
      </c>
      <c r="AJ36" s="166">
        <v>-7.36</v>
      </c>
      <c r="AK36" s="166">
        <v>-7.41</v>
      </c>
      <c r="AL36" s="167"/>
      <c r="AM36" s="166">
        <v>-16.170000000000002</v>
      </c>
      <c r="AN36" s="166">
        <v>-16.03</v>
      </c>
      <c r="AO36" s="166">
        <v>5.7774000000000001</v>
      </c>
      <c r="AP36" s="166">
        <v>3.8170000000000002</v>
      </c>
      <c r="AQ36" s="166">
        <v>20.999400000000001</v>
      </c>
      <c r="AR36" s="166">
        <v>24.848299999999998</v>
      </c>
      <c r="AS36" s="166">
        <v>-13.984500000000001</v>
      </c>
      <c r="AT36" s="166">
        <v>-1.3395999999999999</v>
      </c>
      <c r="AU36" s="166">
        <v>-1.3134999999999999</v>
      </c>
      <c r="AV36" s="166">
        <v>15.463699999999999</v>
      </c>
      <c r="AW36" s="166">
        <v>16.927</v>
      </c>
      <c r="AX36" s="166">
        <v>-12.726100000000001</v>
      </c>
      <c r="AY36" s="166">
        <v>-10.3148</v>
      </c>
      <c r="AZ36" s="167"/>
      <c r="BA36" s="166">
        <v>47.758899999999997</v>
      </c>
      <c r="BB36" s="166">
        <v>78.007199999999997</v>
      </c>
      <c r="BC36" s="166">
        <v>20.911300000000001</v>
      </c>
      <c r="BD36" s="166">
        <v>-6.1</v>
      </c>
      <c r="BE36" s="166">
        <v>-6</v>
      </c>
      <c r="BF36" s="166">
        <v>-30.279</v>
      </c>
      <c r="BG36" s="166">
        <v>-31.108499999999999</v>
      </c>
      <c r="BH36" s="166">
        <v>-3.4417</v>
      </c>
      <c r="BI36" s="167"/>
      <c r="BJ36" s="166">
        <v>1.2401</v>
      </c>
      <c r="BK36" s="166">
        <v>6.2314999999999996</v>
      </c>
      <c r="BL36" s="166">
        <v>5.8094999999999999</v>
      </c>
      <c r="BM36" s="166">
        <v>3.8323999999999998</v>
      </c>
      <c r="BN36" s="166">
        <v>-141.02600000000001</v>
      </c>
      <c r="BO36" s="166">
        <v>80.599400000000003</v>
      </c>
      <c r="BP36" s="166">
        <v>81.087699999999998</v>
      </c>
      <c r="BQ36" s="166">
        <v>12.2638</v>
      </c>
      <c r="BR36" s="166">
        <v>-101.0312</v>
      </c>
      <c r="BS36" s="167"/>
      <c r="BT36" s="167"/>
      <c r="BU36" s="167"/>
      <c r="BV36" s="166">
        <v>26.615500000000001</v>
      </c>
      <c r="BW36" s="166">
        <v>9.7799999999999994</v>
      </c>
      <c r="BX36" s="166">
        <v>8.52</v>
      </c>
      <c r="BY36" s="166">
        <v>-1.46</v>
      </c>
      <c r="BZ36" s="166">
        <v>10.98</v>
      </c>
      <c r="CA36" s="166">
        <v>-3.7465999999999999</v>
      </c>
      <c r="CB36" s="166">
        <v>-3.7465999999999999</v>
      </c>
      <c r="CC36" s="166">
        <v>13.6609</v>
      </c>
      <c r="CD36" s="167"/>
      <c r="CE36" s="166">
        <v>-4.5763999999999996</v>
      </c>
      <c r="CF36" s="166">
        <v>2.3940999999999999</v>
      </c>
      <c r="CG36" s="166">
        <v>2.1877</v>
      </c>
      <c r="CH36" s="166">
        <v>2.3837999999999999</v>
      </c>
      <c r="CI36" s="166">
        <v>23.892199999999999</v>
      </c>
      <c r="CJ36" s="167"/>
      <c r="CK36" s="167"/>
      <c r="CL36" s="166">
        <v>81.900000000000006</v>
      </c>
      <c r="CM36" s="166">
        <v>-43.8</v>
      </c>
      <c r="CN36" s="166">
        <v>-3.83</v>
      </c>
      <c r="CO36" s="166">
        <v>55.535899999999998</v>
      </c>
      <c r="CP36" s="166">
        <v>55.203200000000002</v>
      </c>
      <c r="CQ36" s="166">
        <v>53.812100000000001</v>
      </c>
      <c r="CR36" s="166">
        <v>68.269599999999997</v>
      </c>
      <c r="CS36" s="166">
        <v>69.451499999999996</v>
      </c>
      <c r="CT36" s="166">
        <v>-18.805</v>
      </c>
      <c r="CU36" s="166">
        <v>-64.507400000000004</v>
      </c>
      <c r="CV36" s="166">
        <v>-13.1839</v>
      </c>
      <c r="CW36" s="166">
        <v>2.8317999999999999</v>
      </c>
      <c r="CX36" s="166">
        <v>34.5</v>
      </c>
      <c r="CY36" s="166">
        <v>17.670000000000002</v>
      </c>
      <c r="CZ36" s="166">
        <v>11.723599999999999</v>
      </c>
      <c r="DA36" s="166">
        <v>11.9171</v>
      </c>
      <c r="DB36" s="166">
        <v>-11.66</v>
      </c>
      <c r="DC36" s="167"/>
      <c r="DD36" s="166">
        <v>-26.246400000000001</v>
      </c>
      <c r="DE36" s="166">
        <v>-26.033999999999999</v>
      </c>
      <c r="DF36" s="166">
        <v>40.242899999999999</v>
      </c>
      <c r="DG36" s="166">
        <v>1.4999999999999999E-2</v>
      </c>
      <c r="DH36" s="166">
        <v>-6.0942999999999996</v>
      </c>
      <c r="DI36" s="167"/>
      <c r="DJ36" s="167"/>
      <c r="DK36" s="166">
        <v>-5.1355000000000004</v>
      </c>
      <c r="DL36" s="166">
        <v>6.5510999999999999</v>
      </c>
      <c r="DM36" s="166">
        <v>44.795900000000003</v>
      </c>
      <c r="DN36" s="166">
        <v>15.9628</v>
      </c>
      <c r="DO36" s="166">
        <v>7.1</v>
      </c>
      <c r="DP36" s="166">
        <v>-4.01</v>
      </c>
      <c r="DQ36" s="166">
        <v>13.6485</v>
      </c>
      <c r="DR36" s="166">
        <v>-41.517400000000002</v>
      </c>
      <c r="DS36" s="166">
        <v>-10.11</v>
      </c>
      <c r="DT36" s="166">
        <v>-10.11</v>
      </c>
      <c r="DU36" s="166">
        <v>28.31</v>
      </c>
      <c r="DV36" s="166">
        <v>22.82</v>
      </c>
      <c r="DW36" s="166">
        <v>-40.836399999999998</v>
      </c>
      <c r="DX36" s="166">
        <v>-20.4818</v>
      </c>
      <c r="DY36" s="166">
        <v>-26.151399999999999</v>
      </c>
      <c r="DZ36" s="166">
        <v>-25.5</v>
      </c>
      <c r="EA36" s="166">
        <v>30.813600000000001</v>
      </c>
      <c r="EB36" s="166">
        <v>5.3834</v>
      </c>
      <c r="EC36" s="166">
        <v>-3.6093999999999999</v>
      </c>
      <c r="ED36" s="166">
        <v>-3.3371</v>
      </c>
      <c r="EE36" s="166">
        <v>-7.31</v>
      </c>
      <c r="EF36" s="166">
        <v>-13.6685</v>
      </c>
      <c r="EG36" s="166">
        <v>-12.127000000000001</v>
      </c>
      <c r="EH36" s="166">
        <v>-80.192599999999999</v>
      </c>
      <c r="EI36" s="166">
        <v>-51.823300000000003</v>
      </c>
      <c r="EJ36" s="167"/>
      <c r="EK36" s="166">
        <v>-10.314299999999999</v>
      </c>
      <c r="EL36" s="166">
        <v>-9.1705000000000005</v>
      </c>
      <c r="EM36" s="166">
        <v>8.2159999999999993</v>
      </c>
      <c r="EN36" s="166">
        <v>1.3956</v>
      </c>
      <c r="EO36" s="166">
        <v>0.52829999999999999</v>
      </c>
      <c r="EP36" s="166">
        <v>-9.2200000000000006</v>
      </c>
      <c r="EQ36" s="166">
        <v>-14.867000000000001</v>
      </c>
      <c r="ER36" s="166">
        <v>-13.605499999999999</v>
      </c>
      <c r="ES36" s="166">
        <v>-4.8212000000000002</v>
      </c>
      <c r="ET36" s="166">
        <v>12.84</v>
      </c>
      <c r="EU36" s="166">
        <v>-11.1</v>
      </c>
      <c r="EV36" s="166">
        <v>0</v>
      </c>
      <c r="EW36" s="166">
        <v>3.4893999999999998</v>
      </c>
      <c r="EX36" s="166">
        <v>6.3543000000000003</v>
      </c>
      <c r="EY36" s="166">
        <v>-5.6201999999999996</v>
      </c>
      <c r="EZ36" s="166">
        <v>5.2919999999999998</v>
      </c>
      <c r="FA36" s="166">
        <v>1.4625999999999999</v>
      </c>
      <c r="FB36" s="166">
        <v>-5.8593999999999999</v>
      </c>
      <c r="FC36" s="166">
        <v>-11.2073</v>
      </c>
      <c r="FD36" s="167"/>
      <c r="FE36" s="166">
        <v>0.51929999999999998</v>
      </c>
      <c r="FF36" s="166">
        <v>0.75129999999999997</v>
      </c>
      <c r="FG36" s="167"/>
      <c r="FH36" s="167"/>
      <c r="FI36" s="167"/>
      <c r="FJ36" s="166">
        <v>-7.2005999999999997</v>
      </c>
      <c r="FK36" s="166">
        <v>-7.0331999999999999</v>
      </c>
      <c r="FL36" s="166">
        <v>-20.4297</v>
      </c>
      <c r="FM36" s="166">
        <v>11.9763</v>
      </c>
      <c r="FN36" s="166">
        <v>12.5383</v>
      </c>
      <c r="FO36" s="166">
        <v>-7.8033999999999999</v>
      </c>
      <c r="FP36" s="167"/>
      <c r="FQ36" s="166">
        <v>23.277899999999999</v>
      </c>
      <c r="FR36" s="166">
        <v>-15.35</v>
      </c>
      <c r="FS36" s="166">
        <v>-1.7134</v>
      </c>
      <c r="FT36" s="166">
        <v>0.2969</v>
      </c>
      <c r="FU36" s="166">
        <v>1.29</v>
      </c>
      <c r="FV36" s="166">
        <v>-0.48</v>
      </c>
      <c r="FW36" s="166">
        <v>-24.110700000000001</v>
      </c>
      <c r="FX36" s="166">
        <v>1.2231000000000001</v>
      </c>
      <c r="FY36" s="166">
        <v>4.1440000000000001</v>
      </c>
      <c r="FZ36" s="166">
        <v>1.2809999999999999</v>
      </c>
      <c r="GA36" s="166">
        <v>2.2090000000000001</v>
      </c>
      <c r="GB36" s="166">
        <v>-1.89</v>
      </c>
      <c r="GC36" s="167"/>
      <c r="GD36" s="167"/>
      <c r="GE36" s="166">
        <v>-4.9000000000000004</v>
      </c>
      <c r="GF36" s="166">
        <v>34.050800000000002</v>
      </c>
      <c r="GG36" s="167"/>
      <c r="GH36" s="166">
        <v>28.6906</v>
      </c>
      <c r="GI36" s="167"/>
      <c r="GJ36" s="166">
        <v>-20.389900000000001</v>
      </c>
      <c r="GK36" s="166">
        <v>2.8681999999999999</v>
      </c>
      <c r="GL36" s="167"/>
      <c r="GM36" s="167"/>
      <c r="GN36" s="166">
        <v>-13.356400000000001</v>
      </c>
      <c r="GO36" s="166">
        <v>-16.2379</v>
      </c>
      <c r="GP36" s="166">
        <v>5.5092999999999996</v>
      </c>
      <c r="GQ36" s="166">
        <v>-33.0246</v>
      </c>
      <c r="GR36" s="166">
        <v>5.2388000000000003</v>
      </c>
      <c r="GS36" s="166">
        <v>4.2095000000000002</v>
      </c>
      <c r="GT36" s="166">
        <v>159.16380000000001</v>
      </c>
      <c r="GU36" s="166">
        <v>-4.8342999999999998</v>
      </c>
      <c r="GV36" s="166">
        <v>-7.4265999999999996</v>
      </c>
      <c r="GW36" s="166">
        <v>-17.685600000000001</v>
      </c>
      <c r="GX36" s="166">
        <v>1.5035000000000001</v>
      </c>
      <c r="GY36" s="166">
        <v>5.0768000000000004</v>
      </c>
      <c r="GZ36" s="166">
        <v>5.1269</v>
      </c>
      <c r="HA36" s="166">
        <v>0.71340000000000003</v>
      </c>
      <c r="HB36" s="166">
        <v>4.2907999999999999</v>
      </c>
      <c r="HC36" s="166">
        <v>5.0709</v>
      </c>
      <c r="HD36" s="166">
        <v>-5.03</v>
      </c>
      <c r="HE36" s="166">
        <v>6.5370999999999997</v>
      </c>
      <c r="HF36" s="166">
        <v>51.984699999999997</v>
      </c>
      <c r="HG36" s="166">
        <v>-10.6538</v>
      </c>
      <c r="HH36" s="166">
        <v>19.127600000000001</v>
      </c>
      <c r="HI36" s="166">
        <v>6.4619</v>
      </c>
      <c r="HJ36" s="166">
        <v>5.8563000000000001</v>
      </c>
      <c r="HK36" s="166">
        <v>0</v>
      </c>
      <c r="HL36" s="166">
        <v>-5.2236000000000002</v>
      </c>
      <c r="HM36" s="166">
        <v>-10.813000000000001</v>
      </c>
      <c r="HN36" s="166">
        <v>-11.600899999999999</v>
      </c>
      <c r="HO36" s="167"/>
      <c r="HP36" s="167"/>
      <c r="HQ36" s="166">
        <v>-18.576799999999999</v>
      </c>
      <c r="HR36" s="166">
        <v>-18.3461</v>
      </c>
      <c r="HS36" s="166">
        <v>-20.9316</v>
      </c>
      <c r="HT36" s="166">
        <v>-20.387</v>
      </c>
      <c r="HU36" s="167"/>
      <c r="HV36" s="166">
        <v>56.72</v>
      </c>
      <c r="HW36" s="166">
        <v>-22.7</v>
      </c>
      <c r="HX36" s="166">
        <v>-22.8</v>
      </c>
      <c r="HY36" s="166">
        <v>2.5497999999999998</v>
      </c>
      <c r="HZ36" s="166">
        <v>3.84</v>
      </c>
      <c r="IA36" s="166">
        <v>58.054000000000002</v>
      </c>
      <c r="IB36" s="166">
        <v>21.8415</v>
      </c>
      <c r="IC36" s="166">
        <v>21.757300000000001</v>
      </c>
      <c r="ID36" s="166">
        <v>-15.3</v>
      </c>
      <c r="IE36" s="166">
        <v>-38.1</v>
      </c>
      <c r="IF36" s="166">
        <v>2.6</v>
      </c>
      <c r="IG36" s="166">
        <v>2</v>
      </c>
      <c r="IH36" s="166">
        <v>-17.857600000000001</v>
      </c>
      <c r="II36" s="166">
        <v>-17.675899999999999</v>
      </c>
      <c r="IJ36" s="166">
        <v>-74.025499999999994</v>
      </c>
      <c r="IK36" s="166">
        <v>9.3130000000000006</v>
      </c>
      <c r="IL36" s="166">
        <v>-270.61410000000001</v>
      </c>
      <c r="IM36" s="166">
        <v>-20.213100000000001</v>
      </c>
      <c r="IN36" s="166">
        <v>-14.8309</v>
      </c>
      <c r="IO36" s="166">
        <v>71.838099999999997</v>
      </c>
      <c r="IP36" s="166">
        <v>98.755499999999998</v>
      </c>
      <c r="IQ36" s="166">
        <v>137.26820000000001</v>
      </c>
      <c r="IR36" s="166">
        <v>62.171999999999997</v>
      </c>
      <c r="IS36" s="166">
        <v>-4.1813000000000002</v>
      </c>
      <c r="IT36" s="166">
        <v>32.195700000000002</v>
      </c>
      <c r="IU36" s="166">
        <v>30.697600000000001</v>
      </c>
      <c r="IV36" s="166">
        <v>-26.045200000000001</v>
      </c>
      <c r="IW36" s="166">
        <v>152.94829999999999</v>
      </c>
      <c r="IX36" s="166">
        <v>-182.69110000000001</v>
      </c>
      <c r="IY36" s="166">
        <v>-29.465800000000002</v>
      </c>
      <c r="IZ36" s="166">
        <v>31.9633</v>
      </c>
      <c r="JA36" s="166">
        <v>-2.4598</v>
      </c>
      <c r="JB36" s="167"/>
      <c r="JC36" s="166">
        <v>-7.2</v>
      </c>
      <c r="JD36" s="166">
        <v>-0.95099999999999996</v>
      </c>
      <c r="JE36" s="166">
        <v>-0.97299999999999998</v>
      </c>
      <c r="JF36" s="166">
        <v>3.04</v>
      </c>
      <c r="JG36" s="166">
        <v>0</v>
      </c>
      <c r="JH36" s="166">
        <v>-3.4628000000000001</v>
      </c>
      <c r="JI36" s="166">
        <v>-5.1835000000000004</v>
      </c>
      <c r="JJ36" s="166">
        <v>4.2496</v>
      </c>
      <c r="JK36" s="166">
        <v>-10.576000000000001</v>
      </c>
      <c r="JL36" s="166">
        <v>5.3</v>
      </c>
      <c r="JM36" s="166">
        <v>4.9429999999999996</v>
      </c>
      <c r="JN36" s="166">
        <v>6.3109999999999999</v>
      </c>
      <c r="JO36" s="166">
        <v>1.9770000000000001</v>
      </c>
      <c r="JP36" s="166">
        <v>2.2475999999999998</v>
      </c>
      <c r="JQ36" s="166">
        <v>4.3429000000000002</v>
      </c>
      <c r="JR36" s="166">
        <v>4.0029000000000003</v>
      </c>
      <c r="JS36" s="166">
        <v>4.0286999999999997</v>
      </c>
      <c r="JT36" s="167"/>
      <c r="JU36" s="166">
        <v>22.7</v>
      </c>
      <c r="JV36" s="166">
        <v>-0.66120000000000001</v>
      </c>
      <c r="JW36" s="166">
        <v>0.79</v>
      </c>
      <c r="JX36" s="167"/>
      <c r="JY36" s="166">
        <v>0</v>
      </c>
      <c r="JZ36" s="166">
        <v>-18.108799999999999</v>
      </c>
      <c r="KA36" s="166">
        <v>-23.0716</v>
      </c>
      <c r="KB36" s="166">
        <v>4.5083000000000002</v>
      </c>
      <c r="KC36" s="166">
        <v>13.4077</v>
      </c>
      <c r="KD36" s="166">
        <v>-18.247599999999998</v>
      </c>
      <c r="KE36" s="166">
        <v>4.4192999999999998</v>
      </c>
      <c r="KF36" s="166">
        <v>-22.4</v>
      </c>
      <c r="KG36" s="166">
        <v>4.5999999999999996</v>
      </c>
      <c r="KH36" s="167"/>
      <c r="KI36" s="166">
        <v>-61.759300000000003</v>
      </c>
    </row>
    <row r="37" spans="1:295" ht="18" customHeight="1" x14ac:dyDescent="0.3">
      <c r="A37" s="161" t="s">
        <v>42</v>
      </c>
      <c r="B37" s="161" t="s">
        <v>799</v>
      </c>
      <c r="C37" s="165">
        <v>0</v>
      </c>
      <c r="D37" s="166">
        <v>5.6928999999999998</v>
      </c>
      <c r="E37" s="166">
        <v>-10.529199999999999</v>
      </c>
      <c r="F37" s="166">
        <v>4.2196999999999996</v>
      </c>
      <c r="G37" s="166">
        <v>8.0119000000000007</v>
      </c>
      <c r="H37" s="167"/>
      <c r="I37" s="166">
        <v>15.1021</v>
      </c>
      <c r="J37" s="167"/>
      <c r="K37" s="166">
        <v>22.290199999999999</v>
      </c>
      <c r="L37" s="166">
        <v>9.9856999999999996</v>
      </c>
      <c r="M37" s="166">
        <v>11.4411</v>
      </c>
      <c r="N37" s="166">
        <v>-17.760000000000002</v>
      </c>
      <c r="O37" s="166">
        <v>-37.4</v>
      </c>
      <c r="P37" s="166">
        <v>13.2</v>
      </c>
      <c r="Q37" s="166">
        <v>7.452</v>
      </c>
      <c r="R37" s="166">
        <v>-28.6</v>
      </c>
      <c r="S37" s="166">
        <v>4.5724999999999998</v>
      </c>
      <c r="T37" s="166">
        <v>19.1629</v>
      </c>
      <c r="U37" s="166">
        <v>4.649</v>
      </c>
      <c r="V37" s="166">
        <v>4.5076000000000001</v>
      </c>
      <c r="W37" s="166">
        <v>8.1243999999999996</v>
      </c>
      <c r="X37" s="166">
        <v>4.2045000000000003</v>
      </c>
      <c r="Y37" s="166">
        <v>-3.8066</v>
      </c>
      <c r="Z37" s="166">
        <v>1.8190999999999999</v>
      </c>
      <c r="AA37" s="167"/>
      <c r="AB37" s="166">
        <v>-0.90610000000000002</v>
      </c>
      <c r="AC37" s="166">
        <v>-0.93400000000000005</v>
      </c>
      <c r="AD37" s="166">
        <v>-0.92700000000000005</v>
      </c>
      <c r="AE37" s="166">
        <v>10.131</v>
      </c>
      <c r="AF37" s="166">
        <v>-2.2200000000000002</v>
      </c>
      <c r="AG37" s="166">
        <v>4.4000000000000004</v>
      </c>
      <c r="AH37" s="166">
        <v>0.79600000000000004</v>
      </c>
      <c r="AI37" s="166">
        <v>0.151</v>
      </c>
      <c r="AJ37" s="166">
        <v>-6</v>
      </c>
      <c r="AK37" s="166">
        <v>-5.91</v>
      </c>
      <c r="AL37" s="167"/>
      <c r="AM37" s="166">
        <v>-16.03</v>
      </c>
      <c r="AN37" s="166">
        <v>-16.059999999999999</v>
      </c>
      <c r="AO37" s="166">
        <v>6.4512</v>
      </c>
      <c r="AP37" s="166">
        <v>3.8584999999999998</v>
      </c>
      <c r="AQ37" s="166">
        <v>15.289899999999999</v>
      </c>
      <c r="AR37" s="166">
        <v>19.424299999999999</v>
      </c>
      <c r="AS37" s="166">
        <v>-10.729799999999999</v>
      </c>
      <c r="AT37" s="166">
        <v>-1.0717000000000001</v>
      </c>
      <c r="AU37" s="166">
        <v>-0.76170000000000004</v>
      </c>
      <c r="AV37" s="166">
        <v>13.075100000000001</v>
      </c>
      <c r="AW37" s="166">
        <v>7.6794000000000002</v>
      </c>
      <c r="AX37" s="166">
        <v>-12.5922</v>
      </c>
      <c r="AY37" s="166">
        <v>-10.4488</v>
      </c>
      <c r="AZ37" s="167"/>
      <c r="BA37" s="166">
        <v>50.610500000000002</v>
      </c>
      <c r="BB37" s="166">
        <v>81.475099999999998</v>
      </c>
      <c r="BC37" s="166">
        <v>18.110099999999999</v>
      </c>
      <c r="BD37" s="166">
        <v>-5</v>
      </c>
      <c r="BE37" s="166">
        <v>-5</v>
      </c>
      <c r="BF37" s="166">
        <v>-29.865400000000001</v>
      </c>
      <c r="BG37" s="166">
        <v>-30.176100000000002</v>
      </c>
      <c r="BH37" s="166">
        <v>-3.2130999999999998</v>
      </c>
      <c r="BI37" s="167"/>
      <c r="BJ37" s="166">
        <v>3.6558999999999999</v>
      </c>
      <c r="BK37" s="166">
        <v>6.8715000000000002</v>
      </c>
      <c r="BL37" s="166">
        <v>5.7885999999999997</v>
      </c>
      <c r="BM37" s="166">
        <v>3.8538999999999999</v>
      </c>
      <c r="BN37" s="166">
        <v>-122.074</v>
      </c>
      <c r="BO37" s="166">
        <v>81.667500000000004</v>
      </c>
      <c r="BP37" s="166">
        <v>82.430499999999995</v>
      </c>
      <c r="BQ37" s="166">
        <v>-9.8908000000000005</v>
      </c>
      <c r="BR37" s="166">
        <v>-80.233900000000006</v>
      </c>
      <c r="BS37" s="167"/>
      <c r="BT37" s="167"/>
      <c r="BU37" s="167"/>
      <c r="BV37" s="166">
        <v>32.832700000000003</v>
      </c>
      <c r="BW37" s="166">
        <v>11.51</v>
      </c>
      <c r="BX37" s="166">
        <v>10.14</v>
      </c>
      <c r="BY37" s="166">
        <v>1.1599999999999999</v>
      </c>
      <c r="BZ37" s="166">
        <v>13.25</v>
      </c>
      <c r="CA37" s="166">
        <v>-6.4257999999999997</v>
      </c>
      <c r="CB37" s="166">
        <v>-6.0239000000000003</v>
      </c>
      <c r="CC37" s="166">
        <v>18.536100000000001</v>
      </c>
      <c r="CD37" s="167"/>
      <c r="CE37" s="166">
        <v>-5.0960000000000001</v>
      </c>
      <c r="CF37" s="166">
        <v>4.3507999999999996</v>
      </c>
      <c r="CG37" s="166">
        <v>4.8330000000000002</v>
      </c>
      <c r="CH37" s="166">
        <v>2.7513000000000001</v>
      </c>
      <c r="CI37" s="166">
        <v>24.7897</v>
      </c>
      <c r="CJ37" s="167"/>
      <c r="CK37" s="167"/>
      <c r="CL37" s="166">
        <v>83.3</v>
      </c>
      <c r="CM37" s="166">
        <v>-45.4</v>
      </c>
      <c r="CN37" s="166">
        <v>-4.1399999999999997</v>
      </c>
      <c r="CO37" s="166">
        <v>58.296199999999999</v>
      </c>
      <c r="CP37" s="166">
        <v>58.488500000000002</v>
      </c>
      <c r="CQ37" s="166">
        <v>57.34</v>
      </c>
      <c r="CR37" s="166">
        <v>60.511200000000002</v>
      </c>
      <c r="CS37" s="166">
        <v>60.670299999999997</v>
      </c>
      <c r="CT37" s="166">
        <v>-17.373100000000001</v>
      </c>
      <c r="CU37" s="166">
        <v>-61.576700000000002</v>
      </c>
      <c r="CV37" s="166">
        <v>-11.0718</v>
      </c>
      <c r="CW37" s="166">
        <v>3.04</v>
      </c>
      <c r="CX37" s="166">
        <v>35.49</v>
      </c>
      <c r="CY37" s="166">
        <v>22.33</v>
      </c>
      <c r="CZ37" s="166">
        <v>12.817399999999999</v>
      </c>
      <c r="DA37" s="166">
        <v>12.893700000000001</v>
      </c>
      <c r="DB37" s="166">
        <v>-13</v>
      </c>
      <c r="DC37" s="167"/>
      <c r="DD37" s="166">
        <v>-26.577999999999999</v>
      </c>
      <c r="DE37" s="166">
        <v>-26.4651</v>
      </c>
      <c r="DF37" s="166">
        <v>34.645699999999998</v>
      </c>
      <c r="DG37" s="166">
        <v>1.46E-2</v>
      </c>
      <c r="DH37" s="166">
        <v>-6.7735000000000003</v>
      </c>
      <c r="DI37" s="166">
        <v>-13.5</v>
      </c>
      <c r="DJ37" s="166">
        <v>-13.6</v>
      </c>
      <c r="DK37" s="166">
        <v>-4.5519999999999996</v>
      </c>
      <c r="DL37" s="166">
        <v>6.1771000000000003</v>
      </c>
      <c r="DM37" s="166">
        <v>45.111400000000003</v>
      </c>
      <c r="DN37" s="166">
        <v>15.7773</v>
      </c>
      <c r="DO37" s="166">
        <v>6.8</v>
      </c>
      <c r="DP37" s="166">
        <v>-4.18</v>
      </c>
      <c r="DQ37" s="166">
        <v>14.31</v>
      </c>
      <c r="DR37" s="166">
        <v>-34.719499999999996</v>
      </c>
      <c r="DS37" s="166">
        <v>-10.09</v>
      </c>
      <c r="DT37" s="166">
        <v>-10.17</v>
      </c>
      <c r="DU37" s="166">
        <v>29.81</v>
      </c>
      <c r="DV37" s="166">
        <v>25.51</v>
      </c>
      <c r="DW37" s="166">
        <v>-34.636400000000002</v>
      </c>
      <c r="DX37" s="166">
        <v>-17.100000000000001</v>
      </c>
      <c r="DY37" s="166">
        <v>-27.486699999999999</v>
      </c>
      <c r="DZ37" s="166">
        <v>-25.790900000000001</v>
      </c>
      <c r="EA37" s="166">
        <v>36.244799999999998</v>
      </c>
      <c r="EB37" s="166">
        <v>10.6341</v>
      </c>
      <c r="EC37" s="166">
        <v>1.6774</v>
      </c>
      <c r="ED37" s="166">
        <v>1.6625000000000001</v>
      </c>
      <c r="EE37" s="166">
        <v>-8.3298000000000005</v>
      </c>
      <c r="EF37" s="166">
        <v>-14.0067</v>
      </c>
      <c r="EG37" s="166">
        <v>-13.175000000000001</v>
      </c>
      <c r="EH37" s="166">
        <v>-54.323900000000002</v>
      </c>
      <c r="EI37" s="166">
        <v>-56.960099999999997</v>
      </c>
      <c r="EJ37" s="167"/>
      <c r="EK37" s="166">
        <v>-10.5504</v>
      </c>
      <c r="EL37" s="166">
        <v>-9.4144000000000005</v>
      </c>
      <c r="EM37" s="166">
        <v>13.4107</v>
      </c>
      <c r="EN37" s="166">
        <v>1.0578000000000001</v>
      </c>
      <c r="EO37" s="166">
        <v>0.77490000000000003</v>
      </c>
      <c r="EP37" s="166">
        <v>-8.7080000000000002</v>
      </c>
      <c r="EQ37" s="166">
        <v>-15.0679</v>
      </c>
      <c r="ER37" s="166">
        <v>-14.5031</v>
      </c>
      <c r="ES37" s="166">
        <v>-2.1484999999999999</v>
      </c>
      <c r="ET37" s="166">
        <v>12.98</v>
      </c>
      <c r="EU37" s="166">
        <v>-8.83</v>
      </c>
      <c r="EV37" s="166">
        <v>-0.2</v>
      </c>
      <c r="EW37" s="166">
        <v>3.6278000000000001</v>
      </c>
      <c r="EX37" s="166">
        <v>4.9949000000000003</v>
      </c>
      <c r="EY37" s="166">
        <v>-7.0252999999999997</v>
      </c>
      <c r="EZ37" s="166">
        <v>4.4847999999999999</v>
      </c>
      <c r="FA37" s="166">
        <v>1.8159000000000001</v>
      </c>
      <c r="FB37" s="166">
        <v>-3.3672</v>
      </c>
      <c r="FC37" s="166">
        <v>-14.651899999999999</v>
      </c>
      <c r="FD37" s="167"/>
      <c r="FE37" s="166">
        <v>0.77049999999999996</v>
      </c>
      <c r="FF37" s="166">
        <v>0.94899999999999995</v>
      </c>
      <c r="FG37" s="167"/>
      <c r="FH37" s="167"/>
      <c r="FI37" s="167"/>
      <c r="FJ37" s="166">
        <v>-4.8562000000000003</v>
      </c>
      <c r="FK37" s="166">
        <v>-5.1910999999999996</v>
      </c>
      <c r="FL37" s="166">
        <v>-25.285900000000002</v>
      </c>
      <c r="FM37" s="166">
        <v>12.755699999999999</v>
      </c>
      <c r="FN37" s="166">
        <v>13.0014</v>
      </c>
      <c r="FO37" s="166">
        <v>-8.2997999999999994</v>
      </c>
      <c r="FP37" s="167"/>
      <c r="FQ37" s="166">
        <v>24.024999999999999</v>
      </c>
      <c r="FR37" s="166">
        <v>-16.37</v>
      </c>
      <c r="FS37" s="166">
        <v>-1.3783000000000001</v>
      </c>
      <c r="FT37" s="166">
        <v>0.30790000000000001</v>
      </c>
      <c r="FU37" s="166">
        <v>0.83</v>
      </c>
      <c r="FV37" s="166">
        <v>-0.28000000000000003</v>
      </c>
      <c r="FW37" s="166">
        <v>-24.0703</v>
      </c>
      <c r="FX37" s="166">
        <v>1.1877</v>
      </c>
      <c r="FY37" s="166">
        <v>4.1429999999999998</v>
      </c>
      <c r="FZ37" s="166">
        <v>1.127</v>
      </c>
      <c r="GA37" s="166">
        <v>2.4468000000000001</v>
      </c>
      <c r="GB37" s="166">
        <v>-1.46</v>
      </c>
      <c r="GC37" s="167"/>
      <c r="GD37" s="167"/>
      <c r="GE37" s="166">
        <v>-4.67</v>
      </c>
      <c r="GF37" s="166">
        <v>35.177399999999999</v>
      </c>
      <c r="GG37" s="167"/>
      <c r="GH37" s="166">
        <v>29.488900000000001</v>
      </c>
      <c r="GI37" s="167"/>
      <c r="GJ37" s="166">
        <v>-21.240500000000001</v>
      </c>
      <c r="GK37" s="166">
        <v>2.9256000000000002</v>
      </c>
      <c r="GL37" s="166">
        <v>3.8300000000000001E-2</v>
      </c>
      <c r="GM37" s="167"/>
      <c r="GN37" s="166">
        <v>-13.7242</v>
      </c>
      <c r="GO37" s="166">
        <v>-18.2788</v>
      </c>
      <c r="GP37" s="166">
        <v>5.3338000000000001</v>
      </c>
      <c r="GQ37" s="166">
        <v>-31.596</v>
      </c>
      <c r="GR37" s="166">
        <v>6.4805000000000001</v>
      </c>
      <c r="GS37" s="166">
        <v>5.4432</v>
      </c>
      <c r="GT37" s="166">
        <v>169.37190000000001</v>
      </c>
      <c r="GU37" s="166">
        <v>-4.1809000000000003</v>
      </c>
      <c r="GV37" s="166">
        <v>-7.2016</v>
      </c>
      <c r="GW37" s="166">
        <v>-17.970400000000001</v>
      </c>
      <c r="GX37" s="166">
        <v>1.5774999999999999</v>
      </c>
      <c r="GY37" s="166">
        <v>5.8238000000000003</v>
      </c>
      <c r="GZ37" s="166">
        <v>5.9337999999999997</v>
      </c>
      <c r="HA37" s="166">
        <v>0.83420000000000005</v>
      </c>
      <c r="HB37" s="166">
        <v>4.4211</v>
      </c>
      <c r="HC37" s="166">
        <v>5.1382000000000003</v>
      </c>
      <c r="HD37" s="166">
        <v>-1.68</v>
      </c>
      <c r="HE37" s="166">
        <v>3.2784</v>
      </c>
      <c r="HF37" s="166">
        <v>46.7806</v>
      </c>
      <c r="HG37" s="166">
        <v>-6.8204000000000002</v>
      </c>
      <c r="HH37" s="166">
        <v>22.363</v>
      </c>
      <c r="HI37" s="166">
        <v>6.5251000000000001</v>
      </c>
      <c r="HJ37" s="166">
        <v>7.5477999999999996</v>
      </c>
      <c r="HK37" s="166">
        <v>0</v>
      </c>
      <c r="HL37" s="166">
        <v>-6.1468999999999996</v>
      </c>
      <c r="HM37" s="166">
        <v>0</v>
      </c>
      <c r="HN37" s="166">
        <v>0</v>
      </c>
      <c r="HO37" s="167"/>
      <c r="HP37" s="167"/>
      <c r="HQ37" s="166">
        <v>-17.6539</v>
      </c>
      <c r="HR37" s="166">
        <v>-17.082599999999999</v>
      </c>
      <c r="HS37" s="166">
        <v>-20.677499999999998</v>
      </c>
      <c r="HT37" s="166">
        <v>-20.6739</v>
      </c>
      <c r="HU37" s="167"/>
      <c r="HV37" s="166">
        <v>54.4</v>
      </c>
      <c r="HW37" s="166">
        <v>-22</v>
      </c>
      <c r="HX37" s="166">
        <v>-22.3</v>
      </c>
      <c r="HY37" s="166">
        <v>2.5150000000000001</v>
      </c>
      <c r="HZ37" s="166">
        <v>3.04</v>
      </c>
      <c r="IA37" s="166">
        <v>57.636299999999999</v>
      </c>
      <c r="IB37" s="166">
        <v>18.563600000000001</v>
      </c>
      <c r="IC37" s="166">
        <v>18.738499999999998</v>
      </c>
      <c r="ID37" s="166">
        <v>-14.8</v>
      </c>
      <c r="IE37" s="166">
        <v>-37.5</v>
      </c>
      <c r="IF37" s="166">
        <v>1.2</v>
      </c>
      <c r="IG37" s="166">
        <v>0.6</v>
      </c>
      <c r="IH37" s="166">
        <v>-17.675899999999999</v>
      </c>
      <c r="II37" s="167"/>
      <c r="IJ37" s="166">
        <v>-74.323099999999997</v>
      </c>
      <c r="IK37" s="166">
        <v>14.3398</v>
      </c>
      <c r="IL37" s="166">
        <v>-274.55</v>
      </c>
      <c r="IM37" s="166">
        <v>-24.145900000000001</v>
      </c>
      <c r="IN37" s="166">
        <v>-15.219099999999999</v>
      </c>
      <c r="IO37" s="166">
        <v>74.049400000000006</v>
      </c>
      <c r="IP37" s="166">
        <v>95.091899999999995</v>
      </c>
      <c r="IQ37" s="166">
        <v>131.7226</v>
      </c>
      <c r="IR37" s="166">
        <v>64.237200000000001</v>
      </c>
      <c r="IS37" s="166">
        <v>-1.1962999999999999</v>
      </c>
      <c r="IT37" s="166">
        <v>30.860800000000001</v>
      </c>
      <c r="IU37" s="166">
        <v>29.188500000000001</v>
      </c>
      <c r="IV37" s="166">
        <v>-21.497499999999999</v>
      </c>
      <c r="IW37" s="166">
        <v>158.5017</v>
      </c>
      <c r="IX37" s="166">
        <v>-183.72980000000001</v>
      </c>
      <c r="IY37" s="166">
        <v>-22.7471</v>
      </c>
      <c r="IZ37" s="166">
        <v>25.9101</v>
      </c>
      <c r="JA37" s="166">
        <v>-2.5525000000000002</v>
      </c>
      <c r="JB37" s="167"/>
      <c r="JC37" s="166">
        <v>-7.76</v>
      </c>
      <c r="JD37" s="166">
        <v>-0.77300000000000002</v>
      </c>
      <c r="JE37" s="166">
        <v>-0.78800000000000003</v>
      </c>
      <c r="JF37" s="166">
        <v>3.2</v>
      </c>
      <c r="JG37" s="166">
        <v>0</v>
      </c>
      <c r="JH37" s="166">
        <v>-3.4845000000000002</v>
      </c>
      <c r="JI37" s="166">
        <v>-5.1835000000000004</v>
      </c>
      <c r="JJ37" s="166">
        <v>4.3655999999999997</v>
      </c>
      <c r="JK37" s="166">
        <v>-10.634</v>
      </c>
      <c r="JL37" s="166">
        <v>5</v>
      </c>
      <c r="JM37" s="166">
        <v>4.9930000000000003</v>
      </c>
      <c r="JN37" s="166">
        <v>4.718</v>
      </c>
      <c r="JO37" s="167"/>
      <c r="JP37" s="167"/>
      <c r="JQ37" s="166">
        <v>4.5465</v>
      </c>
      <c r="JR37" s="166">
        <v>4.4884000000000004</v>
      </c>
      <c r="JS37" s="166">
        <v>3.3565999999999998</v>
      </c>
      <c r="JT37" s="167"/>
      <c r="JU37" s="166">
        <v>22.6</v>
      </c>
      <c r="JV37" s="166">
        <v>-1.3405</v>
      </c>
      <c r="JW37" s="166">
        <v>0.92</v>
      </c>
      <c r="JX37" s="167"/>
      <c r="JY37" s="166">
        <v>0</v>
      </c>
      <c r="JZ37" s="166">
        <v>-16.960999999999999</v>
      </c>
      <c r="KA37" s="166">
        <v>-21.686199999999999</v>
      </c>
      <c r="KB37" s="166">
        <v>3.9691999999999998</v>
      </c>
      <c r="KC37" s="166">
        <v>12.103199999999999</v>
      </c>
      <c r="KD37" s="166">
        <v>-17.503499999999999</v>
      </c>
      <c r="KE37" s="166">
        <v>4.7289000000000003</v>
      </c>
      <c r="KF37" s="166">
        <v>-22.2</v>
      </c>
      <c r="KG37" s="166">
        <v>4.4000000000000004</v>
      </c>
      <c r="KH37" s="167"/>
      <c r="KI37" s="166">
        <v>-61.995899999999999</v>
      </c>
    </row>
    <row r="38" spans="1:295" ht="18" customHeight="1" x14ac:dyDescent="0.3">
      <c r="A38" s="161" t="s">
        <v>42</v>
      </c>
      <c r="B38" s="161" t="s">
        <v>800</v>
      </c>
      <c r="C38" s="165">
        <v>0</v>
      </c>
      <c r="D38" s="166">
        <v>5.4123999999999999</v>
      </c>
      <c r="E38" s="166">
        <v>-10.153</v>
      </c>
      <c r="F38" s="166">
        <v>3.9373</v>
      </c>
      <c r="G38" s="166">
        <v>7.7956000000000003</v>
      </c>
      <c r="H38" s="167"/>
      <c r="I38" s="166">
        <v>14.756600000000001</v>
      </c>
      <c r="J38" s="167"/>
      <c r="K38" s="166">
        <v>23.131</v>
      </c>
      <c r="L38" s="166">
        <v>10.2537</v>
      </c>
      <c r="M38" s="166">
        <v>11.547499999999999</v>
      </c>
      <c r="N38" s="166">
        <v>-17.760000000000002</v>
      </c>
      <c r="O38" s="166">
        <v>-37.4</v>
      </c>
      <c r="P38" s="166">
        <v>13.2</v>
      </c>
      <c r="Q38" s="166">
        <v>8.2799999999999994</v>
      </c>
      <c r="R38" s="166">
        <v>-28.6</v>
      </c>
      <c r="S38" s="166">
        <v>4.2980999999999998</v>
      </c>
      <c r="T38" s="166">
        <v>18.7851</v>
      </c>
      <c r="U38" s="166">
        <v>4.9335000000000004</v>
      </c>
      <c r="V38" s="166">
        <v>4.8727</v>
      </c>
      <c r="W38" s="166">
        <v>8.6586999999999996</v>
      </c>
      <c r="X38" s="166">
        <v>3.9535999999999998</v>
      </c>
      <c r="Y38" s="166">
        <v>-3.9729999999999999</v>
      </c>
      <c r="Z38" s="166">
        <v>1.7854000000000001</v>
      </c>
      <c r="AA38" s="167"/>
      <c r="AB38" s="166">
        <v>-0.9163</v>
      </c>
      <c r="AC38" s="166">
        <v>-1.1040000000000001</v>
      </c>
      <c r="AD38" s="166">
        <v>-1.095</v>
      </c>
      <c r="AE38" s="166">
        <v>9.5990000000000002</v>
      </c>
      <c r="AF38" s="166">
        <v>-2.2200000000000002</v>
      </c>
      <c r="AG38" s="166">
        <v>4.4000000000000004</v>
      </c>
      <c r="AH38" s="166">
        <v>0.63200000000000001</v>
      </c>
      <c r="AI38" s="166">
        <v>0.14399999999999999</v>
      </c>
      <c r="AJ38" s="166">
        <v>-6.69</v>
      </c>
      <c r="AK38" s="166">
        <v>-6.68</v>
      </c>
      <c r="AL38" s="167"/>
      <c r="AM38" s="166">
        <v>-16.84</v>
      </c>
      <c r="AN38" s="166">
        <v>-16.86</v>
      </c>
      <c r="AO38" s="166">
        <v>6.6904000000000003</v>
      </c>
      <c r="AP38" s="166">
        <v>3.8633000000000002</v>
      </c>
      <c r="AQ38" s="166">
        <v>19.410799999999998</v>
      </c>
      <c r="AR38" s="166">
        <v>21.5793</v>
      </c>
      <c r="AS38" s="166">
        <v>-11.3573</v>
      </c>
      <c r="AT38" s="166">
        <v>-1.3395999999999999</v>
      </c>
      <c r="AU38" s="166">
        <v>-1.837</v>
      </c>
      <c r="AV38" s="166">
        <v>-1.3512</v>
      </c>
      <c r="AW38" s="166">
        <v>-1.1779999999999999</v>
      </c>
      <c r="AX38" s="166">
        <v>-10.716699999999999</v>
      </c>
      <c r="AY38" s="166">
        <v>-7.6356999999999999</v>
      </c>
      <c r="AZ38" s="167"/>
      <c r="BA38" s="166">
        <v>33.219299999999997</v>
      </c>
      <c r="BB38" s="166">
        <v>89.744500000000002</v>
      </c>
      <c r="BC38" s="166">
        <v>20.741399999999999</v>
      </c>
      <c r="BD38" s="166">
        <v>-6.7</v>
      </c>
      <c r="BE38" s="166">
        <v>-6.7</v>
      </c>
      <c r="BF38" s="166">
        <v>-31.4786</v>
      </c>
      <c r="BG38" s="166">
        <v>-31.220800000000001</v>
      </c>
      <c r="BH38" s="166">
        <v>-3.3311999999999999</v>
      </c>
      <c r="BI38" s="167"/>
      <c r="BJ38" s="166">
        <v>0.8861</v>
      </c>
      <c r="BK38" s="166">
        <v>7.0887000000000002</v>
      </c>
      <c r="BL38" s="166">
        <v>5.2337999999999996</v>
      </c>
      <c r="BM38" s="166">
        <v>3.4973999999999998</v>
      </c>
      <c r="BN38" s="166">
        <v>-132.54179999999999</v>
      </c>
      <c r="BO38" s="166">
        <v>82.003200000000007</v>
      </c>
      <c r="BP38" s="166">
        <v>81.8506</v>
      </c>
      <c r="BQ38" s="166">
        <v>0.50090000000000001</v>
      </c>
      <c r="BR38" s="166">
        <v>-84.825400000000002</v>
      </c>
      <c r="BS38" s="167"/>
      <c r="BT38" s="167"/>
      <c r="BU38" s="167"/>
      <c r="BV38" s="166">
        <v>32.852699999999999</v>
      </c>
      <c r="BW38" s="166">
        <v>11.32</v>
      </c>
      <c r="BX38" s="166">
        <v>10.33</v>
      </c>
      <c r="BY38" s="166">
        <v>0.89</v>
      </c>
      <c r="BZ38" s="166">
        <v>13.39</v>
      </c>
      <c r="CA38" s="166">
        <v>-6.9615999999999998</v>
      </c>
      <c r="CB38" s="166">
        <v>-6.5597000000000003</v>
      </c>
      <c r="CC38" s="166">
        <v>20.422000000000001</v>
      </c>
      <c r="CD38" s="167"/>
      <c r="CE38" s="166">
        <v>-5.5064000000000002</v>
      </c>
      <c r="CF38" s="166">
        <v>4.1588000000000003</v>
      </c>
      <c r="CG38" s="166">
        <v>3.92</v>
      </c>
      <c r="CH38" s="166">
        <v>1.2958000000000001</v>
      </c>
      <c r="CI38" s="166">
        <v>27.866800000000001</v>
      </c>
      <c r="CJ38" s="167"/>
      <c r="CK38" s="167"/>
      <c r="CL38" s="166">
        <v>88.9</v>
      </c>
      <c r="CM38" s="166">
        <v>-52.2</v>
      </c>
      <c r="CN38" s="166">
        <v>-4.3</v>
      </c>
      <c r="CO38" s="166">
        <v>58.941000000000003</v>
      </c>
      <c r="CP38" s="166">
        <v>58.658000000000001</v>
      </c>
      <c r="CQ38" s="166">
        <v>57.895400000000002</v>
      </c>
      <c r="CR38" s="166">
        <v>63.358199999999997</v>
      </c>
      <c r="CS38" s="166">
        <v>64.023099999999999</v>
      </c>
      <c r="CT38" s="166">
        <v>-23.360199999999999</v>
      </c>
      <c r="CU38" s="166">
        <v>-58.309600000000003</v>
      </c>
      <c r="CV38" s="166">
        <v>-17.821999999999999</v>
      </c>
      <c r="CW38" s="166">
        <v>2.9952000000000001</v>
      </c>
      <c r="CX38" s="166">
        <v>35.1</v>
      </c>
      <c r="CY38" s="166">
        <v>24.25</v>
      </c>
      <c r="CZ38" s="166">
        <v>13.286099999999999</v>
      </c>
      <c r="DA38" s="166">
        <v>13.382</v>
      </c>
      <c r="DB38" s="166">
        <v>-13.31</v>
      </c>
      <c r="DC38" s="167"/>
      <c r="DD38" s="166">
        <v>-29.828700000000001</v>
      </c>
      <c r="DE38" s="166">
        <v>-29.738099999999999</v>
      </c>
      <c r="DF38" s="166">
        <v>44.337800000000001</v>
      </c>
      <c r="DG38" s="166">
        <v>1.46E-2</v>
      </c>
      <c r="DH38" s="166">
        <v>-7.0717999999999996</v>
      </c>
      <c r="DI38" s="167"/>
      <c r="DJ38" s="167"/>
      <c r="DK38" s="166">
        <v>-4.1394000000000002</v>
      </c>
      <c r="DL38" s="166">
        <v>5.9901</v>
      </c>
      <c r="DM38" s="166">
        <v>44.007399999999997</v>
      </c>
      <c r="DN38" s="166">
        <v>15.591699999999999</v>
      </c>
      <c r="DO38" s="166">
        <v>6.7</v>
      </c>
      <c r="DP38" s="166">
        <v>-3.55</v>
      </c>
      <c r="DQ38" s="166">
        <v>14.148</v>
      </c>
      <c r="DR38" s="166">
        <v>-42.087400000000002</v>
      </c>
      <c r="DS38" s="166">
        <v>-10.06</v>
      </c>
      <c r="DT38" s="166">
        <v>-10.14</v>
      </c>
      <c r="DU38" s="166">
        <v>29.4</v>
      </c>
      <c r="DV38" s="166">
        <v>25.87</v>
      </c>
      <c r="DW38" s="166">
        <v>-37.872700000000002</v>
      </c>
      <c r="DX38" s="166">
        <v>-19.345500000000001</v>
      </c>
      <c r="DY38" s="166">
        <v>-32.882899999999999</v>
      </c>
      <c r="DZ38" s="166">
        <v>-30.0182</v>
      </c>
      <c r="EA38" s="166">
        <v>38.410400000000003</v>
      </c>
      <c r="EB38" s="166">
        <v>12.904400000000001</v>
      </c>
      <c r="EC38" s="166">
        <v>1.1828000000000001</v>
      </c>
      <c r="ED38" s="166">
        <v>1.573</v>
      </c>
      <c r="EE38" s="166">
        <v>-11.9581</v>
      </c>
      <c r="EF38" s="166">
        <v>-18.371099999999998</v>
      </c>
      <c r="EG38" s="166">
        <v>-13.093</v>
      </c>
      <c r="EH38" s="166">
        <v>-60.349299999999999</v>
      </c>
      <c r="EI38" s="166">
        <v>-56.860500000000002</v>
      </c>
      <c r="EJ38" s="167"/>
      <c r="EK38" s="166">
        <v>-10.815799999999999</v>
      </c>
      <c r="EL38" s="166">
        <v>-9.891</v>
      </c>
      <c r="EM38" s="166">
        <v>14.6098</v>
      </c>
      <c r="EN38" s="166">
        <v>3.6454</v>
      </c>
      <c r="EO38" s="166">
        <v>2.6724000000000001</v>
      </c>
      <c r="EP38" s="166">
        <v>-14.852</v>
      </c>
      <c r="EQ38" s="166">
        <v>-18.425799999999999</v>
      </c>
      <c r="ER38" s="166">
        <v>-18.019600000000001</v>
      </c>
      <c r="ES38" s="166">
        <v>2.2827999999999999</v>
      </c>
      <c r="ET38" s="166">
        <v>13.43</v>
      </c>
      <c r="EU38" s="166">
        <v>-11.25</v>
      </c>
      <c r="EV38" s="166">
        <v>0</v>
      </c>
      <c r="EW38" s="166">
        <v>3.7240000000000002</v>
      </c>
      <c r="EX38" s="166">
        <v>10.865</v>
      </c>
      <c r="EY38" s="166">
        <v>-6.5244999999999997</v>
      </c>
      <c r="EZ38" s="166">
        <v>4.1741999999999999</v>
      </c>
      <c r="FA38" s="166">
        <v>2.3513000000000002</v>
      </c>
      <c r="FB38" s="166">
        <v>-0.72740000000000005</v>
      </c>
      <c r="FC38" s="166">
        <v>-16.096499999999999</v>
      </c>
      <c r="FD38" s="167"/>
      <c r="FE38" s="166">
        <v>0.64670000000000005</v>
      </c>
      <c r="FF38" s="166">
        <v>0.86240000000000006</v>
      </c>
      <c r="FG38" s="167"/>
      <c r="FH38" s="167"/>
      <c r="FI38" s="167"/>
      <c r="FJ38" s="166">
        <v>-5.3586</v>
      </c>
      <c r="FK38" s="166">
        <v>-4.8562000000000003</v>
      </c>
      <c r="FL38" s="166">
        <v>-24.113700000000001</v>
      </c>
      <c r="FM38" s="166">
        <v>14.5153</v>
      </c>
      <c r="FN38" s="166">
        <v>14.7293</v>
      </c>
      <c r="FO38" s="166">
        <v>-9.9887999999999995</v>
      </c>
      <c r="FP38" s="167"/>
      <c r="FQ38" s="166">
        <v>26.212599999999998</v>
      </c>
      <c r="FR38" s="166">
        <v>-16.46</v>
      </c>
      <c r="FS38" s="166">
        <v>-0.79790000000000005</v>
      </c>
      <c r="FT38" s="166">
        <v>0.31519999999999998</v>
      </c>
      <c r="FU38" s="166">
        <v>0.28000000000000003</v>
      </c>
      <c r="FV38" s="166">
        <v>-0.14000000000000001</v>
      </c>
      <c r="FW38" s="166">
        <v>-25.325399999999998</v>
      </c>
      <c r="FX38" s="166">
        <v>1.2342</v>
      </c>
      <c r="FY38" s="166">
        <v>4.0060000000000002</v>
      </c>
      <c r="FZ38" s="166">
        <v>0.97199999999999998</v>
      </c>
      <c r="GA38" s="166">
        <v>2.4842</v>
      </c>
      <c r="GB38" s="166">
        <v>-3.54</v>
      </c>
      <c r="GC38" s="167"/>
      <c r="GD38" s="167"/>
      <c r="GE38" s="166">
        <v>-5.17</v>
      </c>
      <c r="GF38" s="166">
        <v>38.575200000000002</v>
      </c>
      <c r="GG38" s="167"/>
      <c r="GH38" s="166">
        <v>30.761099999999999</v>
      </c>
      <c r="GI38" s="167"/>
      <c r="GJ38" s="166">
        <v>-22.961300000000001</v>
      </c>
      <c r="GK38" s="166">
        <v>3.0617000000000001</v>
      </c>
      <c r="GL38" s="166">
        <v>7.6499999999999999E-2</v>
      </c>
      <c r="GM38" s="167"/>
      <c r="GN38" s="166">
        <v>-14.4551</v>
      </c>
      <c r="GO38" s="166">
        <v>-19.003699999999998</v>
      </c>
      <c r="GP38" s="166">
        <v>7.9263000000000003</v>
      </c>
      <c r="GQ38" s="166">
        <v>-32.436300000000003</v>
      </c>
      <c r="GR38" s="166">
        <v>4.8285999999999998</v>
      </c>
      <c r="GS38" s="166">
        <v>4.0655000000000001</v>
      </c>
      <c r="GT38" s="166">
        <v>167.6977</v>
      </c>
      <c r="GU38" s="166">
        <v>-3.8123999999999998</v>
      </c>
      <c r="GV38" s="166">
        <v>-6.7354000000000003</v>
      </c>
      <c r="GW38" s="166">
        <v>-19.618500000000001</v>
      </c>
      <c r="GX38" s="166">
        <v>1.8423</v>
      </c>
      <c r="GY38" s="166">
        <v>6.1901000000000002</v>
      </c>
      <c r="GZ38" s="166">
        <v>6.3529999999999998</v>
      </c>
      <c r="HA38" s="166">
        <v>1</v>
      </c>
      <c r="HB38" s="166">
        <v>4.4267000000000003</v>
      </c>
      <c r="HC38" s="166">
        <v>6.4390000000000001</v>
      </c>
      <c r="HD38" s="166">
        <v>-1.68</v>
      </c>
      <c r="HE38" s="166">
        <v>3.8241999999999998</v>
      </c>
      <c r="HF38" s="166">
        <v>45.491500000000002</v>
      </c>
      <c r="HG38" s="166">
        <v>-6.2510000000000003</v>
      </c>
      <c r="HH38" s="166">
        <v>22.36</v>
      </c>
      <c r="HI38" s="166">
        <v>8.3617000000000008</v>
      </c>
      <c r="HJ38" s="166">
        <v>9.5234000000000005</v>
      </c>
      <c r="HK38" s="166">
        <v>-5.6971999999999996</v>
      </c>
      <c r="HL38" s="166">
        <v>-6.7453000000000003</v>
      </c>
      <c r="HM38" s="166">
        <v>0</v>
      </c>
      <c r="HN38" s="166">
        <v>0</v>
      </c>
      <c r="HO38" s="167"/>
      <c r="HP38" s="167"/>
      <c r="HQ38" s="166">
        <v>-17.5441</v>
      </c>
      <c r="HR38" s="166">
        <v>-17.082599999999999</v>
      </c>
      <c r="HS38" s="166">
        <v>-20.456800000000001</v>
      </c>
      <c r="HT38" s="166">
        <v>-20.302800000000001</v>
      </c>
      <c r="HU38" s="166">
        <v>0</v>
      </c>
      <c r="HV38" s="166">
        <v>48.13</v>
      </c>
      <c r="HW38" s="166">
        <v>-22</v>
      </c>
      <c r="HX38" s="166">
        <v>-22</v>
      </c>
      <c r="HY38" s="166">
        <v>2.4619</v>
      </c>
      <c r="HZ38" s="166">
        <v>1.92</v>
      </c>
      <c r="IA38" s="166">
        <v>58.761499999999998</v>
      </c>
      <c r="IB38" s="166">
        <v>18.4406</v>
      </c>
      <c r="IC38" s="166">
        <v>18.357600000000001</v>
      </c>
      <c r="ID38" s="167"/>
      <c r="IE38" s="166">
        <v>-38.4</v>
      </c>
      <c r="IF38" s="166">
        <v>1.3</v>
      </c>
      <c r="IG38" s="166">
        <v>0.8</v>
      </c>
      <c r="IH38" s="167"/>
      <c r="II38" s="167"/>
      <c r="IJ38" s="166">
        <v>-79.156000000000006</v>
      </c>
      <c r="IK38" s="166">
        <v>12.7003</v>
      </c>
      <c r="IL38" s="166">
        <v>-274.55770000000001</v>
      </c>
      <c r="IM38" s="166">
        <v>-23.687000000000001</v>
      </c>
      <c r="IN38" s="166">
        <v>-19.577300000000001</v>
      </c>
      <c r="IO38" s="166">
        <v>76.325000000000003</v>
      </c>
      <c r="IP38" s="166">
        <v>94.293499999999995</v>
      </c>
      <c r="IQ38" s="166">
        <v>133.0744</v>
      </c>
      <c r="IR38" s="166">
        <v>64.121499999999997</v>
      </c>
      <c r="IS38" s="166">
        <v>1.3326</v>
      </c>
      <c r="IT38" s="166">
        <v>27.7026</v>
      </c>
      <c r="IU38" s="166">
        <v>26.851299999999998</v>
      </c>
      <c r="IV38" s="166">
        <v>-22.076799999999999</v>
      </c>
      <c r="IW38" s="166">
        <v>159.98439999999999</v>
      </c>
      <c r="IX38" s="166">
        <v>-184.7457</v>
      </c>
      <c r="IY38" s="166">
        <v>-22.148399999999999</v>
      </c>
      <c r="IZ38" s="166">
        <v>25.567399999999999</v>
      </c>
      <c r="JA38" s="166">
        <v>-2.7185000000000001</v>
      </c>
      <c r="JB38" s="167"/>
      <c r="JC38" s="166">
        <v>-7.52</v>
      </c>
      <c r="JD38" s="166">
        <v>-0.77</v>
      </c>
      <c r="JE38" s="166">
        <v>-0.78100000000000003</v>
      </c>
      <c r="JF38" s="166">
        <v>2.96</v>
      </c>
      <c r="JG38" s="166">
        <v>0</v>
      </c>
      <c r="JH38" s="166">
        <v>-3.3281999999999998</v>
      </c>
      <c r="JI38" s="166">
        <v>-5.33</v>
      </c>
      <c r="JJ38" s="166">
        <v>4.2801999999999998</v>
      </c>
      <c r="JK38" s="166">
        <v>-10.7225</v>
      </c>
      <c r="JL38" s="166">
        <v>5.6</v>
      </c>
      <c r="JM38" s="166">
        <v>5.3639999999999999</v>
      </c>
      <c r="JN38" s="166">
        <v>4.8140000000000001</v>
      </c>
      <c r="JO38" s="166">
        <v>1.9695</v>
      </c>
      <c r="JP38" s="167"/>
      <c r="JQ38" s="166">
        <v>4.6462000000000003</v>
      </c>
      <c r="JR38" s="166">
        <v>4.7323000000000004</v>
      </c>
      <c r="JS38" s="166">
        <v>4.3685999999999998</v>
      </c>
      <c r="JT38" s="167"/>
      <c r="JU38" s="166">
        <v>22.5</v>
      </c>
      <c r="JV38" s="166">
        <v>-0.14549999999999999</v>
      </c>
      <c r="JW38" s="166">
        <v>0.87</v>
      </c>
      <c r="JX38" s="167"/>
      <c r="JY38" s="166">
        <v>0</v>
      </c>
      <c r="JZ38" s="166">
        <v>-17.163599999999999</v>
      </c>
      <c r="KA38" s="166">
        <v>-22.5944</v>
      </c>
      <c r="KB38" s="166">
        <v>3.8677999999999999</v>
      </c>
      <c r="KC38" s="166">
        <v>12.4125</v>
      </c>
      <c r="KD38" s="166">
        <v>-17.5335</v>
      </c>
      <c r="KE38" s="166">
        <v>4.9234</v>
      </c>
      <c r="KF38" s="166">
        <v>-22.6</v>
      </c>
      <c r="KG38" s="166">
        <v>4.4000000000000004</v>
      </c>
      <c r="KH38" s="167"/>
      <c r="KI38" s="166">
        <v>-56.970300000000002</v>
      </c>
    </row>
    <row r="39" spans="1:295" ht="18" customHeight="1" x14ac:dyDescent="0.3">
      <c r="A39" s="161" t="s">
        <v>42</v>
      </c>
      <c r="B39" s="161" t="s">
        <v>801</v>
      </c>
      <c r="C39" s="165">
        <v>0</v>
      </c>
      <c r="D39" s="166">
        <v>5.5248999999999997</v>
      </c>
      <c r="E39" s="166">
        <v>-10.3627</v>
      </c>
      <c r="F39" s="166">
        <v>4.0284000000000004</v>
      </c>
      <c r="G39" s="166">
        <v>7.6035000000000004</v>
      </c>
      <c r="H39" s="167"/>
      <c r="I39" s="166">
        <v>14.355499999999999</v>
      </c>
      <c r="J39" s="167"/>
      <c r="K39" s="166">
        <v>23.2422</v>
      </c>
      <c r="L39" s="166">
        <v>10.380699999999999</v>
      </c>
      <c r="M39" s="166">
        <v>11.685700000000001</v>
      </c>
      <c r="N39" s="166">
        <v>-19.98</v>
      </c>
      <c r="O39" s="167"/>
      <c r="P39" s="166">
        <v>13.2</v>
      </c>
      <c r="Q39" s="166">
        <v>7.452</v>
      </c>
      <c r="R39" s="166">
        <v>-26.4</v>
      </c>
      <c r="S39" s="166">
        <v>3.9214000000000002</v>
      </c>
      <c r="T39" s="166">
        <v>17.9879</v>
      </c>
      <c r="U39" s="166">
        <v>5.0217000000000001</v>
      </c>
      <c r="V39" s="166">
        <v>5.0152999999999999</v>
      </c>
      <c r="W39" s="166">
        <v>8.8606999999999996</v>
      </c>
      <c r="X39" s="166">
        <v>4.2717000000000001</v>
      </c>
      <c r="Y39" s="166">
        <v>-3.9811999999999999</v>
      </c>
      <c r="Z39" s="166">
        <v>1.7684</v>
      </c>
      <c r="AA39" s="167"/>
      <c r="AB39" s="166">
        <v>-0.86409999999999998</v>
      </c>
      <c r="AC39" s="166">
        <v>-1.0149999999999999</v>
      </c>
      <c r="AD39" s="166">
        <v>-1.008</v>
      </c>
      <c r="AE39" s="166">
        <v>10.294</v>
      </c>
      <c r="AF39" s="166">
        <v>0</v>
      </c>
      <c r="AG39" s="166">
        <v>4.4000000000000004</v>
      </c>
      <c r="AH39" s="166">
        <v>0.48699999999999999</v>
      </c>
      <c r="AI39" s="166">
        <v>0.16200000000000001</v>
      </c>
      <c r="AJ39" s="166">
        <v>-5.86</v>
      </c>
      <c r="AK39" s="166">
        <v>-5.85</v>
      </c>
      <c r="AL39" s="167"/>
      <c r="AM39" s="166">
        <v>-16.190000000000001</v>
      </c>
      <c r="AN39" s="166">
        <v>-16.38</v>
      </c>
      <c r="AO39" s="166">
        <v>6.7809999999999997</v>
      </c>
      <c r="AP39" s="166">
        <v>3.9056999999999999</v>
      </c>
      <c r="AQ39" s="166">
        <v>16.956600000000002</v>
      </c>
      <c r="AR39" s="166">
        <v>18.672499999999999</v>
      </c>
      <c r="AS39" s="166">
        <v>-11.2187</v>
      </c>
      <c r="AT39" s="166">
        <v>-0.13389999999999999</v>
      </c>
      <c r="AU39" s="166">
        <v>-0.28310000000000002</v>
      </c>
      <c r="AV39" s="166">
        <v>7.47</v>
      </c>
      <c r="AW39" s="166">
        <v>9.3369999999999997</v>
      </c>
      <c r="AX39" s="166">
        <v>-13.6638</v>
      </c>
      <c r="AY39" s="166">
        <v>-10.046900000000001</v>
      </c>
      <c r="AZ39" s="167"/>
      <c r="BA39" s="166">
        <v>41.542999999999999</v>
      </c>
      <c r="BB39" s="166">
        <v>83.893699999999995</v>
      </c>
      <c r="BC39" s="166">
        <v>19.354600000000001</v>
      </c>
      <c r="BD39" s="166">
        <v>-6.4</v>
      </c>
      <c r="BE39" s="166">
        <v>-6.5</v>
      </c>
      <c r="BF39" s="166">
        <v>-30.4755</v>
      </c>
      <c r="BG39" s="166">
        <v>-29.648900000000001</v>
      </c>
      <c r="BH39" s="166">
        <v>-3.2263000000000002</v>
      </c>
      <c r="BI39" s="167"/>
      <c r="BJ39" s="166">
        <v>3.0754999999999999</v>
      </c>
      <c r="BK39" s="166">
        <v>6.5896999999999997</v>
      </c>
      <c r="BL39" s="166">
        <v>4.7530999999999999</v>
      </c>
      <c r="BM39" s="166">
        <v>3.444</v>
      </c>
      <c r="BN39" s="166">
        <v>-120.7312</v>
      </c>
      <c r="BO39" s="166">
        <v>80.568799999999996</v>
      </c>
      <c r="BP39" s="166">
        <v>81.270799999999994</v>
      </c>
      <c r="BQ39" s="166">
        <v>-6.0136000000000003</v>
      </c>
      <c r="BR39" s="166">
        <v>-76.249399999999994</v>
      </c>
      <c r="BS39" s="167"/>
      <c r="BT39" s="167"/>
      <c r="BU39" s="167"/>
      <c r="BV39" s="166">
        <v>33.0623</v>
      </c>
      <c r="BW39" s="166">
        <v>11.56</v>
      </c>
      <c r="BX39" s="166">
        <v>10.53</v>
      </c>
      <c r="BY39" s="166">
        <v>1.37</v>
      </c>
      <c r="BZ39" s="166">
        <v>13.22</v>
      </c>
      <c r="CA39" s="166">
        <v>-6.9615999999999998</v>
      </c>
      <c r="CB39" s="166">
        <v>-6.8276000000000003</v>
      </c>
      <c r="CC39" s="166">
        <v>10.9778</v>
      </c>
      <c r="CD39" s="166">
        <v>8.7955000000000005</v>
      </c>
      <c r="CE39" s="166">
        <v>-4.7737999999999996</v>
      </c>
      <c r="CF39" s="166">
        <v>1.8179000000000001</v>
      </c>
      <c r="CG39" s="166">
        <v>1.8203</v>
      </c>
      <c r="CH39" s="166">
        <v>3.4476</v>
      </c>
      <c r="CI39" s="166">
        <v>26.278099999999998</v>
      </c>
      <c r="CJ39" s="167"/>
      <c r="CK39" s="167"/>
      <c r="CL39" s="166">
        <v>81.900000000000006</v>
      </c>
      <c r="CM39" s="166">
        <v>-47.2</v>
      </c>
      <c r="CN39" s="166">
        <v>-4.05</v>
      </c>
      <c r="CO39" s="166">
        <v>57.046100000000003</v>
      </c>
      <c r="CP39" s="166">
        <v>57.290900000000001</v>
      </c>
      <c r="CQ39" s="166">
        <v>55.332500000000003</v>
      </c>
      <c r="CR39" s="166">
        <v>59.237000000000002</v>
      </c>
      <c r="CS39" s="166">
        <v>59.5015</v>
      </c>
      <c r="CT39" s="166">
        <v>-17.932700000000001</v>
      </c>
      <c r="CU39" s="166">
        <v>-60.4893</v>
      </c>
      <c r="CV39" s="166">
        <v>-12.107699999999999</v>
      </c>
      <c r="CW39" s="166">
        <v>2.9054000000000002</v>
      </c>
      <c r="CX39" s="166">
        <v>36</v>
      </c>
      <c r="CY39" s="166">
        <v>24.17</v>
      </c>
      <c r="CZ39" s="166">
        <v>13.598599999999999</v>
      </c>
      <c r="DA39" s="166">
        <v>13.674899999999999</v>
      </c>
      <c r="DB39" s="166">
        <v>-13.5</v>
      </c>
      <c r="DC39" s="167"/>
      <c r="DD39" s="166">
        <v>-27.937100000000001</v>
      </c>
      <c r="DE39" s="166">
        <v>-27.591100000000001</v>
      </c>
      <c r="DF39" s="166">
        <v>39.034399999999998</v>
      </c>
      <c r="DG39" s="166">
        <v>1.47E-2</v>
      </c>
      <c r="DH39" s="166">
        <v>-7.1026999999999996</v>
      </c>
      <c r="DI39" s="167"/>
      <c r="DJ39" s="167"/>
      <c r="DK39" s="166">
        <v>-3.9428999999999998</v>
      </c>
      <c r="DL39" s="166">
        <v>5.9901</v>
      </c>
      <c r="DM39" s="166">
        <v>44.638199999999998</v>
      </c>
      <c r="DN39" s="166">
        <v>15.220599999999999</v>
      </c>
      <c r="DO39" s="166">
        <v>6.57</v>
      </c>
      <c r="DP39" s="166">
        <v>-3.76</v>
      </c>
      <c r="DQ39" s="166">
        <v>13.581</v>
      </c>
      <c r="DR39" s="166">
        <v>-38.337200000000003</v>
      </c>
      <c r="DS39" s="166">
        <v>-9.91</v>
      </c>
      <c r="DT39" s="166">
        <v>-10.02</v>
      </c>
      <c r="DU39" s="166">
        <v>32.619999999999997</v>
      </c>
      <c r="DV39" s="166">
        <v>25.7</v>
      </c>
      <c r="DW39" s="166">
        <v>-36.309100000000001</v>
      </c>
      <c r="DX39" s="166">
        <v>-18.309100000000001</v>
      </c>
      <c r="DY39" s="166">
        <v>-29.486499999999999</v>
      </c>
      <c r="DZ39" s="166">
        <v>-28.154499999999999</v>
      </c>
      <c r="EA39" s="166">
        <v>38.992600000000003</v>
      </c>
      <c r="EB39" s="166">
        <v>11.809200000000001</v>
      </c>
      <c r="EC39" s="166">
        <v>1.6194999999999999</v>
      </c>
      <c r="ED39" s="166">
        <v>1.8059000000000001</v>
      </c>
      <c r="EE39" s="166">
        <v>-9.6087000000000007</v>
      </c>
      <c r="EF39" s="166">
        <v>-16.143000000000001</v>
      </c>
      <c r="EG39" s="166">
        <v>-11.784000000000001</v>
      </c>
      <c r="EH39" s="166">
        <v>-55.601100000000002</v>
      </c>
      <c r="EI39" s="166">
        <v>-57.236600000000003</v>
      </c>
      <c r="EJ39" s="167"/>
      <c r="EK39" s="166">
        <v>-10.5816</v>
      </c>
      <c r="EL39" s="166">
        <v>-9.0801999999999996</v>
      </c>
      <c r="EM39" s="166">
        <v>12.019399999999999</v>
      </c>
      <c r="EN39" s="166">
        <v>3.5448</v>
      </c>
      <c r="EO39" s="166">
        <v>3.6354000000000002</v>
      </c>
      <c r="EP39" s="166">
        <v>1.552</v>
      </c>
      <c r="EQ39" s="166">
        <v>-16.8552</v>
      </c>
      <c r="ER39" s="166">
        <v>-15.6585</v>
      </c>
      <c r="ES39" s="166">
        <v>-0.65800000000000003</v>
      </c>
      <c r="ET39" s="166">
        <v>13.68</v>
      </c>
      <c r="EU39" s="166">
        <v>-7.99</v>
      </c>
      <c r="EV39" s="166">
        <v>2.7</v>
      </c>
      <c r="EW39" s="166">
        <v>3.5455000000000001</v>
      </c>
      <c r="EX39" s="166">
        <v>9.3731000000000009</v>
      </c>
      <c r="EY39" s="166">
        <v>-6.3707000000000003</v>
      </c>
      <c r="EZ39" s="166">
        <v>4.4120999999999997</v>
      </c>
      <c r="FA39" s="166">
        <v>2.3963999999999999</v>
      </c>
      <c r="FB39" s="166">
        <v>-5.4560000000000004</v>
      </c>
      <c r="FC39" s="166">
        <v>-12.0388</v>
      </c>
      <c r="FD39" s="167"/>
      <c r="FE39" s="166">
        <v>0.48620000000000002</v>
      </c>
      <c r="FF39" s="166">
        <v>0.72760000000000002</v>
      </c>
      <c r="FG39" s="167"/>
      <c r="FH39" s="167"/>
      <c r="FI39" s="167"/>
      <c r="FJ39" s="166">
        <v>-2.0095000000000001</v>
      </c>
      <c r="FK39" s="166">
        <v>-2.5118</v>
      </c>
      <c r="FL39" s="166">
        <v>-25.453399999999998</v>
      </c>
      <c r="FM39" s="166">
        <v>12.491199999999999</v>
      </c>
      <c r="FN39" s="166">
        <v>12.5162</v>
      </c>
      <c r="FO39" s="166">
        <v>-10.1144</v>
      </c>
      <c r="FP39" s="167"/>
      <c r="FQ39" s="166">
        <v>27.399100000000001</v>
      </c>
      <c r="FR39" s="166">
        <v>-17.34</v>
      </c>
      <c r="FS39" s="166">
        <v>-0.39140000000000003</v>
      </c>
      <c r="FT39" s="166">
        <v>0.31519999999999998</v>
      </c>
      <c r="FU39" s="166">
        <v>0.1</v>
      </c>
      <c r="FV39" s="166">
        <v>-0.03</v>
      </c>
      <c r="FW39" s="166">
        <v>-27.832999999999998</v>
      </c>
      <c r="FX39" s="166">
        <v>1.3694</v>
      </c>
      <c r="FY39" s="166">
        <v>4.1379999999999999</v>
      </c>
      <c r="FZ39" s="166">
        <v>1.1160000000000001</v>
      </c>
      <c r="GA39" s="166">
        <v>1.9572000000000001</v>
      </c>
      <c r="GB39" s="166">
        <v>-3.81</v>
      </c>
      <c r="GC39" s="167"/>
      <c r="GD39" s="167"/>
      <c r="GE39" s="166">
        <v>-4.71</v>
      </c>
      <c r="GF39" s="166">
        <v>38.4375</v>
      </c>
      <c r="GG39" s="167"/>
      <c r="GH39" s="166">
        <v>30.691400000000002</v>
      </c>
      <c r="GI39" s="167"/>
      <c r="GJ39" s="166">
        <v>-23.026800000000001</v>
      </c>
      <c r="GK39" s="166">
        <v>3.0836000000000001</v>
      </c>
      <c r="GL39" s="166">
        <v>4.58E-2</v>
      </c>
      <c r="GM39" s="167"/>
      <c r="GN39" s="166">
        <v>-14.9674</v>
      </c>
      <c r="GO39" s="166">
        <v>-18.534199999999998</v>
      </c>
      <c r="GP39" s="166">
        <v>7.7202999999999999</v>
      </c>
      <c r="GQ39" s="166">
        <v>-32.1843</v>
      </c>
      <c r="GR39" s="166">
        <v>4.6607000000000003</v>
      </c>
      <c r="GS39" s="166">
        <v>3.9554</v>
      </c>
      <c r="GT39" s="166">
        <v>164.35079999999999</v>
      </c>
      <c r="GU39" s="166">
        <v>-3.4409000000000001</v>
      </c>
      <c r="GV39" s="166">
        <v>-6.4695</v>
      </c>
      <c r="GW39" s="166">
        <v>-19.586200000000002</v>
      </c>
      <c r="GX39" s="166">
        <v>1.9309000000000001</v>
      </c>
      <c r="GY39" s="166">
        <v>5.8750999999999998</v>
      </c>
      <c r="GZ39" s="166">
        <v>6.0208000000000004</v>
      </c>
      <c r="HA39" s="167"/>
      <c r="HB39" s="166">
        <v>3.4043999999999999</v>
      </c>
      <c r="HC39" s="166">
        <v>3.9070999999999998</v>
      </c>
      <c r="HD39" s="166">
        <v>-2.1</v>
      </c>
      <c r="HE39" s="166">
        <v>6.57</v>
      </c>
      <c r="HF39" s="166">
        <v>50.913400000000003</v>
      </c>
      <c r="HG39" s="166">
        <v>-10.7789</v>
      </c>
      <c r="HH39" s="166">
        <v>21.813400000000001</v>
      </c>
      <c r="HI39" s="166">
        <v>7.6444999999999999</v>
      </c>
      <c r="HJ39" s="166">
        <v>7.2393999999999998</v>
      </c>
      <c r="HK39" s="166">
        <v>0</v>
      </c>
      <c r="HL39" s="166">
        <v>-5.5879000000000003</v>
      </c>
      <c r="HM39" s="166">
        <v>0</v>
      </c>
      <c r="HN39" s="166">
        <v>0</v>
      </c>
      <c r="HO39" s="166">
        <v>18.065999999999999</v>
      </c>
      <c r="HP39" s="166">
        <v>19.952000000000002</v>
      </c>
      <c r="HQ39" s="166">
        <v>-20.6038</v>
      </c>
      <c r="HR39" s="166">
        <v>-20.032499999999999</v>
      </c>
      <c r="HS39" s="166">
        <v>-21.109500000000001</v>
      </c>
      <c r="HT39" s="166">
        <v>-21.046199999999999</v>
      </c>
      <c r="HU39" s="167"/>
      <c r="HV39" s="166">
        <v>30.11</v>
      </c>
      <c r="HW39" s="166">
        <v>-22.7</v>
      </c>
      <c r="HX39" s="166">
        <v>-22.7</v>
      </c>
      <c r="HY39" s="166">
        <v>2.6029</v>
      </c>
      <c r="HZ39" s="166">
        <v>0.8</v>
      </c>
      <c r="IA39" s="166">
        <v>65.201099999999997</v>
      </c>
      <c r="IB39" s="166">
        <v>14.7944</v>
      </c>
      <c r="IC39" s="166">
        <v>14.8355</v>
      </c>
      <c r="ID39" s="166">
        <v>-15.3</v>
      </c>
      <c r="IE39" s="166">
        <v>-37.9</v>
      </c>
      <c r="IF39" s="166">
        <v>3.9</v>
      </c>
      <c r="IG39" s="166">
        <v>3.3</v>
      </c>
      <c r="IH39" s="166">
        <v>-17.995200000000001</v>
      </c>
      <c r="II39" s="166">
        <v>-17.821999999999999</v>
      </c>
      <c r="IJ39" s="166">
        <v>-77.0154</v>
      </c>
      <c r="IK39" s="166">
        <v>15.38</v>
      </c>
      <c r="IL39" s="166">
        <v>-277.40249999999997</v>
      </c>
      <c r="IM39" s="166">
        <v>-26.029800000000002</v>
      </c>
      <c r="IN39" s="166">
        <v>-20.129200000000001</v>
      </c>
      <c r="IO39" s="166">
        <v>77.990200000000002</v>
      </c>
      <c r="IP39" s="166">
        <v>91.401300000000006</v>
      </c>
      <c r="IQ39" s="166">
        <v>142.90170000000001</v>
      </c>
      <c r="IR39" s="166">
        <v>68.729699999999994</v>
      </c>
      <c r="IS39" s="166">
        <v>1.5403</v>
      </c>
      <c r="IT39" s="166">
        <v>20.4026</v>
      </c>
      <c r="IU39" s="166">
        <v>20.722999999999999</v>
      </c>
      <c r="IV39" s="166">
        <v>-30.0383</v>
      </c>
      <c r="IW39" s="166">
        <v>163.13730000000001</v>
      </c>
      <c r="IX39" s="166">
        <v>-189.52979999999999</v>
      </c>
      <c r="IY39" s="166">
        <v>-21.970500000000001</v>
      </c>
      <c r="IZ39" s="166">
        <v>25.711600000000001</v>
      </c>
      <c r="JA39" s="166">
        <v>-1.4051</v>
      </c>
      <c r="JB39" s="167"/>
      <c r="JC39" s="166">
        <v>-7.68</v>
      </c>
      <c r="JD39" s="166">
        <v>-0.82199999999999995</v>
      </c>
      <c r="JE39" s="166">
        <v>-0.83499999999999996</v>
      </c>
      <c r="JF39" s="166">
        <v>2.96</v>
      </c>
      <c r="JG39" s="166">
        <v>-0.64</v>
      </c>
      <c r="JH39" s="166">
        <v>-3.2027999999999999</v>
      </c>
      <c r="JI39" s="166">
        <v>-5.0095000000000001</v>
      </c>
      <c r="JJ39" s="166">
        <v>3.9260999999999999</v>
      </c>
      <c r="JK39" s="166">
        <v>-10.8385</v>
      </c>
      <c r="JL39" s="166">
        <v>5.2</v>
      </c>
      <c r="JM39" s="166">
        <v>4.1319999999999997</v>
      </c>
      <c r="JN39" s="166">
        <v>3.47</v>
      </c>
      <c r="JO39" s="167"/>
      <c r="JP39" s="167"/>
      <c r="JQ39" s="166">
        <v>4.6113999999999997</v>
      </c>
      <c r="JR39" s="166">
        <v>5.4412000000000003</v>
      </c>
      <c r="JS39" s="166">
        <v>3.7601</v>
      </c>
      <c r="JT39" s="167"/>
      <c r="JU39" s="166">
        <v>22.4</v>
      </c>
      <c r="JV39" s="166">
        <v>-2.0352999999999999</v>
      </c>
      <c r="JW39" s="166">
        <v>0.69</v>
      </c>
      <c r="JX39" s="167"/>
      <c r="JY39" s="166">
        <v>0</v>
      </c>
      <c r="JZ39" s="166">
        <v>-17.501899999999999</v>
      </c>
      <c r="KA39" s="166">
        <v>-23.3399</v>
      </c>
      <c r="KB39" s="166">
        <v>3.3902999999999999</v>
      </c>
      <c r="KC39" s="166">
        <v>12.6121</v>
      </c>
      <c r="KD39" s="166">
        <v>-17.5091</v>
      </c>
      <c r="KE39" s="166">
        <v>4.6403999999999996</v>
      </c>
      <c r="KF39" s="166">
        <v>-22</v>
      </c>
      <c r="KG39" s="166">
        <v>4.0999999999999996</v>
      </c>
      <c r="KH39" s="167"/>
      <c r="KI39" s="166">
        <v>-59.679000000000002</v>
      </c>
    </row>
    <row r="40" spans="1:295" ht="18" customHeight="1" x14ac:dyDescent="0.3">
      <c r="A40" s="161" t="s">
        <v>42</v>
      </c>
      <c r="B40" s="161" t="s">
        <v>802</v>
      </c>
      <c r="C40" s="168">
        <v>0</v>
      </c>
      <c r="D40" s="170">
        <v>4.8090999999999999</v>
      </c>
      <c r="E40" s="170">
        <v>-9.6572999999999993</v>
      </c>
      <c r="F40" s="170">
        <v>4.1889000000000003</v>
      </c>
      <c r="G40" s="170">
        <v>9.3620000000000001</v>
      </c>
      <c r="H40" s="169"/>
      <c r="I40" s="170">
        <v>9.6071000000000009</v>
      </c>
      <c r="J40" s="169"/>
      <c r="K40" s="170">
        <v>22.605899999999998</v>
      </c>
      <c r="L40" s="170">
        <v>9.9497</v>
      </c>
      <c r="M40" s="170">
        <v>11.333600000000001</v>
      </c>
      <c r="N40" s="170">
        <v>-17.760000000000002</v>
      </c>
      <c r="O40" s="169"/>
      <c r="P40" s="170">
        <v>13.2</v>
      </c>
      <c r="Q40" s="170">
        <v>7.452</v>
      </c>
      <c r="R40" s="170">
        <v>-26.4</v>
      </c>
      <c r="S40" s="170">
        <v>3.2086999999999999</v>
      </c>
      <c r="T40" s="170">
        <v>17.1312</v>
      </c>
      <c r="U40" s="170">
        <v>5.0571000000000002</v>
      </c>
      <c r="V40" s="170">
        <v>4.9710999999999999</v>
      </c>
      <c r="W40" s="170">
        <v>8.7352000000000007</v>
      </c>
      <c r="X40" s="170">
        <v>4.3297999999999996</v>
      </c>
      <c r="Y40" s="170">
        <v>-4.0030000000000001</v>
      </c>
      <c r="Z40" s="170">
        <v>1.8371</v>
      </c>
      <c r="AA40" s="169"/>
      <c r="AB40" s="170">
        <v>-0.95469999999999999</v>
      </c>
      <c r="AC40" s="170">
        <v>-1.0389999999999999</v>
      </c>
      <c r="AD40" s="170">
        <v>-1.0209999999999999</v>
      </c>
      <c r="AE40" s="170">
        <v>11.029</v>
      </c>
      <c r="AF40" s="170">
        <v>-2.2200000000000002</v>
      </c>
      <c r="AG40" s="170">
        <v>4.4000000000000004</v>
      </c>
      <c r="AH40" s="170">
        <v>0.498</v>
      </c>
      <c r="AI40" s="170">
        <v>0.17299999999999999</v>
      </c>
      <c r="AJ40" s="170">
        <v>-6.24</v>
      </c>
      <c r="AK40" s="170">
        <v>-6.18</v>
      </c>
      <c r="AL40" s="169"/>
      <c r="AM40" s="170">
        <v>-16.690000000000001</v>
      </c>
      <c r="AN40" s="170">
        <v>-16.920000000000002</v>
      </c>
      <c r="AO40" s="170">
        <v>6.9448999999999996</v>
      </c>
      <c r="AP40" s="170">
        <v>3.9897</v>
      </c>
      <c r="AQ40" s="170">
        <v>19.302099999999999</v>
      </c>
      <c r="AR40" s="170">
        <v>24.069900000000001</v>
      </c>
      <c r="AS40" s="170">
        <v>-11.870200000000001</v>
      </c>
      <c r="AT40" s="170">
        <v>0.40189999999999998</v>
      </c>
      <c r="AU40" s="170">
        <v>-0.307</v>
      </c>
      <c r="AV40" s="170">
        <v>16.462499999999999</v>
      </c>
      <c r="AW40" s="170">
        <v>6.5867000000000004</v>
      </c>
      <c r="AX40" s="170">
        <v>-13.6638</v>
      </c>
      <c r="AY40" s="170">
        <v>-8.5733999999999995</v>
      </c>
      <c r="AZ40" s="169"/>
      <c r="BA40" s="170">
        <v>50.618699999999997</v>
      </c>
      <c r="BB40" s="170">
        <v>80.863100000000003</v>
      </c>
      <c r="BC40" s="170">
        <v>21.355699999999999</v>
      </c>
      <c r="BD40" s="170">
        <v>-7.4</v>
      </c>
      <c r="BE40" s="170">
        <v>-7.1</v>
      </c>
      <c r="BF40" s="170">
        <v>-32.5548</v>
      </c>
      <c r="BG40" s="170">
        <v>-30.7881</v>
      </c>
      <c r="BH40" s="170">
        <v>-3.0177999999999998</v>
      </c>
      <c r="BI40" s="169"/>
      <c r="BJ40" s="170">
        <v>0.89739999999999998</v>
      </c>
      <c r="BK40" s="170">
        <v>6.6337000000000002</v>
      </c>
      <c r="BL40" s="170">
        <v>4.7103999999999999</v>
      </c>
      <c r="BM40" s="170">
        <v>3.1993999999999998</v>
      </c>
      <c r="BN40" s="170">
        <v>-132.81649999999999</v>
      </c>
      <c r="BO40" s="170">
        <v>83.132400000000004</v>
      </c>
      <c r="BP40" s="170">
        <v>84.231099999999998</v>
      </c>
      <c r="BQ40" s="170">
        <v>4.1250999999999998</v>
      </c>
      <c r="BR40" s="170">
        <v>-81.259799999999998</v>
      </c>
      <c r="BS40" s="169"/>
      <c r="BT40" s="169"/>
      <c r="BU40" s="169"/>
      <c r="BV40" s="170">
        <v>34.17</v>
      </c>
      <c r="BW40" s="170">
        <v>11.48</v>
      </c>
      <c r="BX40" s="170">
        <v>9.56</v>
      </c>
      <c r="BY40" s="170">
        <v>1.22</v>
      </c>
      <c r="BZ40" s="170">
        <v>15.58</v>
      </c>
      <c r="CA40" s="170">
        <v>-8.8369999999999997</v>
      </c>
      <c r="CB40" s="170">
        <v>-8.7029999999999994</v>
      </c>
      <c r="CC40" s="170">
        <v>13.563700000000001</v>
      </c>
      <c r="CD40" s="170">
        <v>11.0349</v>
      </c>
      <c r="CE40" s="170">
        <v>-5.0548000000000002</v>
      </c>
      <c r="CF40" s="170">
        <v>-1.1701999999999999</v>
      </c>
      <c r="CG40" s="170">
        <v>-0.64780000000000004</v>
      </c>
      <c r="CH40" s="170">
        <v>1.0939000000000001</v>
      </c>
      <c r="CI40" s="170">
        <v>24.879799999999999</v>
      </c>
      <c r="CJ40" s="169"/>
      <c r="CK40" s="169"/>
      <c r="CL40" s="170">
        <v>80.8</v>
      </c>
      <c r="CM40" s="170">
        <v>-46.9</v>
      </c>
      <c r="CN40" s="170">
        <v>-4.0199999999999996</v>
      </c>
      <c r="CO40" s="170">
        <v>56.501899999999999</v>
      </c>
      <c r="CP40" s="170">
        <v>56.1113</v>
      </c>
      <c r="CQ40" s="170">
        <v>55.482599999999998</v>
      </c>
      <c r="CR40" s="170">
        <v>64.092699999999994</v>
      </c>
      <c r="CS40" s="170">
        <v>65.807400000000001</v>
      </c>
      <c r="CT40" s="170">
        <v>-20.178799999999999</v>
      </c>
      <c r="CU40" s="170">
        <v>-62.371000000000002</v>
      </c>
      <c r="CV40" s="170">
        <v>-14.964399999999999</v>
      </c>
      <c r="CW40" s="170">
        <v>3.0198999999999998</v>
      </c>
      <c r="CX40" s="170">
        <v>35.29</v>
      </c>
      <c r="CY40" s="170">
        <v>24.45</v>
      </c>
      <c r="CZ40" s="170">
        <v>13.286099999999999</v>
      </c>
      <c r="DA40" s="170">
        <v>13.4796</v>
      </c>
      <c r="DB40" s="170">
        <v>-13.22</v>
      </c>
      <c r="DC40" s="169"/>
      <c r="DD40" s="170">
        <v>-26.5152</v>
      </c>
      <c r="DE40" s="170">
        <v>-26.599599999999999</v>
      </c>
      <c r="DF40" s="170">
        <v>41.2117</v>
      </c>
      <c r="DG40" s="170">
        <v>1.47E-2</v>
      </c>
      <c r="DH40" s="170">
        <v>-7.0315000000000003</v>
      </c>
      <c r="DI40" s="170">
        <v>-13.7</v>
      </c>
      <c r="DJ40" s="169"/>
      <c r="DK40" s="170">
        <v>-3.8635000000000002</v>
      </c>
      <c r="DL40" s="170">
        <v>5.8030999999999997</v>
      </c>
      <c r="DM40" s="170">
        <v>44.322800000000001</v>
      </c>
      <c r="DN40" s="170">
        <v>15.220599999999999</v>
      </c>
      <c r="DO40" s="170">
        <v>6.46</v>
      </c>
      <c r="DP40" s="170">
        <v>-3.79</v>
      </c>
      <c r="DQ40" s="170">
        <v>11.502000000000001</v>
      </c>
      <c r="DR40" s="170">
        <v>-41.002299999999998</v>
      </c>
      <c r="DS40" s="170">
        <v>-11.08</v>
      </c>
      <c r="DT40" s="170">
        <v>-11.19</v>
      </c>
      <c r="DU40" s="170">
        <v>33.54</v>
      </c>
      <c r="DV40" s="170">
        <v>26.12</v>
      </c>
      <c r="DW40" s="170">
        <v>-37.327300000000001</v>
      </c>
      <c r="DX40" s="170">
        <v>-18.445499999999999</v>
      </c>
      <c r="DY40" s="170">
        <v>-32.548099999999998</v>
      </c>
      <c r="DZ40" s="170">
        <v>-30.663599999999999</v>
      </c>
      <c r="EA40" s="170">
        <v>38.6175</v>
      </c>
      <c r="EB40" s="170">
        <v>12.0022</v>
      </c>
      <c r="EC40" s="170">
        <v>1.1673</v>
      </c>
      <c r="ED40" s="170">
        <v>0.63160000000000005</v>
      </c>
      <c r="EE40" s="170">
        <v>-14.5878</v>
      </c>
      <c r="EF40" s="170">
        <v>-20.953700000000001</v>
      </c>
      <c r="EG40" s="170">
        <v>-11.811999999999999</v>
      </c>
      <c r="EH40" s="170">
        <v>-65.833799999999997</v>
      </c>
      <c r="EI40" s="170">
        <v>-68.153099999999995</v>
      </c>
      <c r="EJ40" s="169"/>
      <c r="EK40" s="170">
        <v>-10.3003</v>
      </c>
      <c r="EL40" s="170">
        <v>-9.5722000000000005</v>
      </c>
      <c r="EM40" s="170">
        <v>13.8308</v>
      </c>
      <c r="EN40" s="170">
        <v>2.2157</v>
      </c>
      <c r="EO40" s="170">
        <v>2.3216000000000001</v>
      </c>
      <c r="EP40" s="170">
        <v>-12.292</v>
      </c>
      <c r="EQ40" s="170">
        <v>-17.731000000000002</v>
      </c>
      <c r="ER40" s="170">
        <v>-17.401</v>
      </c>
      <c r="ES40" s="170">
        <v>3.7151000000000001</v>
      </c>
      <c r="ET40" s="170">
        <v>13.46</v>
      </c>
      <c r="EU40" s="170">
        <v>-8.19</v>
      </c>
      <c r="EV40" s="170">
        <v>0</v>
      </c>
      <c r="EW40" s="170">
        <v>3.4552</v>
      </c>
      <c r="EX40" s="170">
        <v>8.3743999999999996</v>
      </c>
      <c r="EY40" s="170">
        <v>-6.4504000000000001</v>
      </c>
      <c r="EZ40" s="170">
        <v>4.3182999999999998</v>
      </c>
      <c r="FA40" s="170">
        <v>2.6331000000000002</v>
      </c>
      <c r="FB40" s="170">
        <v>2.2511000000000001</v>
      </c>
      <c r="FC40" s="170">
        <v>-19.057500000000001</v>
      </c>
      <c r="FD40" s="169"/>
      <c r="FE40" s="170">
        <v>0.5706</v>
      </c>
      <c r="FF40" s="170">
        <v>0.77690000000000003</v>
      </c>
      <c r="FG40" s="169"/>
      <c r="FH40" s="169"/>
      <c r="FI40" s="169"/>
      <c r="FJ40" s="170">
        <v>-1.0046999999999999</v>
      </c>
      <c r="FK40" s="170">
        <v>-1.5071000000000001</v>
      </c>
      <c r="FL40" s="170">
        <v>-16.075800000000001</v>
      </c>
      <c r="FM40" s="170">
        <v>13.7332</v>
      </c>
      <c r="FN40" s="170">
        <v>13.9314</v>
      </c>
      <c r="FO40" s="170">
        <v>-2.1234999999999999</v>
      </c>
      <c r="FP40" s="170">
        <v>13.844200000000001</v>
      </c>
      <c r="FQ40" s="170">
        <v>26.6325</v>
      </c>
      <c r="FR40" s="170">
        <v>-15.65</v>
      </c>
      <c r="FS40" s="170">
        <v>-0.39140000000000003</v>
      </c>
      <c r="FT40" s="170">
        <v>0.29780000000000001</v>
      </c>
      <c r="FU40" s="170">
        <v>0.43</v>
      </c>
      <c r="FV40" s="170">
        <v>-0.35</v>
      </c>
      <c r="FW40" s="170">
        <v>-25.505800000000001</v>
      </c>
      <c r="FX40" s="170">
        <v>1.4263999999999999</v>
      </c>
      <c r="FY40" s="170">
        <v>4.0949999999999998</v>
      </c>
      <c r="FZ40" s="170">
        <v>1.1679999999999999</v>
      </c>
      <c r="GA40" s="170">
        <v>1.6508</v>
      </c>
      <c r="GB40" s="170">
        <v>-5.15</v>
      </c>
      <c r="GC40" s="169"/>
      <c r="GD40" s="169"/>
      <c r="GE40" s="170">
        <v>-4.66</v>
      </c>
      <c r="GF40" s="170">
        <v>36</v>
      </c>
      <c r="GG40" s="169"/>
      <c r="GH40" s="170">
        <v>30.526700000000002</v>
      </c>
      <c r="GI40" s="169"/>
      <c r="GJ40" s="170">
        <v>-22.767600000000002</v>
      </c>
      <c r="GK40" s="170">
        <v>3.1067</v>
      </c>
      <c r="GL40" s="170">
        <v>3.9800000000000002E-2</v>
      </c>
      <c r="GM40" s="169"/>
      <c r="GN40" s="170">
        <v>-14.734400000000001</v>
      </c>
      <c r="GO40" s="170">
        <v>-18.4312</v>
      </c>
      <c r="GP40" s="170">
        <v>5.6405000000000003</v>
      </c>
      <c r="GQ40" s="170">
        <v>-32.3523</v>
      </c>
      <c r="GR40" s="170">
        <v>5.7538</v>
      </c>
      <c r="GS40" s="170">
        <v>4.3925000000000001</v>
      </c>
      <c r="GT40" s="170">
        <v>170.95930000000001</v>
      </c>
      <c r="GU40" s="170">
        <v>-3.8597999999999999</v>
      </c>
      <c r="GV40" s="170">
        <v>-7.0296000000000003</v>
      </c>
      <c r="GW40" s="170">
        <v>-19.162199999999999</v>
      </c>
      <c r="GX40" s="170">
        <v>2.7109000000000001</v>
      </c>
      <c r="GY40" s="170">
        <v>6.1534000000000004</v>
      </c>
      <c r="GZ40" s="170">
        <v>6.2976999999999999</v>
      </c>
      <c r="HA40" s="170">
        <v>2.2092999999999998</v>
      </c>
      <c r="HB40" s="170">
        <v>3.0878000000000001</v>
      </c>
      <c r="HC40" s="170">
        <v>5.46</v>
      </c>
      <c r="HD40" s="170">
        <v>-3.77</v>
      </c>
      <c r="HE40" s="170">
        <v>0</v>
      </c>
      <c r="HF40" s="170">
        <v>43.661200000000001</v>
      </c>
      <c r="HG40" s="170">
        <v>-10.649699999999999</v>
      </c>
      <c r="HH40" s="170">
        <v>27.005700000000001</v>
      </c>
      <c r="HI40" s="170">
        <v>10.4963</v>
      </c>
      <c r="HJ40" s="170">
        <v>12.189299999999999</v>
      </c>
      <c r="HK40" s="170">
        <v>0</v>
      </c>
      <c r="HL40" s="170">
        <v>-5.2333999999999996</v>
      </c>
      <c r="HM40" s="170">
        <v>-10.420500000000001</v>
      </c>
      <c r="HN40" s="170">
        <v>-12.185600000000001</v>
      </c>
      <c r="HO40" s="169"/>
      <c r="HP40" s="169"/>
      <c r="HQ40" s="170">
        <v>-22.7517</v>
      </c>
      <c r="HR40" s="170">
        <v>-22.443999999999999</v>
      </c>
      <c r="HS40" s="170">
        <v>-14.409599999999999</v>
      </c>
      <c r="HT40" s="170">
        <v>-14.902100000000001</v>
      </c>
      <c r="HU40" s="170">
        <v>17.98</v>
      </c>
      <c r="HV40" s="170">
        <v>17.95</v>
      </c>
      <c r="HW40" s="170">
        <v>-22.8</v>
      </c>
      <c r="HX40" s="170">
        <v>-22.6</v>
      </c>
      <c r="HY40" s="170">
        <v>2.6377000000000002</v>
      </c>
      <c r="HZ40" s="170">
        <v>-2.96</v>
      </c>
      <c r="IA40" s="170">
        <v>60.993699999999997</v>
      </c>
      <c r="IB40" s="170">
        <v>18.352399999999999</v>
      </c>
      <c r="IC40" s="170">
        <v>17.996400000000001</v>
      </c>
      <c r="ID40" s="170">
        <v>-15.7</v>
      </c>
      <c r="IE40" s="170">
        <v>-38</v>
      </c>
      <c r="IF40" s="170">
        <v>6.8</v>
      </c>
      <c r="IG40" s="170">
        <v>6.3</v>
      </c>
      <c r="IH40" s="169"/>
      <c r="II40" s="170">
        <v>-18.006799999999998</v>
      </c>
      <c r="IJ40" s="170">
        <v>-93.102400000000003</v>
      </c>
      <c r="IK40" s="170">
        <v>13.18</v>
      </c>
      <c r="IL40" s="170">
        <v>-274.54129999999998</v>
      </c>
      <c r="IM40" s="170">
        <v>-20.153300000000002</v>
      </c>
      <c r="IN40" s="170">
        <v>-26.730899999999998</v>
      </c>
      <c r="IO40" s="170">
        <v>79.447400000000002</v>
      </c>
      <c r="IP40" s="170">
        <v>90.191000000000003</v>
      </c>
      <c r="IQ40" s="170">
        <v>141.59520000000001</v>
      </c>
      <c r="IR40" s="170">
        <v>74.294499999999999</v>
      </c>
      <c r="IS40" s="170">
        <v>6.8330000000000002</v>
      </c>
      <c r="IT40" s="170">
        <v>16.8752</v>
      </c>
      <c r="IU40" s="170">
        <v>15.241300000000001</v>
      </c>
      <c r="IV40" s="170">
        <v>-33.1282</v>
      </c>
      <c r="IW40" s="170">
        <v>165.7456</v>
      </c>
      <c r="IX40" s="170">
        <v>-193.36500000000001</v>
      </c>
      <c r="IY40" s="170">
        <v>-21.173100000000002</v>
      </c>
      <c r="IZ40" s="170">
        <v>27.1555</v>
      </c>
      <c r="JA40" s="170">
        <v>-1.593</v>
      </c>
      <c r="JB40" s="169"/>
      <c r="JC40" s="170">
        <v>-6.24</v>
      </c>
      <c r="JD40" s="170">
        <v>0</v>
      </c>
      <c r="JE40" s="170">
        <v>-1.4E-2</v>
      </c>
      <c r="JF40" s="170">
        <v>2.16</v>
      </c>
      <c r="JG40" s="170">
        <v>0</v>
      </c>
      <c r="JH40" s="170">
        <v>-3.1225000000000001</v>
      </c>
      <c r="JI40" s="170">
        <v>-6.0349000000000004</v>
      </c>
      <c r="JJ40" s="170">
        <v>5.3635000000000002</v>
      </c>
      <c r="JK40" s="170">
        <v>-11.335900000000001</v>
      </c>
      <c r="JL40" s="170">
        <v>5.7</v>
      </c>
      <c r="JM40" s="170">
        <v>4.3849999999999998</v>
      </c>
      <c r="JN40" s="170">
        <v>5.0030000000000001</v>
      </c>
      <c r="JO40" s="169"/>
      <c r="JP40" s="169"/>
      <c r="JQ40" s="170">
        <v>4.5096999999999996</v>
      </c>
      <c r="JR40" s="170">
        <v>3.6265999999999998</v>
      </c>
      <c r="JS40" s="170">
        <v>3.4763999999999999</v>
      </c>
      <c r="JT40" s="169"/>
      <c r="JU40" s="170">
        <v>22.2</v>
      </c>
      <c r="JV40" s="170">
        <v>-2.0499999999999998</v>
      </c>
      <c r="JW40" s="170">
        <v>0.55000000000000004</v>
      </c>
      <c r="JX40" s="169"/>
      <c r="JY40" s="170">
        <v>0</v>
      </c>
      <c r="JZ40" s="170">
        <v>-17.248799999999999</v>
      </c>
      <c r="KA40" s="170">
        <v>-22.899000000000001</v>
      </c>
      <c r="KB40" s="170">
        <v>4.6269999999999998</v>
      </c>
      <c r="KC40" s="170">
        <v>12.437799999999999</v>
      </c>
      <c r="KD40" s="170">
        <v>-18.790299999999998</v>
      </c>
      <c r="KE40" s="170">
        <v>5.4009999999999998</v>
      </c>
      <c r="KF40" s="170">
        <v>-21.8</v>
      </c>
      <c r="KG40" s="170">
        <v>3.6</v>
      </c>
      <c r="KH40" s="169"/>
      <c r="KI40" s="170">
        <v>-57.037999999999997</v>
      </c>
    </row>
    <row r="41" spans="1:295" ht="18" customHeight="1" x14ac:dyDescent="0.3">
      <c r="A41" s="161" t="s">
        <v>42</v>
      </c>
      <c r="B41" s="161" t="s">
        <v>803</v>
      </c>
      <c r="C41" s="162">
        <v>0</v>
      </c>
      <c r="D41" s="163">
        <v>4.5175999999999998</v>
      </c>
      <c r="E41" s="163">
        <v>-8.9891000000000005</v>
      </c>
      <c r="F41" s="163">
        <v>3.8633000000000002</v>
      </c>
      <c r="G41" s="163">
        <v>9.1797000000000004</v>
      </c>
      <c r="H41" s="164"/>
      <c r="I41" s="163">
        <v>17.203499999999998</v>
      </c>
      <c r="J41" s="164"/>
      <c r="K41" s="163">
        <v>21.604700000000001</v>
      </c>
      <c r="L41" s="163">
        <v>9.3966999999999992</v>
      </c>
      <c r="M41" s="163">
        <v>10.7887</v>
      </c>
      <c r="N41" s="163">
        <v>-17.760000000000002</v>
      </c>
      <c r="O41" s="163">
        <v>-37.4</v>
      </c>
      <c r="P41" s="163">
        <v>13.2</v>
      </c>
      <c r="Q41" s="163">
        <v>6.6239999999999997</v>
      </c>
      <c r="R41" s="163">
        <v>-26.4</v>
      </c>
      <c r="S41" s="163">
        <v>3.8144999999999998</v>
      </c>
      <c r="T41" s="163">
        <v>22.158799999999999</v>
      </c>
      <c r="U41" s="163">
        <v>4.7683</v>
      </c>
      <c r="V41" s="163">
        <v>4.7481999999999998</v>
      </c>
      <c r="W41" s="163">
        <v>8.5838999999999999</v>
      </c>
      <c r="X41" s="163">
        <v>4.2618999999999998</v>
      </c>
      <c r="Y41" s="163">
        <v>-3.9083999999999999</v>
      </c>
      <c r="Z41" s="163">
        <v>1.7444</v>
      </c>
      <c r="AA41" s="164"/>
      <c r="AB41" s="163">
        <v>-0.95199999999999996</v>
      </c>
      <c r="AC41" s="163">
        <v>-1.1839999999999999</v>
      </c>
      <c r="AD41" s="163">
        <v>-1.153</v>
      </c>
      <c r="AE41" s="163">
        <v>10.734999999999999</v>
      </c>
      <c r="AF41" s="163">
        <v>-2.2200000000000002</v>
      </c>
      <c r="AG41" s="163">
        <v>4.4000000000000004</v>
      </c>
      <c r="AH41" s="163">
        <v>0.58599999999999997</v>
      </c>
      <c r="AI41" s="163">
        <v>0.17</v>
      </c>
      <c r="AJ41" s="163">
        <v>-7.46</v>
      </c>
      <c r="AK41" s="163">
        <v>-7.45</v>
      </c>
      <c r="AL41" s="164"/>
      <c r="AM41" s="163">
        <v>-16.079999999999998</v>
      </c>
      <c r="AN41" s="163">
        <v>-16.14</v>
      </c>
      <c r="AO41" s="163">
        <v>7.1673999999999998</v>
      </c>
      <c r="AP41" s="163">
        <v>3.5817000000000001</v>
      </c>
      <c r="AQ41" s="163">
        <v>15.9321</v>
      </c>
      <c r="AR41" s="163">
        <v>21.391500000000001</v>
      </c>
      <c r="AS41" s="163">
        <v>-11.562200000000001</v>
      </c>
      <c r="AT41" s="163">
        <v>-4.0187999999999997</v>
      </c>
      <c r="AU41" s="163">
        <v>-3.4308000000000001</v>
      </c>
      <c r="AV41" s="163">
        <v>16.819199999999999</v>
      </c>
      <c r="AW41" s="163">
        <v>16.109300000000001</v>
      </c>
      <c r="AX41" s="163">
        <v>-14.0657</v>
      </c>
      <c r="AY41" s="163">
        <v>-12.324199999999999</v>
      </c>
      <c r="AZ41" s="163">
        <v>5.5359999999999996</v>
      </c>
      <c r="BA41" s="163">
        <v>27.785499999999999</v>
      </c>
      <c r="BB41" s="163">
        <v>74.435599999999994</v>
      </c>
      <c r="BC41" s="163">
        <v>20.755500000000001</v>
      </c>
      <c r="BD41" s="163">
        <v>-6.5</v>
      </c>
      <c r="BE41" s="163">
        <v>-6.5</v>
      </c>
      <c r="BF41" s="163">
        <v>-29.244900000000001</v>
      </c>
      <c r="BG41" s="163">
        <v>-29.328099999999999</v>
      </c>
      <c r="BH41" s="163">
        <v>-3.0379</v>
      </c>
      <c r="BI41" s="164"/>
      <c r="BJ41" s="163">
        <v>1.2185999999999999</v>
      </c>
      <c r="BK41" s="163">
        <v>6.2516999999999996</v>
      </c>
      <c r="BL41" s="163">
        <v>4.6429999999999998</v>
      </c>
      <c r="BM41" s="163">
        <v>3.2572000000000001</v>
      </c>
      <c r="BN41" s="163">
        <v>-120.88379999999999</v>
      </c>
      <c r="BO41" s="163">
        <v>81.331800000000001</v>
      </c>
      <c r="BP41" s="163">
        <v>81.118200000000002</v>
      </c>
      <c r="BQ41" s="163">
        <v>4.8494999999999999</v>
      </c>
      <c r="BR41" s="163">
        <v>-78.0929</v>
      </c>
      <c r="BS41" s="164"/>
      <c r="BT41" s="164"/>
      <c r="BU41" s="164"/>
      <c r="BV41" s="163">
        <v>31.864699999999999</v>
      </c>
      <c r="BW41" s="163">
        <v>11.24</v>
      </c>
      <c r="BX41" s="163">
        <v>9.08</v>
      </c>
      <c r="BY41" s="163">
        <v>0.65</v>
      </c>
      <c r="BZ41" s="163">
        <v>15.33</v>
      </c>
      <c r="CA41" s="163">
        <v>-14.061299999999999</v>
      </c>
      <c r="CB41" s="163">
        <v>-13.6594</v>
      </c>
      <c r="CC41" s="163">
        <v>17.439599999999999</v>
      </c>
      <c r="CD41" s="163">
        <v>15.561</v>
      </c>
      <c r="CE41" s="163">
        <v>-4.0685000000000002</v>
      </c>
      <c r="CF41" s="163">
        <v>-4.9968000000000004</v>
      </c>
      <c r="CG41" s="163">
        <v>-5.0105000000000004</v>
      </c>
      <c r="CH41" s="163">
        <v>1.2344999999999999</v>
      </c>
      <c r="CI41" s="163">
        <v>22.1922</v>
      </c>
      <c r="CJ41" s="164"/>
      <c r="CK41" s="164"/>
      <c r="CL41" s="163">
        <v>75.3</v>
      </c>
      <c r="CM41" s="163">
        <v>-41</v>
      </c>
      <c r="CN41" s="163">
        <v>-4.03</v>
      </c>
      <c r="CO41" s="163">
        <v>53.444200000000002</v>
      </c>
      <c r="CP41" s="163">
        <v>53.016199999999998</v>
      </c>
      <c r="CQ41" s="163">
        <v>51.244199999999999</v>
      </c>
      <c r="CR41" s="163">
        <v>66.191500000000005</v>
      </c>
      <c r="CS41" s="163">
        <v>66.547399999999996</v>
      </c>
      <c r="CT41" s="163">
        <v>-19.870100000000001</v>
      </c>
      <c r="CU41" s="163">
        <v>-63.324599999999997</v>
      </c>
      <c r="CV41" s="163">
        <v>-15.367800000000001</v>
      </c>
      <c r="CW41" s="163">
        <v>3.0045999999999999</v>
      </c>
      <c r="CX41" s="163">
        <v>34.5</v>
      </c>
      <c r="CY41" s="163">
        <v>24.83</v>
      </c>
      <c r="CZ41" s="163">
        <v>12.973599999999999</v>
      </c>
      <c r="DA41" s="163">
        <v>13.089</v>
      </c>
      <c r="DB41" s="163">
        <v>-12.95</v>
      </c>
      <c r="DC41" s="164"/>
      <c r="DD41" s="163">
        <v>-24.244299999999999</v>
      </c>
      <c r="DE41" s="163">
        <v>-24.043700000000001</v>
      </c>
      <c r="DF41" s="163">
        <v>37.852200000000003</v>
      </c>
      <c r="DG41" s="163">
        <v>1.49E-2</v>
      </c>
      <c r="DH41" s="163">
        <v>-6.8489000000000004</v>
      </c>
      <c r="DI41" s="164"/>
      <c r="DJ41" s="164"/>
      <c r="DK41" s="163">
        <v>-3.5973999999999999</v>
      </c>
      <c r="DL41" s="163">
        <v>5.2420999999999998</v>
      </c>
      <c r="DM41" s="163">
        <v>43.534199999999998</v>
      </c>
      <c r="DN41" s="163">
        <v>14.4785</v>
      </c>
      <c r="DO41" s="163">
        <v>5.95</v>
      </c>
      <c r="DP41" s="163">
        <v>-3.4</v>
      </c>
      <c r="DQ41" s="163">
        <v>13.4595</v>
      </c>
      <c r="DR41" s="163">
        <v>-38.077199999999998</v>
      </c>
      <c r="DS41" s="163">
        <v>-10.6</v>
      </c>
      <c r="DT41" s="163">
        <v>-10.63</v>
      </c>
      <c r="DU41" s="163">
        <v>32.630000000000003</v>
      </c>
      <c r="DV41" s="163">
        <v>25.65</v>
      </c>
      <c r="DW41" s="163">
        <v>-36.145499999999998</v>
      </c>
      <c r="DX41" s="163">
        <v>-18.290900000000001</v>
      </c>
      <c r="DY41" s="163">
        <v>-35.105800000000002</v>
      </c>
      <c r="DZ41" s="163">
        <v>-35.799999999999997</v>
      </c>
      <c r="EA41" s="163">
        <v>35.357599999999998</v>
      </c>
      <c r="EB41" s="163">
        <v>8.9745000000000008</v>
      </c>
      <c r="EC41" s="163">
        <v>-2.2336</v>
      </c>
      <c r="ED41" s="163">
        <v>-2.4491999999999998</v>
      </c>
      <c r="EE41" s="163">
        <v>-17.997399999999999</v>
      </c>
      <c r="EF41" s="163">
        <v>-25.0989</v>
      </c>
      <c r="EG41" s="163">
        <v>-12.146000000000001</v>
      </c>
      <c r="EH41" s="163">
        <v>-71.516300000000001</v>
      </c>
      <c r="EI41" s="163">
        <v>-69.383700000000005</v>
      </c>
      <c r="EJ41" s="164"/>
      <c r="EK41" s="163">
        <v>-9.3457000000000008</v>
      </c>
      <c r="EL41" s="163">
        <v>-9.2562999999999995</v>
      </c>
      <c r="EM41" s="163">
        <v>11.514900000000001</v>
      </c>
      <c r="EN41" s="163">
        <v>2.1303000000000001</v>
      </c>
      <c r="EO41" s="163">
        <v>-5.57E-2</v>
      </c>
      <c r="EP41" s="163">
        <v>0</v>
      </c>
      <c r="EQ41" s="163">
        <v>-20.784400000000002</v>
      </c>
      <c r="ER41" s="163">
        <v>-20.194700000000001</v>
      </c>
      <c r="ES41" s="163">
        <v>3.5200999999999998</v>
      </c>
      <c r="ET41" s="163">
        <v>13.54</v>
      </c>
      <c r="EU41" s="163">
        <v>-6.3</v>
      </c>
      <c r="EV41" s="163">
        <v>4.7</v>
      </c>
      <c r="EW41" s="163">
        <v>3.3681999999999999</v>
      </c>
      <c r="EX41" s="163">
        <v>8.6905999999999999</v>
      </c>
      <c r="EY41" s="163">
        <v>-6.1082999999999998</v>
      </c>
      <c r="EZ41" s="163">
        <v>4.6032000000000002</v>
      </c>
      <c r="FA41" s="163">
        <v>2.3811</v>
      </c>
      <c r="FB41" s="163">
        <v>4.1006999999999998</v>
      </c>
      <c r="FC41" s="163">
        <v>-25.101099999999999</v>
      </c>
      <c r="FD41" s="164"/>
      <c r="FE41" s="163">
        <v>0.5615</v>
      </c>
      <c r="FF41" s="163">
        <v>0.77780000000000005</v>
      </c>
      <c r="FG41" s="164"/>
      <c r="FH41" s="164"/>
      <c r="FI41" s="164"/>
      <c r="FJ41" s="163">
        <v>2.5118</v>
      </c>
      <c r="FK41" s="163">
        <v>1.8420000000000001</v>
      </c>
      <c r="FL41" s="163">
        <v>-19.759799999999998</v>
      </c>
      <c r="FM41" s="163">
        <v>17.705500000000001</v>
      </c>
      <c r="FN41" s="163">
        <v>16.937200000000001</v>
      </c>
      <c r="FO41" s="163">
        <v>-5.8263999999999996</v>
      </c>
      <c r="FP41" s="163">
        <v>0</v>
      </c>
      <c r="FQ41" s="163">
        <v>25.231100000000001</v>
      </c>
      <c r="FR41" s="163">
        <v>-16.64</v>
      </c>
      <c r="FS41" s="163">
        <v>-1.3088</v>
      </c>
      <c r="FT41" s="163">
        <v>0.31519999999999998</v>
      </c>
      <c r="FU41" s="163">
        <v>0.87</v>
      </c>
      <c r="FV41" s="163">
        <v>-0.68</v>
      </c>
      <c r="FW41" s="163">
        <v>-25.19</v>
      </c>
      <c r="FX41" s="163">
        <v>0</v>
      </c>
      <c r="FY41" s="163">
        <v>3.952</v>
      </c>
      <c r="FZ41" s="163">
        <v>1.0649999999999999</v>
      </c>
      <c r="GA41" s="163">
        <v>2.1648000000000001</v>
      </c>
      <c r="GB41" s="163">
        <v>-4.88</v>
      </c>
      <c r="GC41" s="164"/>
      <c r="GD41" s="164"/>
      <c r="GE41" s="163">
        <v>-4.8499999999999996</v>
      </c>
      <c r="GF41" s="163">
        <v>36.616999999999997</v>
      </c>
      <c r="GG41" s="164"/>
      <c r="GH41" s="163">
        <v>29.986899999999999</v>
      </c>
      <c r="GI41" s="164"/>
      <c r="GJ41" s="163">
        <v>-22.0443</v>
      </c>
      <c r="GK41" s="163">
        <v>2.9759000000000002</v>
      </c>
      <c r="GL41" s="163">
        <v>7.7299999999999994E-2</v>
      </c>
      <c r="GM41" s="164"/>
      <c r="GN41" s="163">
        <v>-15.696300000000001</v>
      </c>
      <c r="GO41" s="163">
        <v>-17.959</v>
      </c>
      <c r="GP41" s="163">
        <v>4.0580999999999996</v>
      </c>
      <c r="GQ41" s="163">
        <v>-33.276699999999998</v>
      </c>
      <c r="GR41" s="163">
        <v>4.649</v>
      </c>
      <c r="GS41" s="163">
        <v>6.0279999999999996</v>
      </c>
      <c r="GT41" s="163">
        <v>157.5857</v>
      </c>
      <c r="GU41" s="163">
        <v>-4.6715</v>
      </c>
      <c r="GV41" s="163">
        <v>-6.4349999999999996</v>
      </c>
      <c r="GW41" s="163">
        <v>-19.1022</v>
      </c>
      <c r="GX41" s="163">
        <v>3.2338</v>
      </c>
      <c r="GY41" s="163">
        <v>6.1534000000000004</v>
      </c>
      <c r="GZ41" s="163">
        <v>6.1868999999999996</v>
      </c>
      <c r="HA41" s="163">
        <v>2.5021</v>
      </c>
      <c r="HB41" s="163">
        <v>4.9870999999999999</v>
      </c>
      <c r="HC41" s="163">
        <v>8.0324000000000009</v>
      </c>
      <c r="HD41" s="163">
        <v>-2.5099999999999998</v>
      </c>
      <c r="HE41" s="163">
        <v>0</v>
      </c>
      <c r="HF41" s="163">
        <v>38.012</v>
      </c>
      <c r="HG41" s="163">
        <v>0</v>
      </c>
      <c r="HH41" s="163">
        <v>30.495100000000001</v>
      </c>
      <c r="HI41" s="163">
        <v>15.8268</v>
      </c>
      <c r="HJ41" s="163">
        <v>17.4053</v>
      </c>
      <c r="HK41" s="163">
        <v>-5.9526000000000003</v>
      </c>
      <c r="HL41" s="163">
        <v>-6.4504000000000001</v>
      </c>
      <c r="HM41" s="163">
        <v>0</v>
      </c>
      <c r="HN41" s="163">
        <v>-11.7134</v>
      </c>
      <c r="HO41" s="163">
        <v>33.156500000000001</v>
      </c>
      <c r="HP41" s="164"/>
      <c r="HQ41" s="163">
        <v>-22.400099999999998</v>
      </c>
      <c r="HR41" s="163">
        <v>-21.856300000000001</v>
      </c>
      <c r="HS41" s="163">
        <v>-11.737299999999999</v>
      </c>
      <c r="HT41" s="163">
        <v>-12.0487</v>
      </c>
      <c r="HU41" s="163">
        <v>16.68</v>
      </c>
      <c r="HV41" s="163">
        <v>16.59</v>
      </c>
      <c r="HW41" s="163">
        <v>-23.6</v>
      </c>
      <c r="HX41" s="163">
        <v>-24.1</v>
      </c>
      <c r="HY41" s="163">
        <v>2.5150000000000001</v>
      </c>
      <c r="HZ41" s="163">
        <v>-8.56</v>
      </c>
      <c r="IA41" s="163">
        <v>57.691800000000001</v>
      </c>
      <c r="IB41" s="163">
        <v>18.048200000000001</v>
      </c>
      <c r="IC41" s="163">
        <v>17.6691</v>
      </c>
      <c r="ID41" s="163">
        <v>-16.100000000000001</v>
      </c>
      <c r="IE41" s="163">
        <v>-37.1</v>
      </c>
      <c r="IF41" s="163">
        <v>8.1</v>
      </c>
      <c r="IG41" s="163">
        <v>7.6</v>
      </c>
      <c r="IH41" s="164"/>
      <c r="II41" s="164"/>
      <c r="IJ41" s="163">
        <v>-89.915099999999995</v>
      </c>
      <c r="IK41" s="163">
        <v>15.818899999999999</v>
      </c>
      <c r="IL41" s="163">
        <v>-271.86689999999999</v>
      </c>
      <c r="IM41" s="163">
        <v>-19.392600000000002</v>
      </c>
      <c r="IN41" s="163">
        <v>-27.3948</v>
      </c>
      <c r="IO41" s="163">
        <v>89.311099999999996</v>
      </c>
      <c r="IP41" s="163">
        <v>75.558199999999999</v>
      </c>
      <c r="IQ41" s="163">
        <v>139.42269999999999</v>
      </c>
      <c r="IR41" s="163">
        <v>81.075699999999998</v>
      </c>
      <c r="IS41" s="163">
        <v>20.420400000000001</v>
      </c>
      <c r="IT41" s="163">
        <v>21.565799999999999</v>
      </c>
      <c r="IU41" s="163">
        <v>18.964099999999998</v>
      </c>
      <c r="IV41" s="163">
        <v>-30.447099999999999</v>
      </c>
      <c r="IW41" s="163">
        <v>181.8246</v>
      </c>
      <c r="IX41" s="163">
        <v>-196.08529999999999</v>
      </c>
      <c r="IY41" s="163">
        <v>-5.3627000000000002</v>
      </c>
      <c r="IZ41" s="163">
        <v>14.3659</v>
      </c>
      <c r="JA41" s="163">
        <v>-2.2961999999999998</v>
      </c>
      <c r="JB41" s="164"/>
      <c r="JC41" s="163">
        <v>-6.64</v>
      </c>
      <c r="JD41" s="163">
        <v>-0.19500000000000001</v>
      </c>
      <c r="JE41" s="163">
        <v>-0.20899999999999999</v>
      </c>
      <c r="JF41" s="163">
        <v>2.16</v>
      </c>
      <c r="JG41" s="163">
        <v>0.88</v>
      </c>
      <c r="JH41" s="163">
        <v>-3.2582</v>
      </c>
      <c r="JI41" s="163">
        <v>-6.5324</v>
      </c>
      <c r="JJ41" s="163">
        <v>7.0328999999999997</v>
      </c>
      <c r="JK41" s="163">
        <v>-10.811</v>
      </c>
      <c r="JL41" s="163">
        <v>5.0999999999999996</v>
      </c>
      <c r="JM41" s="163">
        <v>1.6919999999999999</v>
      </c>
      <c r="JN41" s="163">
        <v>1.7669999999999999</v>
      </c>
      <c r="JO41" s="163">
        <v>1.7468999999999999</v>
      </c>
      <c r="JP41" s="163">
        <v>1.97</v>
      </c>
      <c r="JQ41" s="163">
        <v>4.1139000000000001</v>
      </c>
      <c r="JR41" s="163">
        <v>3.8409</v>
      </c>
      <c r="JS41" s="163">
        <v>4.49</v>
      </c>
      <c r="JT41" s="164"/>
      <c r="JU41" s="163">
        <v>21.8</v>
      </c>
      <c r="JV41" s="163">
        <v>-1.4114</v>
      </c>
      <c r="JW41" s="163">
        <v>0.49</v>
      </c>
      <c r="JX41" s="164"/>
      <c r="JY41" s="163">
        <v>0</v>
      </c>
      <c r="JZ41" s="163">
        <v>-16.420100000000001</v>
      </c>
      <c r="KA41" s="163">
        <v>-22.359200000000001</v>
      </c>
      <c r="KB41" s="163">
        <v>2.0533999999999999</v>
      </c>
      <c r="KC41" s="163">
        <v>11.988099999999999</v>
      </c>
      <c r="KD41" s="163">
        <v>-17.577400000000001</v>
      </c>
      <c r="KE41" s="163">
        <v>5.1855000000000002</v>
      </c>
      <c r="KF41" s="163">
        <v>-21.2</v>
      </c>
      <c r="KG41" s="163">
        <v>3</v>
      </c>
      <c r="KH41" s="164"/>
      <c r="KI41" s="163">
        <v>-58.623100000000001</v>
      </c>
    </row>
    <row r="42" spans="1:295" ht="18" customHeight="1" x14ac:dyDescent="0.3">
      <c r="A42" s="161" t="s">
        <v>42</v>
      </c>
      <c r="B42" s="161" t="s">
        <v>804</v>
      </c>
      <c r="C42" s="165">
        <v>0</v>
      </c>
      <c r="D42" s="166">
        <v>4.1660000000000004</v>
      </c>
      <c r="E42" s="166">
        <v>-8.9162999999999997</v>
      </c>
      <c r="F42" s="166">
        <v>4.0868000000000002</v>
      </c>
      <c r="G42" s="166">
        <v>8.3379999999999992</v>
      </c>
      <c r="H42" s="167"/>
      <c r="I42" s="166">
        <v>17.295100000000001</v>
      </c>
      <c r="J42" s="167"/>
      <c r="K42" s="166">
        <v>20.825299999999999</v>
      </c>
      <c r="L42" s="166">
        <v>9.1326999999999998</v>
      </c>
      <c r="M42" s="166">
        <v>10.445499999999999</v>
      </c>
      <c r="N42" s="166">
        <v>-15.54</v>
      </c>
      <c r="O42" s="166">
        <v>-33</v>
      </c>
      <c r="P42" s="166">
        <v>8.8000000000000007</v>
      </c>
      <c r="Q42" s="166">
        <v>4.968</v>
      </c>
      <c r="R42" s="166">
        <v>-24.2</v>
      </c>
      <c r="S42" s="166">
        <v>3.6320000000000001</v>
      </c>
      <c r="T42" s="166">
        <v>22.0914</v>
      </c>
      <c r="U42" s="166">
        <v>4.6185</v>
      </c>
      <c r="V42" s="166">
        <v>4.4945000000000004</v>
      </c>
      <c r="W42" s="166">
        <v>8.1870999999999992</v>
      </c>
      <c r="X42" s="166">
        <v>4.2944000000000004</v>
      </c>
      <c r="Y42" s="166">
        <v>-4.0486000000000004</v>
      </c>
      <c r="Z42" s="166">
        <v>1.6783999999999999</v>
      </c>
      <c r="AA42" s="167"/>
      <c r="AB42" s="166">
        <v>-0.96599999999999997</v>
      </c>
      <c r="AC42" s="166">
        <v>-1.395</v>
      </c>
      <c r="AD42" s="166">
        <v>-1.371</v>
      </c>
      <c r="AE42" s="166">
        <v>10.682</v>
      </c>
      <c r="AF42" s="166">
        <v>-4.4400000000000004</v>
      </c>
      <c r="AG42" s="166">
        <v>0</v>
      </c>
      <c r="AH42" s="166">
        <v>0.77900000000000003</v>
      </c>
      <c r="AI42" s="166">
        <v>0.16</v>
      </c>
      <c r="AJ42" s="166">
        <v>-8.5500000000000007</v>
      </c>
      <c r="AK42" s="166">
        <v>-8.33</v>
      </c>
      <c r="AL42" s="167"/>
      <c r="AM42" s="166">
        <v>-16.71</v>
      </c>
      <c r="AN42" s="166">
        <v>-16.809999999999999</v>
      </c>
      <c r="AO42" s="166">
        <v>6.8518999999999997</v>
      </c>
      <c r="AP42" s="166">
        <v>3.6556999999999999</v>
      </c>
      <c r="AQ42" s="166">
        <v>21.691199999999998</v>
      </c>
      <c r="AR42" s="166">
        <v>25.971800000000002</v>
      </c>
      <c r="AS42" s="166">
        <v>-12.5494</v>
      </c>
      <c r="AT42" s="166">
        <v>-1.3395999999999999</v>
      </c>
      <c r="AU42" s="166">
        <v>-1.7418</v>
      </c>
      <c r="AV42" s="166">
        <v>-0.3695</v>
      </c>
      <c r="AW42" s="166">
        <v>0.18160000000000001</v>
      </c>
      <c r="AX42" s="166">
        <v>-11.654400000000001</v>
      </c>
      <c r="AY42" s="166">
        <v>-8.7073</v>
      </c>
      <c r="AZ42" s="166">
        <v>4.7469000000000001</v>
      </c>
      <c r="BA42" s="166">
        <v>24.1785</v>
      </c>
      <c r="BB42" s="166">
        <v>82.490200000000002</v>
      </c>
      <c r="BC42" s="166">
        <v>22.9666</v>
      </c>
      <c r="BD42" s="166">
        <v>-6.8</v>
      </c>
      <c r="BE42" s="166">
        <v>-6.8</v>
      </c>
      <c r="BF42" s="166">
        <v>-32.554299999999998</v>
      </c>
      <c r="BG42" s="166">
        <v>-32.184199999999997</v>
      </c>
      <c r="BH42" s="166">
        <v>-3.1726000000000001</v>
      </c>
      <c r="BI42" s="167"/>
      <c r="BJ42" s="166">
        <v>1.2435</v>
      </c>
      <c r="BK42" s="166">
        <v>5.5896999999999997</v>
      </c>
      <c r="BL42" s="166">
        <v>4.5541999999999998</v>
      </c>
      <c r="BM42" s="166">
        <v>2.8864999999999998</v>
      </c>
      <c r="BN42" s="166">
        <v>-152.43989999999999</v>
      </c>
      <c r="BO42" s="166">
        <v>82.338899999999995</v>
      </c>
      <c r="BP42" s="166">
        <v>83.101900000000001</v>
      </c>
      <c r="BQ42" s="166">
        <v>26.0639</v>
      </c>
      <c r="BR42" s="166">
        <v>-96.506699999999995</v>
      </c>
      <c r="BS42" s="167"/>
      <c r="BT42" s="167"/>
      <c r="BU42" s="167"/>
      <c r="BV42" s="166">
        <v>30.736999999999998</v>
      </c>
      <c r="BW42" s="166">
        <v>10.42</v>
      </c>
      <c r="BX42" s="166">
        <v>8.74</v>
      </c>
      <c r="BY42" s="166">
        <v>-0.44</v>
      </c>
      <c r="BZ42" s="166">
        <v>13.91</v>
      </c>
      <c r="CA42" s="166">
        <v>-15.132999999999999</v>
      </c>
      <c r="CB42" s="166">
        <v>-15.668799999999999</v>
      </c>
      <c r="CC42" s="166">
        <v>15.9742</v>
      </c>
      <c r="CD42" s="166">
        <v>14.8894</v>
      </c>
      <c r="CE42" s="166">
        <v>-3.3018000000000001</v>
      </c>
      <c r="CF42" s="166">
        <v>-6.4076000000000004</v>
      </c>
      <c r="CG42" s="166">
        <v>-6.2769000000000004</v>
      </c>
      <c r="CH42" s="166">
        <v>1.0993999999999999</v>
      </c>
      <c r="CI42" s="166">
        <v>23.4176</v>
      </c>
      <c r="CJ42" s="167"/>
      <c r="CK42" s="167"/>
      <c r="CL42" s="166">
        <v>76.2</v>
      </c>
      <c r="CM42" s="166">
        <v>-40</v>
      </c>
      <c r="CN42" s="166">
        <v>-3.87</v>
      </c>
      <c r="CO42" s="166">
        <v>51.393700000000003</v>
      </c>
      <c r="CP42" s="166">
        <v>51.593899999999998</v>
      </c>
      <c r="CQ42" s="166">
        <v>50.671399999999998</v>
      </c>
      <c r="CR42" s="166">
        <v>71.615499999999997</v>
      </c>
      <c r="CS42" s="166">
        <v>72.821299999999994</v>
      </c>
      <c r="CT42" s="166">
        <v>-22.298999999999999</v>
      </c>
      <c r="CU42" s="166">
        <v>-66.360200000000006</v>
      </c>
      <c r="CV42" s="166">
        <v>-17.114999999999998</v>
      </c>
      <c r="CW42" s="166">
        <v>2.8873000000000002</v>
      </c>
      <c r="CX42" s="166">
        <v>33.08</v>
      </c>
      <c r="CY42" s="166">
        <v>24.33</v>
      </c>
      <c r="CZ42" s="166">
        <v>12.973599999999999</v>
      </c>
      <c r="DA42" s="166">
        <v>12.991300000000001</v>
      </c>
      <c r="DB42" s="166">
        <v>-13.24</v>
      </c>
      <c r="DC42" s="167"/>
      <c r="DD42" s="166">
        <v>-24.972999999999999</v>
      </c>
      <c r="DE42" s="166">
        <v>-24.834099999999999</v>
      </c>
      <c r="DF42" s="166">
        <v>42.954500000000003</v>
      </c>
      <c r="DG42" s="166">
        <v>1.4999999999999999E-2</v>
      </c>
      <c r="DH42" s="166">
        <v>-6.9699</v>
      </c>
      <c r="DI42" s="167"/>
      <c r="DJ42" s="167"/>
      <c r="DK42" s="166">
        <v>-3.7694999999999999</v>
      </c>
      <c r="DL42" s="166">
        <v>5.0551000000000004</v>
      </c>
      <c r="DM42" s="166">
        <v>43.534199999999998</v>
      </c>
      <c r="DN42" s="166">
        <v>13.921799999999999</v>
      </c>
      <c r="DO42" s="166">
        <v>5.5</v>
      </c>
      <c r="DP42" s="166">
        <v>-3.38</v>
      </c>
      <c r="DQ42" s="166">
        <v>12.096</v>
      </c>
      <c r="DR42" s="166">
        <v>-43.447499999999998</v>
      </c>
      <c r="DS42" s="166">
        <v>-11.19</v>
      </c>
      <c r="DT42" s="166">
        <v>-11.19</v>
      </c>
      <c r="DU42" s="166">
        <v>34.31</v>
      </c>
      <c r="DV42" s="166">
        <v>24.59</v>
      </c>
      <c r="DW42" s="166">
        <v>-38.781799999999997</v>
      </c>
      <c r="DX42" s="166">
        <v>-19.545500000000001</v>
      </c>
      <c r="DY42" s="166">
        <v>-37.429299999999998</v>
      </c>
      <c r="DZ42" s="166">
        <v>-36.700000000000003</v>
      </c>
      <c r="EA42" s="166">
        <v>28.995000000000001</v>
      </c>
      <c r="EB42" s="166">
        <v>4.8224</v>
      </c>
      <c r="EC42" s="166">
        <v>-5.4531000000000001</v>
      </c>
      <c r="ED42" s="166">
        <v>-5.6341000000000001</v>
      </c>
      <c r="EE42" s="166">
        <v>-22.197700000000001</v>
      </c>
      <c r="EF42" s="166">
        <v>-28.4039</v>
      </c>
      <c r="EG42" s="166">
        <v>-12.486000000000001</v>
      </c>
      <c r="EH42" s="166">
        <v>-95.17</v>
      </c>
      <c r="EI42" s="166">
        <v>-52.1</v>
      </c>
      <c r="EJ42" s="167"/>
      <c r="EK42" s="166">
        <v>-9.5870999999999995</v>
      </c>
      <c r="EL42" s="166">
        <v>-8.7635000000000005</v>
      </c>
      <c r="EM42" s="166">
        <v>19.848500000000001</v>
      </c>
      <c r="EN42" s="166">
        <v>2.9834000000000001</v>
      </c>
      <c r="EO42" s="166">
        <v>2.0270999999999999</v>
      </c>
      <c r="EP42" s="166">
        <v>-20.995999999999999</v>
      </c>
      <c r="EQ42" s="166">
        <v>-21.8202</v>
      </c>
      <c r="ER42" s="166">
        <v>-21.527899999999999</v>
      </c>
      <c r="ES42" s="166">
        <v>9.6987000000000005</v>
      </c>
      <c r="ET42" s="166">
        <v>13.76</v>
      </c>
      <c r="EU42" s="166">
        <v>-9.56</v>
      </c>
      <c r="EV42" s="166">
        <v>0.4</v>
      </c>
      <c r="EW42" s="166">
        <v>3.0848</v>
      </c>
      <c r="EX42" s="166">
        <v>14.003</v>
      </c>
      <c r="EY42" s="166">
        <v>-6.0739000000000001</v>
      </c>
      <c r="EZ42" s="166">
        <v>4.6605999999999996</v>
      </c>
      <c r="FA42" s="166">
        <v>2.6448999999999998</v>
      </c>
      <c r="FB42" s="166">
        <v>9.3091000000000008</v>
      </c>
      <c r="FC42" s="166">
        <v>-25.027999999999999</v>
      </c>
      <c r="FD42" s="167"/>
      <c r="FE42" s="166">
        <v>0.45739999999999997</v>
      </c>
      <c r="FF42" s="166">
        <v>0.66849999999999998</v>
      </c>
      <c r="FG42" s="167"/>
      <c r="FH42" s="167"/>
      <c r="FI42" s="167"/>
      <c r="FJ42" s="166">
        <v>3.0142000000000002</v>
      </c>
      <c r="FK42" s="166">
        <v>2.8468</v>
      </c>
      <c r="FL42" s="166">
        <v>-15.573399999999999</v>
      </c>
      <c r="FM42" s="166">
        <v>20.389600000000002</v>
      </c>
      <c r="FN42" s="166">
        <v>20.4604</v>
      </c>
      <c r="FO42" s="166">
        <v>-3.4807999999999999</v>
      </c>
      <c r="FP42" s="166">
        <v>11.2408</v>
      </c>
      <c r="FQ42" s="166">
        <v>20.396999999999998</v>
      </c>
      <c r="FR42" s="166">
        <v>-17.739999999999998</v>
      </c>
      <c r="FS42" s="166">
        <v>-1.8214999999999999</v>
      </c>
      <c r="FT42" s="166">
        <v>0.31519999999999998</v>
      </c>
      <c r="FU42" s="166">
        <v>0.25</v>
      </c>
      <c r="FV42" s="166">
        <v>1.42</v>
      </c>
      <c r="FW42" s="166">
        <v>-21.601400000000002</v>
      </c>
      <c r="FX42" s="166">
        <v>1.3865000000000001</v>
      </c>
      <c r="FY42" s="166">
        <v>3.8359999999999999</v>
      </c>
      <c r="FZ42" s="166">
        <v>1.2150000000000001</v>
      </c>
      <c r="GA42" s="166">
        <v>2.3513999999999999</v>
      </c>
      <c r="GB42" s="166">
        <v>-5.52</v>
      </c>
      <c r="GC42" s="167"/>
      <c r="GD42" s="167"/>
      <c r="GE42" s="166">
        <v>-5.07</v>
      </c>
      <c r="GF42" s="166">
        <v>34.447899999999997</v>
      </c>
      <c r="GG42" s="167"/>
      <c r="GH42" s="166">
        <v>29.733899999999998</v>
      </c>
      <c r="GI42" s="167"/>
      <c r="GJ42" s="166">
        <v>-20.977699999999999</v>
      </c>
      <c r="GK42" s="166">
        <v>3.0245000000000002</v>
      </c>
      <c r="GL42" s="167"/>
      <c r="GM42" s="167"/>
      <c r="GN42" s="167"/>
      <c r="GO42" s="166">
        <v>-15.4771</v>
      </c>
      <c r="GP42" s="166">
        <v>3.9712000000000001</v>
      </c>
      <c r="GQ42" s="166">
        <v>-34.453099999999999</v>
      </c>
      <c r="GR42" s="166">
        <v>4.5770999999999997</v>
      </c>
      <c r="GS42" s="166">
        <v>4.1087999999999996</v>
      </c>
      <c r="GT42" s="166">
        <v>149.8152</v>
      </c>
      <c r="GU42" s="166">
        <v>-5.8362999999999996</v>
      </c>
      <c r="GV42" s="166">
        <v>-7.4915000000000003</v>
      </c>
      <c r="GW42" s="166">
        <v>-18.2135</v>
      </c>
      <c r="GX42" s="166">
        <v>3.5053000000000001</v>
      </c>
      <c r="GY42" s="166">
        <v>6.0216000000000003</v>
      </c>
      <c r="GZ42" s="166">
        <v>6.1474000000000002</v>
      </c>
      <c r="HA42" s="166">
        <v>3.1286999999999998</v>
      </c>
      <c r="HB42" s="166">
        <v>11.029400000000001</v>
      </c>
      <c r="HC42" s="166">
        <v>11.4902</v>
      </c>
      <c r="HD42" s="166">
        <v>0.42</v>
      </c>
      <c r="HE42" s="166">
        <v>0</v>
      </c>
      <c r="HF42" s="166">
        <v>31.007000000000001</v>
      </c>
      <c r="HG42" s="166">
        <v>6.8056999999999999</v>
      </c>
      <c r="HH42" s="166">
        <v>39.660899999999998</v>
      </c>
      <c r="HI42" s="166">
        <v>21.9131</v>
      </c>
      <c r="HJ42" s="166">
        <v>23.000599999999999</v>
      </c>
      <c r="HK42" s="166">
        <v>-9.4774999999999991</v>
      </c>
      <c r="HL42" s="166">
        <v>-9.8347999999999995</v>
      </c>
      <c r="HM42" s="166">
        <v>-10.744</v>
      </c>
      <c r="HN42" s="166">
        <v>0</v>
      </c>
      <c r="HO42" s="167"/>
      <c r="HP42" s="166">
        <v>35.347700000000003</v>
      </c>
      <c r="HQ42" s="166">
        <v>-19.779800000000002</v>
      </c>
      <c r="HR42" s="166">
        <v>-18.8185</v>
      </c>
      <c r="HS42" s="166">
        <v>-6.2747000000000002</v>
      </c>
      <c r="HT42" s="166">
        <v>-6.1604999999999999</v>
      </c>
      <c r="HU42" s="166">
        <v>14.62</v>
      </c>
      <c r="HV42" s="166">
        <v>14.61</v>
      </c>
      <c r="HW42" s="166">
        <v>-23.8</v>
      </c>
      <c r="HX42" s="166">
        <v>-23.3</v>
      </c>
      <c r="HY42" s="166">
        <v>1.724</v>
      </c>
      <c r="HZ42" s="166">
        <v>-9.36</v>
      </c>
      <c r="IA42" s="166">
        <v>62.265000000000001</v>
      </c>
      <c r="IB42" s="166">
        <v>18.021799999999999</v>
      </c>
      <c r="IC42" s="166">
        <v>17.927900000000001</v>
      </c>
      <c r="ID42" s="166">
        <v>-16.100000000000001</v>
      </c>
      <c r="IE42" s="166">
        <v>-37.1</v>
      </c>
      <c r="IF42" s="166">
        <v>7.3</v>
      </c>
      <c r="IG42" s="166">
        <v>6.4</v>
      </c>
      <c r="IH42" s="166">
        <v>-17.720400000000001</v>
      </c>
      <c r="II42" s="166">
        <v>-17.7547</v>
      </c>
      <c r="IJ42" s="166">
        <v>-94.180099999999996</v>
      </c>
      <c r="IK42" s="166">
        <v>5.8383000000000003</v>
      </c>
      <c r="IL42" s="166">
        <v>-269.8963</v>
      </c>
      <c r="IM42" s="166">
        <v>-15.863</v>
      </c>
      <c r="IN42" s="166">
        <v>-33.9283</v>
      </c>
      <c r="IO42" s="166">
        <v>99.637699999999995</v>
      </c>
      <c r="IP42" s="166">
        <v>65.462900000000005</v>
      </c>
      <c r="IQ42" s="166">
        <v>128.44149999999999</v>
      </c>
      <c r="IR42" s="166">
        <v>89.133499999999998</v>
      </c>
      <c r="IS42" s="166">
        <v>37.269799999999996</v>
      </c>
      <c r="IT42" s="166">
        <v>22.168299999999999</v>
      </c>
      <c r="IU42" s="166">
        <v>22.463200000000001</v>
      </c>
      <c r="IV42" s="166">
        <v>-19.496500000000001</v>
      </c>
      <c r="IW42" s="166">
        <v>199.7107</v>
      </c>
      <c r="IX42" s="166">
        <v>-199.9117</v>
      </c>
      <c r="IY42" s="166">
        <v>9.5655000000000001</v>
      </c>
      <c r="IZ42" s="166">
        <v>1.6167</v>
      </c>
      <c r="JA42" s="166">
        <v>-2.9992999999999999</v>
      </c>
      <c r="JB42" s="167"/>
      <c r="JC42" s="166">
        <v>-5.12</v>
      </c>
      <c r="JD42" s="166">
        <v>-1.9E-2</v>
      </c>
      <c r="JE42" s="166">
        <v>-3.5999999999999997E-2</v>
      </c>
      <c r="JF42" s="166">
        <v>0.48</v>
      </c>
      <c r="JG42" s="166">
        <v>1.44</v>
      </c>
      <c r="JH42" s="166">
        <v>-2.2711000000000001</v>
      </c>
      <c r="JI42" s="166">
        <v>-6.9992999999999999</v>
      </c>
      <c r="JJ42" s="166">
        <v>8.0307999999999993</v>
      </c>
      <c r="JK42" s="166">
        <v>-11.6289</v>
      </c>
      <c r="JL42" s="166">
        <v>5.2</v>
      </c>
      <c r="JM42" s="166">
        <v>2.9129999999999998</v>
      </c>
      <c r="JN42" s="166">
        <v>2.9009999999999998</v>
      </c>
      <c r="JO42" s="167"/>
      <c r="JP42" s="167"/>
      <c r="JQ42" s="166">
        <v>2.9434</v>
      </c>
      <c r="JR42" s="166">
        <v>3.5550999999999999</v>
      </c>
      <c r="JS42" s="166">
        <v>3.6208999999999998</v>
      </c>
      <c r="JT42" s="167"/>
      <c r="JU42" s="166">
        <v>22.5</v>
      </c>
      <c r="JV42" s="166">
        <v>-0.90610000000000002</v>
      </c>
      <c r="JW42" s="166">
        <v>0.36</v>
      </c>
      <c r="JX42" s="167"/>
      <c r="JY42" s="166">
        <v>0</v>
      </c>
      <c r="JZ42" s="166">
        <v>-15.185700000000001</v>
      </c>
      <c r="KA42" s="166">
        <v>-20.358000000000001</v>
      </c>
      <c r="KB42" s="166">
        <v>0</v>
      </c>
      <c r="KC42" s="166">
        <v>10.482100000000001</v>
      </c>
      <c r="KD42" s="166">
        <v>-15.6732</v>
      </c>
      <c r="KE42" s="166">
        <v>4.3033000000000001</v>
      </c>
      <c r="KF42" s="166">
        <v>-21.4</v>
      </c>
      <c r="KG42" s="166">
        <v>4</v>
      </c>
      <c r="KH42" s="167"/>
      <c r="KI42" s="166">
        <v>-56.242899999999999</v>
      </c>
    </row>
    <row r="43" spans="1:295" ht="18" customHeight="1" x14ac:dyDescent="0.3">
      <c r="A43" s="161" t="s">
        <v>42</v>
      </c>
      <c r="B43" s="161" t="s">
        <v>805</v>
      </c>
      <c r="C43" s="165">
        <v>0</v>
      </c>
      <c r="D43" s="166">
        <v>4.1843000000000004</v>
      </c>
      <c r="E43" s="166">
        <v>-8.6463000000000001</v>
      </c>
      <c r="F43" s="166">
        <v>3.9403000000000001</v>
      </c>
      <c r="G43" s="166">
        <v>7.7073</v>
      </c>
      <c r="H43" s="167"/>
      <c r="I43" s="166">
        <v>15.1225</v>
      </c>
      <c r="J43" s="167"/>
      <c r="K43" s="166">
        <v>18.843299999999999</v>
      </c>
      <c r="L43" s="166">
        <v>8.2657000000000007</v>
      </c>
      <c r="M43" s="166">
        <v>9.4909999999999997</v>
      </c>
      <c r="N43" s="166">
        <v>-17.760000000000002</v>
      </c>
      <c r="O43" s="166">
        <v>-30.8</v>
      </c>
      <c r="P43" s="166">
        <v>6.6</v>
      </c>
      <c r="Q43" s="166">
        <v>4.1399999999999997</v>
      </c>
      <c r="R43" s="166">
        <v>-22</v>
      </c>
      <c r="S43" s="166">
        <v>3.4339</v>
      </c>
      <c r="T43" s="166">
        <v>18.9069</v>
      </c>
      <c r="U43" s="166">
        <v>4.0068999999999999</v>
      </c>
      <c r="V43" s="166">
        <v>4.0180999999999996</v>
      </c>
      <c r="W43" s="166">
        <v>7.1333000000000002</v>
      </c>
      <c r="X43" s="166">
        <v>4.1764000000000001</v>
      </c>
      <c r="Y43" s="166">
        <v>-3.9436</v>
      </c>
      <c r="Z43" s="166">
        <v>1.7213000000000001</v>
      </c>
      <c r="AA43" s="167"/>
      <c r="AB43" s="166">
        <v>-0.95379999999999998</v>
      </c>
      <c r="AC43" s="166">
        <v>-1.286</v>
      </c>
      <c r="AD43" s="166">
        <v>-1.276</v>
      </c>
      <c r="AE43" s="166">
        <v>10.891999999999999</v>
      </c>
      <c r="AF43" s="166">
        <v>0</v>
      </c>
      <c r="AG43" s="166">
        <v>-4.4000000000000004</v>
      </c>
      <c r="AH43" s="166">
        <v>0.54200000000000004</v>
      </c>
      <c r="AI43" s="166">
        <v>0.17199999999999999</v>
      </c>
      <c r="AJ43" s="166">
        <v>-8.0399999999999991</v>
      </c>
      <c r="AK43" s="166">
        <v>-7.92</v>
      </c>
      <c r="AL43" s="167"/>
      <c r="AM43" s="166">
        <v>-16.04</v>
      </c>
      <c r="AN43" s="166">
        <v>-16.2</v>
      </c>
      <c r="AO43" s="166">
        <v>6.4961000000000002</v>
      </c>
      <c r="AP43" s="166">
        <v>4.0095000000000001</v>
      </c>
      <c r="AQ43" s="166">
        <v>11.7522</v>
      </c>
      <c r="AR43" s="166">
        <v>15.1051</v>
      </c>
      <c r="AS43" s="166">
        <v>-15.3691</v>
      </c>
      <c r="AT43" s="166">
        <v>-6.9659000000000004</v>
      </c>
      <c r="AU43" s="166">
        <v>-6.1962999999999999</v>
      </c>
      <c r="AV43" s="166">
        <v>11.1418</v>
      </c>
      <c r="AW43" s="166">
        <v>9.1602999999999994</v>
      </c>
      <c r="AX43" s="166">
        <v>-18.352399999999999</v>
      </c>
      <c r="AY43" s="166">
        <v>-15.6732</v>
      </c>
      <c r="AZ43" s="166">
        <v>4.3522999999999996</v>
      </c>
      <c r="BA43" s="166">
        <v>25.493600000000001</v>
      </c>
      <c r="BB43" s="166">
        <v>25.0334</v>
      </c>
      <c r="BC43" s="166">
        <v>19.8081</v>
      </c>
      <c r="BD43" s="166">
        <v>-7</v>
      </c>
      <c r="BE43" s="166">
        <v>-7</v>
      </c>
      <c r="BF43" s="166">
        <v>-25.080200000000001</v>
      </c>
      <c r="BG43" s="166">
        <v>-25.2315</v>
      </c>
      <c r="BH43" s="166">
        <v>-2.7393999999999998</v>
      </c>
      <c r="BI43" s="167"/>
      <c r="BJ43" s="166">
        <v>-1.35E-2</v>
      </c>
      <c r="BK43" s="166">
        <v>4.8807999999999998</v>
      </c>
      <c r="BL43" s="166">
        <v>3.4782000000000002</v>
      </c>
      <c r="BM43" s="166">
        <v>2.3974000000000002</v>
      </c>
      <c r="BN43" s="166">
        <v>-96.346900000000005</v>
      </c>
      <c r="BO43" s="166">
        <v>77.028700000000001</v>
      </c>
      <c r="BP43" s="166">
        <v>77.211799999999997</v>
      </c>
      <c r="BQ43" s="166">
        <v>9.7659000000000002</v>
      </c>
      <c r="BR43" s="166">
        <v>-70.705399999999997</v>
      </c>
      <c r="BS43" s="167"/>
      <c r="BT43" s="167"/>
      <c r="BU43" s="167"/>
      <c r="BV43" s="166">
        <v>27.5535</v>
      </c>
      <c r="BW43" s="166">
        <v>11.52</v>
      </c>
      <c r="BX43" s="166">
        <v>7.62</v>
      </c>
      <c r="BY43" s="166">
        <v>-3.8</v>
      </c>
      <c r="BZ43" s="166">
        <v>12.82</v>
      </c>
      <c r="CA43" s="166">
        <v>-16.070699999999999</v>
      </c>
      <c r="CB43" s="166">
        <v>-16.3386</v>
      </c>
      <c r="CC43" s="166">
        <v>20.778400000000001</v>
      </c>
      <c r="CD43" s="166">
        <v>19.568200000000001</v>
      </c>
      <c r="CE43" s="166">
        <v>-3.5659000000000001</v>
      </c>
      <c r="CF43" s="166">
        <v>-6.0086000000000004</v>
      </c>
      <c r="CG43" s="166">
        <v>-5.8380000000000001</v>
      </c>
      <c r="CH43" s="166">
        <v>0.17349999999999999</v>
      </c>
      <c r="CI43" s="166">
        <v>20.209099999999999</v>
      </c>
      <c r="CJ43" s="167"/>
      <c r="CK43" s="167"/>
      <c r="CL43" s="166">
        <v>67.599999999999994</v>
      </c>
      <c r="CM43" s="166">
        <v>-36.799999999999997</v>
      </c>
      <c r="CN43" s="166">
        <v>-3.37</v>
      </c>
      <c r="CO43" s="166">
        <v>49.9435</v>
      </c>
      <c r="CP43" s="166">
        <v>49.765500000000003</v>
      </c>
      <c r="CQ43" s="166">
        <v>48.3675</v>
      </c>
      <c r="CR43" s="166">
        <v>65.1173</v>
      </c>
      <c r="CS43" s="166">
        <v>65.3386</v>
      </c>
      <c r="CT43" s="166">
        <v>-17.124700000000001</v>
      </c>
      <c r="CU43" s="166">
        <v>-63.385100000000001</v>
      </c>
      <c r="CV43" s="166">
        <v>-12.634399999999999</v>
      </c>
      <c r="CW43" s="166">
        <v>2.1215000000000002</v>
      </c>
      <c r="CX43" s="166">
        <v>32.24</v>
      </c>
      <c r="CY43" s="166">
        <v>23.03</v>
      </c>
      <c r="CZ43" s="166">
        <v>12.661099999999999</v>
      </c>
      <c r="DA43" s="166">
        <v>12.6007</v>
      </c>
      <c r="DB43" s="166">
        <v>-13.15</v>
      </c>
      <c r="DC43" s="167"/>
      <c r="DD43" s="166">
        <v>-22.249300000000002</v>
      </c>
      <c r="DE43" s="166">
        <v>-22.422999999999998</v>
      </c>
      <c r="DF43" s="166">
        <v>37.245399999999997</v>
      </c>
      <c r="DG43" s="166">
        <v>1.4999999999999999E-2</v>
      </c>
      <c r="DH43" s="166">
        <v>-6.8891</v>
      </c>
      <c r="DI43" s="166">
        <v>-12.1</v>
      </c>
      <c r="DJ43" s="166">
        <v>-10.5</v>
      </c>
      <c r="DK43" s="166">
        <v>-3.9281999999999999</v>
      </c>
      <c r="DL43" s="166">
        <v>4.681</v>
      </c>
      <c r="DM43" s="166">
        <v>41.957099999999997</v>
      </c>
      <c r="DN43" s="166">
        <v>13.7363</v>
      </c>
      <c r="DO43" s="166">
        <v>5.27</v>
      </c>
      <c r="DP43" s="166">
        <v>-2.87</v>
      </c>
      <c r="DQ43" s="166">
        <v>11.097</v>
      </c>
      <c r="DR43" s="166">
        <v>-34.874499999999998</v>
      </c>
      <c r="DS43" s="166">
        <v>-12.4</v>
      </c>
      <c r="DT43" s="166">
        <v>-12.58</v>
      </c>
      <c r="DU43" s="166">
        <v>35.659999999999997</v>
      </c>
      <c r="DV43" s="166">
        <v>23.77</v>
      </c>
      <c r="DW43" s="166">
        <v>-36.509099999999997</v>
      </c>
      <c r="DX43" s="166">
        <v>-17.9818</v>
      </c>
      <c r="DY43" s="166">
        <v>-38.7776</v>
      </c>
      <c r="DZ43" s="166">
        <v>-37.4636</v>
      </c>
      <c r="EA43" s="166">
        <v>30.3827</v>
      </c>
      <c r="EB43" s="166">
        <v>6.194</v>
      </c>
      <c r="EC43" s="166">
        <v>-3.9215</v>
      </c>
      <c r="ED43" s="166">
        <v>-3.121</v>
      </c>
      <c r="EE43" s="166">
        <v>-16.626200000000001</v>
      </c>
      <c r="EF43" s="166">
        <v>-23.4527</v>
      </c>
      <c r="EG43" s="166">
        <v>-13.167999999999999</v>
      </c>
      <c r="EH43" s="166">
        <v>-80.277000000000001</v>
      </c>
      <c r="EI43" s="166">
        <v>-49.034700000000001</v>
      </c>
      <c r="EJ43" s="167"/>
      <c r="EK43" s="166">
        <v>-6.569</v>
      </c>
      <c r="EL43" s="166">
        <v>-6.4747000000000003</v>
      </c>
      <c r="EM43" s="166">
        <v>20.348500000000001</v>
      </c>
      <c r="EN43" s="166">
        <v>2.8824999999999998</v>
      </c>
      <c r="EO43" s="166">
        <v>0.68559999999999999</v>
      </c>
      <c r="EP43" s="166">
        <v>-12.804</v>
      </c>
      <c r="EQ43" s="166">
        <v>-20.733799999999999</v>
      </c>
      <c r="ER43" s="166">
        <v>-19.1084</v>
      </c>
      <c r="ES43" s="166">
        <v>7.5198</v>
      </c>
      <c r="ET43" s="166">
        <v>13.47</v>
      </c>
      <c r="EU43" s="166">
        <v>-8.98</v>
      </c>
      <c r="EV43" s="166">
        <v>11.6</v>
      </c>
      <c r="EW43" s="166">
        <v>2.6160000000000001</v>
      </c>
      <c r="EX43" s="166">
        <v>11.332800000000001</v>
      </c>
      <c r="EY43" s="166">
        <v>-6.2088000000000001</v>
      </c>
      <c r="EZ43" s="166">
        <v>4.5686</v>
      </c>
      <c r="FA43" s="166">
        <v>2.8572000000000002</v>
      </c>
      <c r="FB43" s="166">
        <v>10.9376</v>
      </c>
      <c r="FC43" s="166">
        <v>-28.590499999999999</v>
      </c>
      <c r="FD43" s="167"/>
      <c r="FE43" s="166">
        <v>0.44900000000000001</v>
      </c>
      <c r="FF43" s="166">
        <v>0.67800000000000005</v>
      </c>
      <c r="FG43" s="167"/>
      <c r="FH43" s="167"/>
      <c r="FI43" s="167"/>
      <c r="FJ43" s="166">
        <v>4.0189000000000004</v>
      </c>
      <c r="FK43" s="166">
        <v>4.1863999999999999</v>
      </c>
      <c r="FL43" s="166">
        <v>-14.5687</v>
      </c>
      <c r="FM43" s="166">
        <v>19.427800000000001</v>
      </c>
      <c r="FN43" s="166">
        <v>19.846599999999999</v>
      </c>
      <c r="FO43" s="166">
        <v>-2.3401999999999998</v>
      </c>
      <c r="FP43" s="166">
        <v>12.547000000000001</v>
      </c>
      <c r="FQ43" s="166">
        <v>22.486899999999999</v>
      </c>
      <c r="FR43" s="166">
        <v>-17.239999999999998</v>
      </c>
      <c r="FS43" s="166">
        <v>-1.4314</v>
      </c>
      <c r="FT43" s="166">
        <v>0.36459999999999998</v>
      </c>
      <c r="FU43" s="166">
        <v>1.22</v>
      </c>
      <c r="FV43" s="166">
        <v>0.8</v>
      </c>
      <c r="FW43" s="166">
        <v>-21.851700000000001</v>
      </c>
      <c r="FX43" s="166">
        <v>0</v>
      </c>
      <c r="FY43" s="166">
        <v>3.78</v>
      </c>
      <c r="FZ43" s="166">
        <v>0.629</v>
      </c>
      <c r="GA43" s="166">
        <v>2.387</v>
      </c>
      <c r="GB43" s="166">
        <v>-6.33</v>
      </c>
      <c r="GC43" s="167"/>
      <c r="GD43" s="167"/>
      <c r="GE43" s="166">
        <v>-5.23</v>
      </c>
      <c r="GF43" s="166">
        <v>32.8718</v>
      </c>
      <c r="GG43" s="167"/>
      <c r="GH43" s="166">
        <v>27.807700000000001</v>
      </c>
      <c r="GI43" s="167"/>
      <c r="GJ43" s="166">
        <v>-18.137599999999999</v>
      </c>
      <c r="GK43" s="166">
        <v>3.0146999999999999</v>
      </c>
      <c r="GL43" s="167"/>
      <c r="GM43" s="167"/>
      <c r="GN43" s="166">
        <v>-14.4594</v>
      </c>
      <c r="GO43" s="166">
        <v>-14.557499999999999</v>
      </c>
      <c r="GP43" s="166">
        <v>2.7549999999999999</v>
      </c>
      <c r="GQ43" s="166">
        <v>-32.268300000000004</v>
      </c>
      <c r="GR43" s="166">
        <v>5.8722000000000003</v>
      </c>
      <c r="GS43" s="166">
        <v>5.9477000000000002</v>
      </c>
      <c r="GT43" s="166">
        <v>152.846</v>
      </c>
      <c r="GU43" s="166">
        <v>-6.5667999999999997</v>
      </c>
      <c r="GV43" s="166">
        <v>-8.1902000000000008</v>
      </c>
      <c r="GW43" s="166">
        <v>-15.922599999999999</v>
      </c>
      <c r="GX43" s="166">
        <v>3.1114000000000002</v>
      </c>
      <c r="GY43" s="166">
        <v>5.4137000000000004</v>
      </c>
      <c r="GZ43" s="166">
        <v>5.5698999999999996</v>
      </c>
      <c r="HA43" s="166">
        <v>2.5507</v>
      </c>
      <c r="HB43" s="166">
        <v>13.0649</v>
      </c>
      <c r="HC43" s="166">
        <v>14.4763</v>
      </c>
      <c r="HD43" s="166">
        <v>2.1</v>
      </c>
      <c r="HE43" s="166">
        <v>-4.4047999999999998</v>
      </c>
      <c r="HF43" s="166">
        <v>30.921700000000001</v>
      </c>
      <c r="HG43" s="166">
        <v>15.360099999999999</v>
      </c>
      <c r="HH43" s="166">
        <v>39.544699999999999</v>
      </c>
      <c r="HI43" s="166">
        <v>21.528600000000001</v>
      </c>
      <c r="HJ43" s="166">
        <v>23.125900000000001</v>
      </c>
      <c r="HK43" s="166">
        <v>-8.8820999999999994</v>
      </c>
      <c r="HL43" s="166">
        <v>-9.9917999999999996</v>
      </c>
      <c r="HM43" s="166">
        <v>0</v>
      </c>
      <c r="HN43" s="166">
        <v>0</v>
      </c>
      <c r="HO43" s="166">
        <v>44.924700000000001</v>
      </c>
      <c r="HP43" s="166">
        <v>47.887</v>
      </c>
      <c r="HQ43" s="166">
        <v>-15.066599999999999</v>
      </c>
      <c r="HR43" s="166">
        <v>-14.083299999999999</v>
      </c>
      <c r="HS43" s="166">
        <v>-11.7743</v>
      </c>
      <c r="HT43" s="166">
        <v>-11.801600000000001</v>
      </c>
      <c r="HU43" s="166">
        <v>5.97</v>
      </c>
      <c r="HV43" s="166">
        <v>5.89</v>
      </c>
      <c r="HW43" s="166">
        <v>-24.2</v>
      </c>
      <c r="HX43" s="166">
        <v>-23.1</v>
      </c>
      <c r="HY43" s="166">
        <v>1.7403999999999999</v>
      </c>
      <c r="HZ43" s="166">
        <v>-5.12</v>
      </c>
      <c r="IA43" s="166">
        <v>47.533999999999999</v>
      </c>
      <c r="IB43" s="166">
        <v>34.820599999999999</v>
      </c>
      <c r="IC43" s="166">
        <v>34.264200000000002</v>
      </c>
      <c r="ID43" s="166">
        <v>-17</v>
      </c>
      <c r="IE43" s="166">
        <v>-35.4</v>
      </c>
      <c r="IF43" s="166">
        <v>2.6</v>
      </c>
      <c r="IG43" s="166">
        <v>2</v>
      </c>
      <c r="IH43" s="166">
        <v>-17.850999999999999</v>
      </c>
      <c r="II43" s="166">
        <v>-17.802499999999998</v>
      </c>
      <c r="IJ43" s="166">
        <v>-90.096400000000003</v>
      </c>
      <c r="IK43" s="166">
        <v>10.741</v>
      </c>
      <c r="IL43" s="166">
        <v>-263.14850000000001</v>
      </c>
      <c r="IM43" s="166">
        <v>-11.4137</v>
      </c>
      <c r="IN43" s="166">
        <v>-33.262300000000003</v>
      </c>
      <c r="IO43" s="166">
        <v>102.0976</v>
      </c>
      <c r="IP43" s="166">
        <v>63.0227</v>
      </c>
      <c r="IQ43" s="166">
        <v>107.4401</v>
      </c>
      <c r="IR43" s="166">
        <v>86.284499999999994</v>
      </c>
      <c r="IS43" s="166">
        <v>38.661700000000003</v>
      </c>
      <c r="IT43" s="166">
        <v>18.6934</v>
      </c>
      <c r="IU43" s="166">
        <v>16.632100000000001</v>
      </c>
      <c r="IV43" s="166">
        <v>-1.0065999999999999</v>
      </c>
      <c r="IW43" s="166">
        <v>201.17250000000001</v>
      </c>
      <c r="IX43" s="166">
        <v>-193.25829999999999</v>
      </c>
      <c r="IY43" s="166">
        <v>19.715199999999999</v>
      </c>
      <c r="IZ43" s="166">
        <v>-6.1653000000000002</v>
      </c>
      <c r="JA43" s="166">
        <v>-1.6858</v>
      </c>
      <c r="JB43" s="167"/>
      <c r="JC43" s="166">
        <v>-4.24</v>
      </c>
      <c r="JD43" s="166">
        <v>-0.501</v>
      </c>
      <c r="JE43" s="166">
        <v>-0.51500000000000001</v>
      </c>
      <c r="JF43" s="166">
        <v>-0.24</v>
      </c>
      <c r="JG43" s="166">
        <v>3.2</v>
      </c>
      <c r="JH43" s="166">
        <v>-3.2372000000000001</v>
      </c>
      <c r="JI43" s="166">
        <v>-8.8762000000000008</v>
      </c>
      <c r="JJ43" s="166">
        <v>8.4092000000000002</v>
      </c>
      <c r="JK43" s="166">
        <v>-11.162000000000001</v>
      </c>
      <c r="JL43" s="166">
        <v>6.3</v>
      </c>
      <c r="JM43" s="166">
        <v>2.0209999999999999</v>
      </c>
      <c r="JN43" s="166">
        <v>2.6429999999999998</v>
      </c>
      <c r="JO43" s="167"/>
      <c r="JP43" s="167"/>
      <c r="JQ43" s="166">
        <v>3.8365</v>
      </c>
      <c r="JR43" s="166">
        <v>3.8315999999999999</v>
      </c>
      <c r="JS43" s="166">
        <v>3.6922000000000001</v>
      </c>
      <c r="JT43" s="167"/>
      <c r="JU43" s="166">
        <v>20.3</v>
      </c>
      <c r="JV43" s="166">
        <v>-1.5643</v>
      </c>
      <c r="JW43" s="166">
        <v>0.4</v>
      </c>
      <c r="JX43" s="167"/>
      <c r="JY43" s="166">
        <v>-2.8748</v>
      </c>
      <c r="JZ43" s="166">
        <v>-15.3459</v>
      </c>
      <c r="KA43" s="166">
        <v>-19.609300000000001</v>
      </c>
      <c r="KB43" s="166">
        <v>-2.0318999999999998</v>
      </c>
      <c r="KC43" s="166">
        <v>10.6172</v>
      </c>
      <c r="KD43" s="166">
        <v>-14.109</v>
      </c>
      <c r="KE43" s="166">
        <v>3.0813000000000001</v>
      </c>
      <c r="KF43" s="166">
        <v>-20.100000000000001</v>
      </c>
      <c r="KG43" s="166">
        <v>2.9</v>
      </c>
      <c r="KH43" s="167"/>
      <c r="KI43" s="166">
        <v>-55.115299999999998</v>
      </c>
    </row>
    <row r="44" spans="1:295" ht="18" customHeight="1" x14ac:dyDescent="0.3">
      <c r="A44" s="161" t="s">
        <v>42</v>
      </c>
      <c r="B44" s="161" t="s">
        <v>806</v>
      </c>
      <c r="C44" s="165">
        <v>0</v>
      </c>
      <c r="D44" s="166">
        <v>3.6899000000000002</v>
      </c>
      <c r="E44" s="166">
        <v>-8.4991000000000003</v>
      </c>
      <c r="F44" s="166">
        <v>4.2169999999999996</v>
      </c>
      <c r="G44" s="166">
        <v>6.931</v>
      </c>
      <c r="H44" s="167"/>
      <c r="I44" s="166">
        <v>15.3538</v>
      </c>
      <c r="J44" s="167"/>
      <c r="K44" s="166">
        <v>15.119400000000001</v>
      </c>
      <c r="L44" s="166">
        <v>6.0728</v>
      </c>
      <c r="M44" s="166">
        <v>7.5266999999999999</v>
      </c>
      <c r="N44" s="166">
        <v>-15.54</v>
      </c>
      <c r="O44" s="166">
        <v>-33</v>
      </c>
      <c r="P44" s="166">
        <v>8.8000000000000007</v>
      </c>
      <c r="Q44" s="166">
        <v>4.1399999999999997</v>
      </c>
      <c r="R44" s="166">
        <v>-24.2</v>
      </c>
      <c r="S44" s="166">
        <v>3.2991999999999999</v>
      </c>
      <c r="T44" s="166">
        <v>20.148199999999999</v>
      </c>
      <c r="U44" s="166">
        <v>2.7014999999999998</v>
      </c>
      <c r="V44" s="166">
        <v>2.5541999999999998</v>
      </c>
      <c r="W44" s="166">
        <v>4.4470000000000001</v>
      </c>
      <c r="X44" s="166">
        <v>3.2656999999999998</v>
      </c>
      <c r="Y44" s="166">
        <v>-4.1294000000000004</v>
      </c>
      <c r="Z44" s="166">
        <v>1.1778999999999999</v>
      </c>
      <c r="AA44" s="167"/>
      <c r="AB44" s="166">
        <v>-0.94379999999999997</v>
      </c>
      <c r="AC44" s="166">
        <v>-1.38</v>
      </c>
      <c r="AD44" s="166">
        <v>-1.351</v>
      </c>
      <c r="AE44" s="166">
        <v>11.531000000000001</v>
      </c>
      <c r="AF44" s="166">
        <v>-4.4400000000000004</v>
      </c>
      <c r="AG44" s="166">
        <v>-2.2000000000000002</v>
      </c>
      <c r="AH44" s="166">
        <v>0.66400000000000003</v>
      </c>
      <c r="AI44" s="166">
        <v>0.17299999999999999</v>
      </c>
      <c r="AJ44" s="166">
        <v>-8.2799999999999994</v>
      </c>
      <c r="AK44" s="166">
        <v>-8.2100000000000009</v>
      </c>
      <c r="AL44" s="167"/>
      <c r="AM44" s="166">
        <v>-16.91</v>
      </c>
      <c r="AN44" s="166">
        <v>-16.920000000000002</v>
      </c>
      <c r="AO44" s="166">
        <v>6.5953999999999997</v>
      </c>
      <c r="AP44" s="166">
        <v>4.0444000000000004</v>
      </c>
      <c r="AQ44" s="166">
        <v>17.5947</v>
      </c>
      <c r="AR44" s="166">
        <v>19.8931</v>
      </c>
      <c r="AS44" s="166">
        <v>-18.727599999999999</v>
      </c>
      <c r="AT44" s="166">
        <v>-7.0998000000000001</v>
      </c>
      <c r="AU44" s="166">
        <v>-8.2856000000000005</v>
      </c>
      <c r="AV44" s="166">
        <v>0.55520000000000003</v>
      </c>
      <c r="AW44" s="166">
        <v>0.90300000000000002</v>
      </c>
      <c r="AX44" s="166">
        <v>-15.6732</v>
      </c>
      <c r="AY44" s="166">
        <v>-13.797800000000001</v>
      </c>
      <c r="AZ44" s="166">
        <v>3.9578000000000002</v>
      </c>
      <c r="BA44" s="166">
        <v>20.244399999999999</v>
      </c>
      <c r="BB44" s="166">
        <v>29.290299999999998</v>
      </c>
      <c r="BC44" s="166">
        <v>23.241700000000002</v>
      </c>
      <c r="BD44" s="166">
        <v>-7.2</v>
      </c>
      <c r="BE44" s="166">
        <v>-7.1</v>
      </c>
      <c r="BF44" s="166">
        <v>-27.134399999999999</v>
      </c>
      <c r="BG44" s="166">
        <v>-26.622599999999998</v>
      </c>
      <c r="BH44" s="166">
        <v>-2.8067000000000002</v>
      </c>
      <c r="BI44" s="167"/>
      <c r="BJ44" s="166">
        <v>-6.6151</v>
      </c>
      <c r="BK44" s="166">
        <v>4.1509</v>
      </c>
      <c r="BL44" s="166">
        <v>3.4531000000000001</v>
      </c>
      <c r="BM44" s="166">
        <v>2.5007999999999999</v>
      </c>
      <c r="BN44" s="166">
        <v>-116.7333</v>
      </c>
      <c r="BO44" s="166">
        <v>76.845600000000005</v>
      </c>
      <c r="BP44" s="166">
        <v>77.761099999999999</v>
      </c>
      <c r="BQ44" s="166">
        <v>26.177499999999998</v>
      </c>
      <c r="BR44" s="166">
        <v>-79.097899999999996</v>
      </c>
      <c r="BS44" s="167"/>
      <c r="BT44" s="167"/>
      <c r="BU44" s="167"/>
      <c r="BV44" s="166">
        <v>27.413799999999998</v>
      </c>
      <c r="BW44" s="166">
        <v>11.15</v>
      </c>
      <c r="BX44" s="166">
        <v>9.41</v>
      </c>
      <c r="BY44" s="166">
        <v>-3.76</v>
      </c>
      <c r="BZ44" s="166">
        <v>8.6</v>
      </c>
      <c r="CA44" s="166">
        <v>-9.7746999999999993</v>
      </c>
      <c r="CB44" s="166">
        <v>-9.9085999999999999</v>
      </c>
      <c r="CC44" s="166">
        <v>15.489599999999999</v>
      </c>
      <c r="CD44" s="166">
        <v>13.9176</v>
      </c>
      <c r="CE44" s="166">
        <v>-3.8473999999999999</v>
      </c>
      <c r="CF44" s="166">
        <v>-11.523400000000001</v>
      </c>
      <c r="CG44" s="166">
        <v>-11.6309</v>
      </c>
      <c r="CH44" s="166">
        <v>-5.4555999999999996</v>
      </c>
      <c r="CI44" s="166">
        <v>20.983499999999999</v>
      </c>
      <c r="CJ44" s="167"/>
      <c r="CK44" s="167"/>
      <c r="CL44" s="166">
        <v>70</v>
      </c>
      <c r="CM44" s="166">
        <v>-37.5</v>
      </c>
      <c r="CN44" s="166">
        <v>-3.09</v>
      </c>
      <c r="CO44" s="166">
        <v>47.578600000000002</v>
      </c>
      <c r="CP44" s="166">
        <v>47.2166</v>
      </c>
      <c r="CQ44" s="166">
        <v>46.132599999999996</v>
      </c>
      <c r="CR44" s="166">
        <v>68.120999999999995</v>
      </c>
      <c r="CS44" s="166">
        <v>68.063999999999993</v>
      </c>
      <c r="CT44" s="166">
        <v>-21.331099999999999</v>
      </c>
      <c r="CU44" s="166">
        <v>-60.105499999999999</v>
      </c>
      <c r="CV44" s="166">
        <v>-18.4191</v>
      </c>
      <c r="CW44" s="166">
        <v>2.3940000000000001</v>
      </c>
      <c r="CX44" s="166">
        <v>34.29</v>
      </c>
      <c r="CY44" s="166">
        <v>23.42</v>
      </c>
      <c r="CZ44" s="166">
        <v>13.286099999999999</v>
      </c>
      <c r="DA44" s="166">
        <v>13.4796</v>
      </c>
      <c r="DB44" s="166">
        <v>-13.47</v>
      </c>
      <c r="DC44" s="167"/>
      <c r="DD44" s="166">
        <v>-22.919699999999999</v>
      </c>
      <c r="DE44" s="166">
        <v>-22.842600000000001</v>
      </c>
      <c r="DF44" s="166">
        <v>39.671399999999998</v>
      </c>
      <c r="DG44" s="166">
        <v>1.5100000000000001E-2</v>
      </c>
      <c r="DH44" s="166">
        <v>-7.1468999999999996</v>
      </c>
      <c r="DI44" s="166">
        <v>-12.9</v>
      </c>
      <c r="DJ44" s="166">
        <v>-12.8</v>
      </c>
      <c r="DK44" s="166">
        <v>-4.5751999999999997</v>
      </c>
      <c r="DL44" s="166">
        <v>5.8030999999999997</v>
      </c>
      <c r="DM44" s="166">
        <v>44.795900000000003</v>
      </c>
      <c r="DN44" s="166">
        <v>15.591699999999999</v>
      </c>
      <c r="DO44" s="166">
        <v>6.42</v>
      </c>
      <c r="DP44" s="166">
        <v>-3.26</v>
      </c>
      <c r="DQ44" s="166">
        <v>7.83</v>
      </c>
      <c r="DR44" s="166">
        <v>-39.027200000000001</v>
      </c>
      <c r="DS44" s="166">
        <v>-3.3</v>
      </c>
      <c r="DT44" s="166">
        <v>-3.39</v>
      </c>
      <c r="DU44" s="166">
        <v>20.82</v>
      </c>
      <c r="DV44" s="166">
        <v>24.74</v>
      </c>
      <c r="DW44" s="166">
        <v>-37.454500000000003</v>
      </c>
      <c r="DX44" s="166">
        <v>-18.390899999999998</v>
      </c>
      <c r="DY44" s="166">
        <v>-34.679699999999997</v>
      </c>
      <c r="DZ44" s="166">
        <v>-33.336399999999998</v>
      </c>
      <c r="EA44" s="166">
        <v>25.070900000000002</v>
      </c>
      <c r="EB44" s="166">
        <v>3.4443000000000001</v>
      </c>
      <c r="EC44" s="166">
        <v>-7.4015000000000004</v>
      </c>
      <c r="ED44" s="166">
        <v>-7.0509000000000004</v>
      </c>
      <c r="EE44" s="166">
        <v>-20.703600000000002</v>
      </c>
      <c r="EF44" s="166">
        <v>-28.095400000000001</v>
      </c>
      <c r="EG44" s="166">
        <v>-13.481999999999999</v>
      </c>
      <c r="EH44" s="166">
        <v>-98.798500000000004</v>
      </c>
      <c r="EI44" s="166">
        <v>-46.954999999999998</v>
      </c>
      <c r="EJ44" s="167"/>
      <c r="EK44" s="166">
        <v>-5.5815999999999999</v>
      </c>
      <c r="EL44" s="166">
        <v>-5.1315</v>
      </c>
      <c r="EM44" s="166">
        <v>15.297000000000001</v>
      </c>
      <c r="EN44" s="166">
        <v>3.5186000000000002</v>
      </c>
      <c r="EO44" s="166">
        <v>2.6718999999999999</v>
      </c>
      <c r="EP44" s="166">
        <v>-4.6120000000000001</v>
      </c>
      <c r="EQ44" s="166">
        <v>-19.683700000000002</v>
      </c>
      <c r="ER44" s="166">
        <v>-19.1175</v>
      </c>
      <c r="ES44" s="166">
        <v>6.8251999999999997</v>
      </c>
      <c r="ET44" s="166">
        <v>0</v>
      </c>
      <c r="EU44" s="166">
        <v>-9.4</v>
      </c>
      <c r="EV44" s="166">
        <v>0</v>
      </c>
      <c r="EW44" s="166">
        <v>2.7902999999999998</v>
      </c>
      <c r="EX44" s="166">
        <v>18.178599999999999</v>
      </c>
      <c r="EY44" s="166">
        <v>-6.3558000000000003</v>
      </c>
      <c r="EZ44" s="166">
        <v>4.3905000000000003</v>
      </c>
      <c r="FA44" s="166">
        <v>2.7345000000000002</v>
      </c>
      <c r="FB44" s="166">
        <v>9.9514999999999993</v>
      </c>
      <c r="FC44" s="166">
        <v>-21.088999999999999</v>
      </c>
      <c r="FD44" s="167"/>
      <c r="FE44" s="166">
        <v>0.55000000000000004</v>
      </c>
      <c r="FF44" s="166">
        <v>0.73909999999999998</v>
      </c>
      <c r="FG44" s="167"/>
      <c r="FH44" s="167"/>
      <c r="FI44" s="167"/>
      <c r="FJ44" s="166">
        <v>-0.83730000000000004</v>
      </c>
      <c r="FK44" s="166">
        <v>-1.1721999999999999</v>
      </c>
      <c r="FL44" s="166">
        <v>-8.5403000000000002</v>
      </c>
      <c r="FM44" s="166">
        <v>16.011700000000001</v>
      </c>
      <c r="FN44" s="166">
        <v>16.501100000000001</v>
      </c>
      <c r="FO44" s="166">
        <v>4.7487000000000004</v>
      </c>
      <c r="FP44" s="166">
        <v>19.157699999999998</v>
      </c>
      <c r="FQ44" s="166">
        <v>22.8141</v>
      </c>
      <c r="FR44" s="166">
        <v>-15.09</v>
      </c>
      <c r="FS44" s="166">
        <v>-1.415</v>
      </c>
      <c r="FT44" s="166">
        <v>0.40310000000000001</v>
      </c>
      <c r="FU44" s="166">
        <v>0.5</v>
      </c>
      <c r="FV44" s="166">
        <v>0</v>
      </c>
      <c r="FW44" s="166">
        <v>-23.566099999999999</v>
      </c>
      <c r="FX44" s="166">
        <v>1.4365000000000001</v>
      </c>
      <c r="FY44" s="166">
        <v>3.72</v>
      </c>
      <c r="FZ44" s="166">
        <v>0.86499999999999999</v>
      </c>
      <c r="GA44" s="166">
        <v>2.9912000000000001</v>
      </c>
      <c r="GB44" s="166">
        <v>-5.49</v>
      </c>
      <c r="GC44" s="167"/>
      <c r="GD44" s="167"/>
      <c r="GE44" s="166">
        <v>-5.08</v>
      </c>
      <c r="GF44" s="166">
        <v>34.612299999999998</v>
      </c>
      <c r="GG44" s="167"/>
      <c r="GH44" s="166">
        <v>23.575299999999999</v>
      </c>
      <c r="GI44" s="167"/>
      <c r="GJ44" s="166">
        <v>-12.6769</v>
      </c>
      <c r="GK44" s="166">
        <v>3.2894000000000001</v>
      </c>
      <c r="GL44" s="167"/>
      <c r="GM44" s="167"/>
      <c r="GN44" s="166">
        <v>-13.369400000000001</v>
      </c>
      <c r="GO44" s="166">
        <v>-15.1568</v>
      </c>
      <c r="GP44" s="166">
        <v>2.4620000000000002</v>
      </c>
      <c r="GQ44" s="166">
        <v>-26.133900000000001</v>
      </c>
      <c r="GR44" s="166">
        <v>6.8632</v>
      </c>
      <c r="GS44" s="166">
        <v>4.6379999999999999</v>
      </c>
      <c r="GT44" s="166">
        <v>163.7713</v>
      </c>
      <c r="GU44" s="166">
        <v>-7.4557000000000002</v>
      </c>
      <c r="GV44" s="166">
        <v>-9.6806999999999999</v>
      </c>
      <c r="GW44" s="166">
        <v>-11.520799999999999</v>
      </c>
      <c r="GX44" s="166">
        <v>2.9575</v>
      </c>
      <c r="GY44" s="166">
        <v>6.6807999999999996</v>
      </c>
      <c r="GZ44" s="166">
        <v>6.8989000000000003</v>
      </c>
      <c r="HA44" s="166">
        <v>3</v>
      </c>
      <c r="HB44" s="166">
        <v>13.3765</v>
      </c>
      <c r="HC44" s="166">
        <v>15.4125</v>
      </c>
      <c r="HD44" s="166">
        <v>1.68</v>
      </c>
      <c r="HE44" s="166">
        <v>-3.7040999999999999</v>
      </c>
      <c r="HF44" s="166">
        <v>33.2425</v>
      </c>
      <c r="HG44" s="166">
        <v>11.9283</v>
      </c>
      <c r="HH44" s="166">
        <v>38.401699999999998</v>
      </c>
      <c r="HI44" s="166">
        <v>19.972999999999999</v>
      </c>
      <c r="HJ44" s="166">
        <v>21.012</v>
      </c>
      <c r="HK44" s="166">
        <v>-9.0300999999999991</v>
      </c>
      <c r="HL44" s="166">
        <v>-7.6811999999999996</v>
      </c>
      <c r="HM44" s="166">
        <v>0</v>
      </c>
      <c r="HN44" s="166">
        <v>0</v>
      </c>
      <c r="HO44" s="167"/>
      <c r="HP44" s="167"/>
      <c r="HQ44" s="166">
        <v>-16.9453</v>
      </c>
      <c r="HR44" s="166">
        <v>-16.148800000000001</v>
      </c>
      <c r="HS44" s="166">
        <v>-14.3613</v>
      </c>
      <c r="HT44" s="166">
        <v>-14.1456</v>
      </c>
      <c r="HU44" s="166">
        <v>12.66</v>
      </c>
      <c r="HV44" s="166">
        <v>12.65</v>
      </c>
      <c r="HW44" s="166">
        <v>-29.7</v>
      </c>
      <c r="HX44" s="166">
        <v>-30.3</v>
      </c>
      <c r="HY44" s="166">
        <v>1.724</v>
      </c>
      <c r="HZ44" s="166">
        <v>-5.84</v>
      </c>
      <c r="IA44" s="166">
        <v>49.313200000000002</v>
      </c>
      <c r="IB44" s="166">
        <v>21.883800000000001</v>
      </c>
      <c r="IC44" s="166">
        <v>21.558599999999998</v>
      </c>
      <c r="ID44" s="166">
        <v>-17.8</v>
      </c>
      <c r="IE44" s="166">
        <v>-34.1</v>
      </c>
      <c r="IF44" s="166">
        <v>4.3</v>
      </c>
      <c r="IG44" s="166">
        <v>3.6</v>
      </c>
      <c r="IH44" s="166">
        <v>-18.0459</v>
      </c>
      <c r="II44" s="166">
        <v>-18.033999999999999</v>
      </c>
      <c r="IJ44" s="166">
        <v>-90.888300000000001</v>
      </c>
      <c r="IK44" s="166">
        <v>3.2616000000000001</v>
      </c>
      <c r="IL44" s="166">
        <v>-265.23570000000001</v>
      </c>
      <c r="IM44" s="166">
        <v>-10.6792</v>
      </c>
      <c r="IN44" s="166">
        <v>-34.998699999999999</v>
      </c>
      <c r="IO44" s="166">
        <v>101.72880000000001</v>
      </c>
      <c r="IP44" s="166">
        <v>65.296700000000001</v>
      </c>
      <c r="IQ44" s="166">
        <v>119.4632</v>
      </c>
      <c r="IR44" s="166">
        <v>88.402299999999997</v>
      </c>
      <c r="IS44" s="166">
        <v>36.700200000000002</v>
      </c>
      <c r="IT44" s="166">
        <v>25.1906</v>
      </c>
      <c r="IU44" s="166">
        <v>23.471</v>
      </c>
      <c r="IV44" s="166">
        <v>-7.0816999999999997</v>
      </c>
      <c r="IW44" s="166">
        <v>197.53710000000001</v>
      </c>
      <c r="IX44" s="166">
        <v>-194.77420000000001</v>
      </c>
      <c r="IY44" s="166">
        <v>14.749499999999999</v>
      </c>
      <c r="IZ44" s="166">
        <v>-2.2305000000000001</v>
      </c>
      <c r="JA44" s="166">
        <v>-2.1789999999999998</v>
      </c>
      <c r="JB44" s="167"/>
      <c r="JC44" s="166">
        <v>-7.2</v>
      </c>
      <c r="JD44" s="166">
        <v>-0.42299999999999999</v>
      </c>
      <c r="JE44" s="166">
        <v>-0.42799999999999999</v>
      </c>
      <c r="JF44" s="166">
        <v>2.4</v>
      </c>
      <c r="JG44" s="166">
        <v>0.24</v>
      </c>
      <c r="JH44" s="166">
        <v>-3.4832999999999998</v>
      </c>
      <c r="JI44" s="166">
        <v>-7.3228</v>
      </c>
      <c r="JJ44" s="166">
        <v>10.490600000000001</v>
      </c>
      <c r="JK44" s="166">
        <v>-8.5526999999999997</v>
      </c>
      <c r="JL44" s="166">
        <v>11.2</v>
      </c>
      <c r="JM44" s="166">
        <v>1.284</v>
      </c>
      <c r="JN44" s="166">
        <v>1.9119999999999999</v>
      </c>
      <c r="JO44" s="166">
        <v>0</v>
      </c>
      <c r="JP44" s="166">
        <v>0</v>
      </c>
      <c r="JQ44" s="166">
        <v>4.3571</v>
      </c>
      <c r="JR44" s="166">
        <v>4.1981000000000002</v>
      </c>
      <c r="JS44" s="166">
        <v>3.6315</v>
      </c>
      <c r="JT44" s="167"/>
      <c r="JU44" s="166">
        <v>18.2</v>
      </c>
      <c r="JV44" s="166">
        <v>-3.5264000000000002</v>
      </c>
      <c r="JW44" s="166">
        <v>0.32</v>
      </c>
      <c r="JX44" s="167"/>
      <c r="JY44" s="166">
        <v>-6.8144</v>
      </c>
      <c r="JZ44" s="166">
        <v>-12.054</v>
      </c>
      <c r="KA44" s="166">
        <v>-20.198699999999999</v>
      </c>
      <c r="KB44" s="166">
        <v>-5.1125999999999996</v>
      </c>
      <c r="KC44" s="166">
        <v>6.7767999999999997</v>
      </c>
      <c r="KD44" s="166">
        <v>-16.1721</v>
      </c>
      <c r="KE44" s="166">
        <v>7.6687000000000003</v>
      </c>
      <c r="KF44" s="166">
        <v>-18.100000000000001</v>
      </c>
      <c r="KG44" s="166">
        <v>0.1</v>
      </c>
      <c r="KH44" s="167"/>
      <c r="KI44" s="166">
        <v>-55.604100000000003</v>
      </c>
    </row>
    <row r="45" spans="1:295" ht="18" customHeight="1" x14ac:dyDescent="0.3">
      <c r="A45" s="161" t="s">
        <v>42</v>
      </c>
      <c r="B45" s="161" t="s">
        <v>807</v>
      </c>
      <c r="C45" s="165">
        <v>0</v>
      </c>
      <c r="D45" s="166">
        <v>4.6569000000000003</v>
      </c>
      <c r="E45" s="166">
        <v>-9.5016999999999996</v>
      </c>
      <c r="F45" s="166">
        <v>4.0378999999999996</v>
      </c>
      <c r="G45" s="166">
        <v>6.6143000000000001</v>
      </c>
      <c r="H45" s="167"/>
      <c r="I45" s="166">
        <v>16.423400000000001</v>
      </c>
      <c r="J45" s="167"/>
      <c r="K45" s="166">
        <v>15.5229</v>
      </c>
      <c r="L45" s="166">
        <v>6.5987999999999998</v>
      </c>
      <c r="M45" s="166">
        <v>8.0082000000000004</v>
      </c>
      <c r="N45" s="166">
        <v>-17.760000000000002</v>
      </c>
      <c r="O45" s="166">
        <v>-30.8</v>
      </c>
      <c r="P45" s="166">
        <v>6.6</v>
      </c>
      <c r="Q45" s="166">
        <v>4.968</v>
      </c>
      <c r="R45" s="166">
        <v>-22</v>
      </c>
      <c r="S45" s="166">
        <v>3.6354000000000002</v>
      </c>
      <c r="T45" s="166">
        <v>21.019100000000002</v>
      </c>
      <c r="U45" s="166">
        <v>4.1428000000000003</v>
      </c>
      <c r="V45" s="166">
        <v>4.0373999999999999</v>
      </c>
      <c r="W45" s="166">
        <v>7.1737000000000002</v>
      </c>
      <c r="X45" s="166">
        <v>2.8045</v>
      </c>
      <c r="Y45" s="166">
        <v>-1.7093</v>
      </c>
      <c r="Z45" s="166">
        <v>0.66020000000000001</v>
      </c>
      <c r="AA45" s="167"/>
      <c r="AB45" s="166">
        <v>-0.96279999999999999</v>
      </c>
      <c r="AC45" s="166">
        <v>-1.2729999999999999</v>
      </c>
      <c r="AD45" s="166">
        <v>-1.2589999999999999</v>
      </c>
      <c r="AE45" s="166">
        <v>10.468</v>
      </c>
      <c r="AF45" s="166">
        <v>-2.2200000000000002</v>
      </c>
      <c r="AG45" s="166">
        <v>-2.2000000000000002</v>
      </c>
      <c r="AH45" s="166">
        <v>1.2849999999999999</v>
      </c>
      <c r="AI45" s="166">
        <v>0.16600000000000001</v>
      </c>
      <c r="AJ45" s="166">
        <v>-8.19</v>
      </c>
      <c r="AK45" s="166">
        <v>-8.1999999999999993</v>
      </c>
      <c r="AL45" s="167"/>
      <c r="AM45" s="166">
        <v>-15.46</v>
      </c>
      <c r="AN45" s="166">
        <v>-15.49</v>
      </c>
      <c r="AO45" s="166">
        <v>6.4852999999999996</v>
      </c>
      <c r="AP45" s="166">
        <v>4.0217000000000001</v>
      </c>
      <c r="AQ45" s="166">
        <v>12.3857</v>
      </c>
      <c r="AR45" s="166">
        <v>16.340599999999998</v>
      </c>
      <c r="AS45" s="166">
        <v>-16.054099999999998</v>
      </c>
      <c r="AT45" s="166">
        <v>-6.8319000000000001</v>
      </c>
      <c r="AU45" s="166">
        <v>-6.8659999999999997</v>
      </c>
      <c r="AV45" s="166">
        <v>-0.79749999999999999</v>
      </c>
      <c r="AW45" s="166">
        <v>-0.47149999999999997</v>
      </c>
      <c r="AX45" s="166">
        <v>-16.075099999999999</v>
      </c>
      <c r="AY45" s="166">
        <v>-13.797800000000001</v>
      </c>
      <c r="AZ45" s="166">
        <v>3.1686999999999999</v>
      </c>
      <c r="BA45" s="166">
        <v>16.1723</v>
      </c>
      <c r="BB45" s="166">
        <v>28.97</v>
      </c>
      <c r="BC45" s="166">
        <v>19.000499999999999</v>
      </c>
      <c r="BD45" s="166">
        <v>-5.6</v>
      </c>
      <c r="BE45" s="166">
        <v>-5.6</v>
      </c>
      <c r="BF45" s="166">
        <v>-24.9573</v>
      </c>
      <c r="BG45" s="166">
        <v>-25.3919</v>
      </c>
      <c r="BH45" s="166">
        <v>-2.8085</v>
      </c>
      <c r="BI45" s="167"/>
      <c r="BJ45" s="166">
        <v>-3.3304</v>
      </c>
      <c r="BK45" s="166">
        <v>3.4142999999999999</v>
      </c>
      <c r="BL45" s="166">
        <v>3.3755999999999999</v>
      </c>
      <c r="BM45" s="166">
        <v>2.3706999999999998</v>
      </c>
      <c r="BN45" s="166">
        <v>-88.656199999999998</v>
      </c>
      <c r="BO45" s="166">
        <v>73.000299999999996</v>
      </c>
      <c r="BP45" s="166">
        <v>72.389899999999997</v>
      </c>
      <c r="BQ45" s="166">
        <v>20.331299999999999</v>
      </c>
      <c r="BR45" s="166">
        <v>-68.969399999999993</v>
      </c>
      <c r="BS45" s="167"/>
      <c r="BT45" s="167"/>
      <c r="BU45" s="167"/>
      <c r="BV45" s="166">
        <v>23.491900000000001</v>
      </c>
      <c r="BW45" s="166">
        <v>10.61</v>
      </c>
      <c r="BX45" s="166">
        <v>9.17</v>
      </c>
      <c r="BY45" s="166">
        <v>-5.5</v>
      </c>
      <c r="BZ45" s="166">
        <v>5.76</v>
      </c>
      <c r="CA45" s="166">
        <v>-12.855700000000001</v>
      </c>
      <c r="CB45" s="166">
        <v>-9.9085999999999999</v>
      </c>
      <c r="CC45" s="166">
        <v>17.833400000000001</v>
      </c>
      <c r="CD45" s="166">
        <v>16.437799999999999</v>
      </c>
      <c r="CE45" s="166">
        <v>-3.7702</v>
      </c>
      <c r="CF45" s="166">
        <v>-9.1372</v>
      </c>
      <c r="CG45" s="166">
        <v>-9.0912000000000006</v>
      </c>
      <c r="CH45" s="166">
        <v>-2.9857</v>
      </c>
      <c r="CI45" s="166">
        <v>20.526900000000001</v>
      </c>
      <c r="CJ45" s="167"/>
      <c r="CK45" s="167"/>
      <c r="CL45" s="166">
        <v>67.400000000000006</v>
      </c>
      <c r="CM45" s="166">
        <v>-37.700000000000003</v>
      </c>
      <c r="CN45" s="166">
        <v>-2.93</v>
      </c>
      <c r="CO45" s="166">
        <v>46.408799999999999</v>
      </c>
      <c r="CP45" s="166">
        <v>45.712699999999998</v>
      </c>
      <c r="CQ45" s="166">
        <v>44.9863</v>
      </c>
      <c r="CR45" s="166">
        <v>64.219200000000001</v>
      </c>
      <c r="CS45" s="166">
        <v>64.416399999999996</v>
      </c>
      <c r="CT45" s="166">
        <v>-19.034199999999998</v>
      </c>
      <c r="CU45" s="166">
        <v>-56.610399999999998</v>
      </c>
      <c r="CV45" s="166">
        <v>-15.741899999999999</v>
      </c>
      <c r="CW45" s="166">
        <v>2.7719999999999998</v>
      </c>
      <c r="CX45" s="166">
        <v>32.630000000000003</v>
      </c>
      <c r="CY45" s="166">
        <v>23.15</v>
      </c>
      <c r="CZ45" s="166">
        <v>12.817399999999999</v>
      </c>
      <c r="DA45" s="166">
        <v>12.893700000000001</v>
      </c>
      <c r="DB45" s="166">
        <v>-13.2</v>
      </c>
      <c r="DC45" s="167"/>
      <c r="DD45" s="166">
        <v>-22.494399999999999</v>
      </c>
      <c r="DE45" s="166">
        <v>-22.2286</v>
      </c>
      <c r="DF45" s="166">
        <v>36.271999999999998</v>
      </c>
      <c r="DG45" s="166">
        <v>1.5100000000000001E-2</v>
      </c>
      <c r="DH45" s="166">
        <v>-6.8470000000000004</v>
      </c>
      <c r="DI45" s="166">
        <v>-10.6</v>
      </c>
      <c r="DJ45" s="166">
        <v>-11.3</v>
      </c>
      <c r="DK45" s="166">
        <v>-4.7606999999999999</v>
      </c>
      <c r="DL45" s="166">
        <v>5.4291</v>
      </c>
      <c r="DM45" s="166">
        <v>44.007399999999997</v>
      </c>
      <c r="DN45" s="166">
        <v>15.0351</v>
      </c>
      <c r="DO45" s="166">
        <v>6.11</v>
      </c>
      <c r="DP45" s="166">
        <v>-2.81</v>
      </c>
      <c r="DQ45" s="166">
        <v>7.8840000000000003</v>
      </c>
      <c r="DR45" s="166">
        <v>-36.177100000000003</v>
      </c>
      <c r="DS45" s="166">
        <v>-2.5299999999999998</v>
      </c>
      <c r="DT45" s="166">
        <v>-2.57</v>
      </c>
      <c r="DU45" s="166">
        <v>18.7</v>
      </c>
      <c r="DV45" s="166">
        <v>23.22</v>
      </c>
      <c r="DW45" s="166">
        <v>-34.509099999999997</v>
      </c>
      <c r="DX45" s="166">
        <v>-17</v>
      </c>
      <c r="DY45" s="166">
        <v>-35.822299999999998</v>
      </c>
      <c r="DZ45" s="166">
        <v>-34.736400000000003</v>
      </c>
      <c r="EA45" s="166">
        <v>22.803000000000001</v>
      </c>
      <c r="EB45" s="166">
        <v>2.7978999999999998</v>
      </c>
      <c r="EC45" s="166">
        <v>-7.7489999999999997</v>
      </c>
      <c r="ED45" s="166">
        <v>-7.2416</v>
      </c>
      <c r="EE45" s="166">
        <v>-26.331700000000001</v>
      </c>
      <c r="EF45" s="166">
        <v>-35.233600000000003</v>
      </c>
      <c r="EG45" s="166">
        <v>-13.164999999999999</v>
      </c>
      <c r="EH45" s="166">
        <v>-92.116900000000001</v>
      </c>
      <c r="EI45" s="166">
        <v>-50.681899999999999</v>
      </c>
      <c r="EJ45" s="167"/>
      <c r="EK45" s="166">
        <v>-4.6974999999999998</v>
      </c>
      <c r="EL45" s="166">
        <v>-4.1898999999999997</v>
      </c>
      <c r="EM45" s="166">
        <v>20.815899999999999</v>
      </c>
      <c r="EN45" s="166">
        <v>4.7579000000000002</v>
      </c>
      <c r="EO45" s="166">
        <v>3.3871000000000002</v>
      </c>
      <c r="EP45" s="166">
        <v>-26.116</v>
      </c>
      <c r="EQ45" s="166">
        <v>-16.1236</v>
      </c>
      <c r="ER45" s="166">
        <v>-15.718999999999999</v>
      </c>
      <c r="ES45" s="166">
        <v>14.5533</v>
      </c>
      <c r="ET45" s="166">
        <v>14.36</v>
      </c>
      <c r="EU45" s="166">
        <v>-6.59</v>
      </c>
      <c r="EV45" s="166">
        <v>0</v>
      </c>
      <c r="EW45" s="166">
        <v>2.3203999999999998</v>
      </c>
      <c r="EX45" s="166">
        <v>20.250499999999999</v>
      </c>
      <c r="EY45" s="166">
        <v>-6.1368999999999998</v>
      </c>
      <c r="EZ45" s="166">
        <v>4.7016999999999998</v>
      </c>
      <c r="FA45" s="166">
        <v>2.3508</v>
      </c>
      <c r="FB45" s="166">
        <v>15.2797</v>
      </c>
      <c r="FC45" s="166">
        <v>-29.289000000000001</v>
      </c>
      <c r="FD45" s="166">
        <v>0</v>
      </c>
      <c r="FE45" s="166">
        <v>0.53110000000000002</v>
      </c>
      <c r="FF45" s="166">
        <v>0.72519999999999996</v>
      </c>
      <c r="FG45" s="167"/>
      <c r="FH45" s="167"/>
      <c r="FI45" s="167"/>
      <c r="FJ45" s="166">
        <v>0.16750000000000001</v>
      </c>
      <c r="FK45" s="166">
        <v>0</v>
      </c>
      <c r="FL45" s="166">
        <v>-14.5687</v>
      </c>
      <c r="FM45" s="166">
        <v>16.883500000000002</v>
      </c>
      <c r="FN45" s="166">
        <v>16.880700000000001</v>
      </c>
      <c r="FO45" s="166">
        <v>-1.2650999999999999</v>
      </c>
      <c r="FP45" s="166">
        <v>11.363300000000001</v>
      </c>
      <c r="FQ45" s="166">
        <v>22.823799999999999</v>
      </c>
      <c r="FR45" s="166">
        <v>-16.739999999999998</v>
      </c>
      <c r="FS45" s="166">
        <v>-1.2043999999999999</v>
      </c>
      <c r="FT45" s="166">
        <v>0.42959999999999998</v>
      </c>
      <c r="FU45" s="166">
        <v>0.55000000000000004</v>
      </c>
      <c r="FV45" s="166">
        <v>1.72</v>
      </c>
      <c r="FW45" s="166">
        <v>-21.088000000000001</v>
      </c>
      <c r="FX45" s="166">
        <v>1.2229000000000001</v>
      </c>
      <c r="FY45" s="166">
        <v>3.58</v>
      </c>
      <c r="FZ45" s="166">
        <v>0.18099999999999999</v>
      </c>
      <c r="GA45" s="166">
        <v>2.5329999999999999</v>
      </c>
      <c r="GB45" s="166">
        <v>-6.32</v>
      </c>
      <c r="GC45" s="167"/>
      <c r="GD45" s="167"/>
      <c r="GE45" s="166">
        <v>-5.15</v>
      </c>
      <c r="GF45" s="166">
        <v>34.489899999999999</v>
      </c>
      <c r="GG45" s="167"/>
      <c r="GH45" s="166">
        <v>25.3537</v>
      </c>
      <c r="GI45" s="167"/>
      <c r="GJ45" s="166">
        <v>-14.6851</v>
      </c>
      <c r="GK45" s="166">
        <v>3.7926000000000002</v>
      </c>
      <c r="GL45" s="166">
        <v>5.1799999999999999E-2</v>
      </c>
      <c r="GM45" s="167"/>
      <c r="GN45" s="166">
        <v>-12.767300000000001</v>
      </c>
      <c r="GO45" s="166">
        <v>-11.434100000000001</v>
      </c>
      <c r="GP45" s="166">
        <v>2.5933000000000002</v>
      </c>
      <c r="GQ45" s="166">
        <v>-23.865100000000002</v>
      </c>
      <c r="GR45" s="166">
        <v>5.1437999999999997</v>
      </c>
      <c r="GS45" s="166">
        <v>4.0568999999999997</v>
      </c>
      <c r="GT45" s="166">
        <v>157.07149999999999</v>
      </c>
      <c r="GU45" s="166">
        <v>-6.0270999999999999</v>
      </c>
      <c r="GV45" s="166">
        <v>-10.2561</v>
      </c>
      <c r="GW45" s="166">
        <v>-13.3756</v>
      </c>
      <c r="GX45" s="166">
        <v>3.0699000000000001</v>
      </c>
      <c r="GY45" s="166">
        <v>7.2008000000000001</v>
      </c>
      <c r="GZ45" s="166">
        <v>7.4604999999999997</v>
      </c>
      <c r="HA45" s="166">
        <v>3</v>
      </c>
      <c r="HB45" s="166">
        <v>11.2934</v>
      </c>
      <c r="HC45" s="166">
        <v>13.2677</v>
      </c>
      <c r="HD45" s="166">
        <v>0</v>
      </c>
      <c r="HE45" s="166">
        <v>0</v>
      </c>
      <c r="HF45" s="166">
        <v>29.5825</v>
      </c>
      <c r="HG45" s="166">
        <v>10.934799999999999</v>
      </c>
      <c r="HH45" s="166">
        <v>36.571399999999997</v>
      </c>
      <c r="HI45" s="166">
        <v>19.9084</v>
      </c>
      <c r="HJ45" s="166">
        <v>20.623899999999999</v>
      </c>
      <c r="HK45" s="166">
        <v>-8.7553000000000001</v>
      </c>
      <c r="HL45" s="166">
        <v>-8.1312999999999995</v>
      </c>
      <c r="HM45" s="166">
        <v>-11.2689</v>
      </c>
      <c r="HN45" s="166">
        <v>-11.634499999999999</v>
      </c>
      <c r="HO45" s="167"/>
      <c r="HP45" s="167"/>
      <c r="HQ45" s="166">
        <v>-18.065899999999999</v>
      </c>
      <c r="HR45" s="166">
        <v>-17.456199999999999</v>
      </c>
      <c r="HS45" s="166">
        <v>-12.8215</v>
      </c>
      <c r="HT45" s="166">
        <v>-13.003299999999999</v>
      </c>
      <c r="HU45" s="166">
        <v>13.05</v>
      </c>
      <c r="HV45" s="166">
        <v>13.14</v>
      </c>
      <c r="HW45" s="166">
        <v>-32.9</v>
      </c>
      <c r="HX45" s="166">
        <v>-33.1</v>
      </c>
      <c r="HY45" s="166">
        <v>1.7403999999999999</v>
      </c>
      <c r="HZ45" s="166">
        <v>-8</v>
      </c>
      <c r="IA45" s="166">
        <v>50.968299999999999</v>
      </c>
      <c r="IB45" s="166">
        <v>22.193200000000001</v>
      </c>
      <c r="IC45" s="166">
        <v>21.755099999999999</v>
      </c>
      <c r="ID45" s="166">
        <v>-17.8</v>
      </c>
      <c r="IE45" s="166">
        <v>-34.6</v>
      </c>
      <c r="IF45" s="166">
        <v>4.7</v>
      </c>
      <c r="IG45" s="166">
        <v>4.0999999999999996</v>
      </c>
      <c r="IH45" s="167"/>
      <c r="II45" s="167"/>
      <c r="IJ45" s="166">
        <v>-91.346599999999995</v>
      </c>
      <c r="IK45" s="166">
        <v>4.0552000000000001</v>
      </c>
      <c r="IL45" s="166">
        <v>-266.72410000000002</v>
      </c>
      <c r="IM45" s="166">
        <v>-9.9087999999999994</v>
      </c>
      <c r="IN45" s="166">
        <v>-38.055399999999999</v>
      </c>
      <c r="IO45" s="166">
        <v>99.733000000000004</v>
      </c>
      <c r="IP45" s="166">
        <v>65.146600000000007</v>
      </c>
      <c r="IQ45" s="166">
        <v>122.66800000000001</v>
      </c>
      <c r="IR45" s="166">
        <v>87.501099999999994</v>
      </c>
      <c r="IS45" s="166">
        <v>34.734999999999999</v>
      </c>
      <c r="IT45" s="166">
        <v>23.1145</v>
      </c>
      <c r="IU45" s="166">
        <v>22.3443</v>
      </c>
      <c r="IV45" s="166">
        <v>-14.456799999999999</v>
      </c>
      <c r="IW45" s="166">
        <v>198.2354</v>
      </c>
      <c r="IX45" s="166">
        <v>-195.58779999999999</v>
      </c>
      <c r="IY45" s="166">
        <v>12.7608</v>
      </c>
      <c r="IZ45" s="166">
        <v>-0.69920000000000004</v>
      </c>
      <c r="JA45" s="166">
        <v>-1.9446000000000001</v>
      </c>
      <c r="JB45" s="167"/>
      <c r="JC45" s="166">
        <v>-7.6</v>
      </c>
      <c r="JD45" s="166">
        <v>-0.32</v>
      </c>
      <c r="JE45" s="166">
        <v>-0.32800000000000001</v>
      </c>
      <c r="JF45" s="166">
        <v>2.8</v>
      </c>
      <c r="JG45" s="166">
        <v>0</v>
      </c>
      <c r="JH45" s="166">
        <v>-3.8203</v>
      </c>
      <c r="JI45" s="166">
        <v>-6.6208999999999998</v>
      </c>
      <c r="JJ45" s="166">
        <v>10.432600000000001</v>
      </c>
      <c r="JK45" s="166">
        <v>-7.9667000000000003</v>
      </c>
      <c r="JL45" s="166">
        <v>10.9</v>
      </c>
      <c r="JM45" s="166">
        <v>-0.70599999999999996</v>
      </c>
      <c r="JN45" s="166">
        <v>-1.252</v>
      </c>
      <c r="JO45" s="167"/>
      <c r="JP45" s="167"/>
      <c r="JQ45" s="166">
        <v>3.6238000000000001</v>
      </c>
      <c r="JR45" s="166">
        <v>3.4805000000000001</v>
      </c>
      <c r="JS45" s="166">
        <v>3.5466000000000002</v>
      </c>
      <c r="JT45" s="167"/>
      <c r="JU45" s="166">
        <v>18.600000000000001</v>
      </c>
      <c r="JV45" s="166">
        <v>-3.2118000000000002</v>
      </c>
      <c r="JW45" s="166">
        <v>0.31</v>
      </c>
      <c r="JX45" s="167"/>
      <c r="JY45" s="166">
        <v>-5.2287999999999997</v>
      </c>
      <c r="JZ45" s="166">
        <v>-11.918900000000001</v>
      </c>
      <c r="KA45" s="166">
        <v>-20.4482</v>
      </c>
      <c r="KB45" s="166">
        <v>-3.8980999999999999</v>
      </c>
      <c r="KC45" s="166">
        <v>6.9573</v>
      </c>
      <c r="KD45" s="166">
        <v>-16.836099999999998</v>
      </c>
      <c r="KE45" s="166">
        <v>8.4946000000000002</v>
      </c>
      <c r="KF45" s="166">
        <v>-18</v>
      </c>
      <c r="KG45" s="166">
        <v>0.4</v>
      </c>
      <c r="KH45" s="167"/>
      <c r="KI45" s="166">
        <v>-56.332700000000003</v>
      </c>
    </row>
    <row r="46" spans="1:295" ht="18" customHeight="1" x14ac:dyDescent="0.3">
      <c r="A46" s="161" t="s">
        <v>42</v>
      </c>
      <c r="B46" s="161" t="s">
        <v>808</v>
      </c>
      <c r="C46" s="165">
        <v>0</v>
      </c>
      <c r="D46" s="166">
        <v>5.1265000000000001</v>
      </c>
      <c r="E46" s="166">
        <v>-10.002800000000001</v>
      </c>
      <c r="F46" s="166">
        <v>4.2080000000000002</v>
      </c>
      <c r="G46" s="166">
        <v>7.5834999999999999</v>
      </c>
      <c r="H46" s="167"/>
      <c r="I46" s="166">
        <v>9.1326999999999998</v>
      </c>
      <c r="J46" s="167"/>
      <c r="K46" s="166">
        <v>16.389500000000002</v>
      </c>
      <c r="L46" s="166">
        <v>6.7767999999999997</v>
      </c>
      <c r="M46" s="166">
        <v>8.1753999999999998</v>
      </c>
      <c r="N46" s="166">
        <v>-17.760000000000002</v>
      </c>
      <c r="O46" s="166">
        <v>-30.8</v>
      </c>
      <c r="P46" s="166">
        <v>8.8000000000000007</v>
      </c>
      <c r="Q46" s="166">
        <v>4.968</v>
      </c>
      <c r="R46" s="167"/>
      <c r="S46" s="166">
        <v>2.9297</v>
      </c>
      <c r="T46" s="166">
        <v>16.739899999999999</v>
      </c>
      <c r="U46" s="166">
        <v>4.4355000000000002</v>
      </c>
      <c r="V46" s="166">
        <v>4.3925000000000001</v>
      </c>
      <c r="W46" s="166">
        <v>7.9043999999999999</v>
      </c>
      <c r="X46" s="166">
        <v>2.8858000000000001</v>
      </c>
      <c r="Y46" s="166">
        <v>-1.8199000000000001</v>
      </c>
      <c r="Z46" s="166">
        <v>0.6744</v>
      </c>
      <c r="AA46" s="167"/>
      <c r="AB46" s="166">
        <v>-1.3293999999999999</v>
      </c>
      <c r="AC46" s="166">
        <v>-1.155</v>
      </c>
      <c r="AD46" s="166">
        <v>-1.139</v>
      </c>
      <c r="AE46" s="166">
        <v>10.401</v>
      </c>
      <c r="AF46" s="166">
        <v>-2.2200000000000002</v>
      </c>
      <c r="AG46" s="166">
        <v>0</v>
      </c>
      <c r="AH46" s="166">
        <v>1.004</v>
      </c>
      <c r="AI46" s="166">
        <v>0.17499999999999999</v>
      </c>
      <c r="AJ46" s="166">
        <v>-7.56</v>
      </c>
      <c r="AK46" s="166">
        <v>-7.62</v>
      </c>
      <c r="AL46" s="167"/>
      <c r="AM46" s="166">
        <v>-15.12</v>
      </c>
      <c r="AN46" s="166">
        <v>-15.14</v>
      </c>
      <c r="AO46" s="166">
        <v>6.5213000000000001</v>
      </c>
      <c r="AP46" s="166">
        <v>3.9478</v>
      </c>
      <c r="AQ46" s="166">
        <v>12.9529</v>
      </c>
      <c r="AR46" s="166">
        <v>13.952400000000001</v>
      </c>
      <c r="AS46" s="166">
        <v>-16.2743</v>
      </c>
      <c r="AT46" s="166">
        <v>-6.6978999999999997</v>
      </c>
      <c r="AU46" s="166">
        <v>-6.9774000000000003</v>
      </c>
      <c r="AV46" s="166">
        <v>-0.6008</v>
      </c>
      <c r="AW46" s="166">
        <v>-0.52600000000000002</v>
      </c>
      <c r="AX46" s="166">
        <v>-16.343</v>
      </c>
      <c r="AY46" s="166">
        <v>-13.395899999999999</v>
      </c>
      <c r="AZ46" s="166">
        <v>2.7742</v>
      </c>
      <c r="BA46" s="166">
        <v>15.2753</v>
      </c>
      <c r="BB46" s="166">
        <v>32.305500000000002</v>
      </c>
      <c r="BC46" s="166">
        <v>18.370699999999999</v>
      </c>
      <c r="BD46" s="166">
        <v>-5</v>
      </c>
      <c r="BE46" s="166">
        <v>-4.9000000000000004</v>
      </c>
      <c r="BF46" s="166">
        <v>-24.0503</v>
      </c>
      <c r="BG46" s="166">
        <v>-24.213999999999999</v>
      </c>
      <c r="BH46" s="166">
        <v>-2.6640999999999999</v>
      </c>
      <c r="BI46" s="167"/>
      <c r="BJ46" s="166">
        <v>-3.9335</v>
      </c>
      <c r="BK46" s="166">
        <v>3.5059999999999998</v>
      </c>
      <c r="BL46" s="166">
        <v>3.1837</v>
      </c>
      <c r="BM46" s="166">
        <v>2.2050999999999998</v>
      </c>
      <c r="BN46" s="166">
        <v>-72.817099999999996</v>
      </c>
      <c r="BO46" s="166">
        <v>70.497699999999995</v>
      </c>
      <c r="BP46" s="166">
        <v>71.291200000000003</v>
      </c>
      <c r="BQ46" s="166">
        <v>19.384</v>
      </c>
      <c r="BR46" s="166">
        <v>-65.715100000000007</v>
      </c>
      <c r="BS46" s="167"/>
      <c r="BT46" s="167"/>
      <c r="BU46" s="167"/>
      <c r="BV46" s="166">
        <v>21.9251</v>
      </c>
      <c r="BW46" s="166">
        <v>10.199999999999999</v>
      </c>
      <c r="BX46" s="166">
        <v>8.74</v>
      </c>
      <c r="BY46" s="166">
        <v>-6.59</v>
      </c>
      <c r="BZ46" s="166">
        <v>5.13</v>
      </c>
      <c r="CA46" s="166">
        <v>-18.079999999999998</v>
      </c>
      <c r="CB46" s="166">
        <v>-14.7311</v>
      </c>
      <c r="CC46" s="166">
        <v>19.298999999999999</v>
      </c>
      <c r="CD46" s="166">
        <v>17.5398</v>
      </c>
      <c r="CE46" s="166">
        <v>-3.3668</v>
      </c>
      <c r="CF46" s="166">
        <v>-8.2296999999999993</v>
      </c>
      <c r="CG46" s="166">
        <v>-8.3208000000000002</v>
      </c>
      <c r="CH46" s="166">
        <v>-3.2945000000000002</v>
      </c>
      <c r="CI46" s="166">
        <v>20.936599999999999</v>
      </c>
      <c r="CJ46" s="167"/>
      <c r="CK46" s="167"/>
      <c r="CL46" s="166">
        <v>69.3</v>
      </c>
      <c r="CM46" s="166">
        <v>-38.4</v>
      </c>
      <c r="CN46" s="166">
        <v>-2.67</v>
      </c>
      <c r="CO46" s="166">
        <v>46.087400000000002</v>
      </c>
      <c r="CP46" s="166">
        <v>45.963799999999999</v>
      </c>
      <c r="CQ46" s="166">
        <v>44.575800000000001</v>
      </c>
      <c r="CR46" s="166">
        <v>65.069500000000005</v>
      </c>
      <c r="CS46" s="166">
        <v>65.474900000000005</v>
      </c>
      <c r="CT46" s="166">
        <v>-19.336500000000001</v>
      </c>
      <c r="CU46" s="166">
        <v>-57.547800000000002</v>
      </c>
      <c r="CV46" s="166">
        <v>-15.942299999999999</v>
      </c>
      <c r="CW46" s="166">
        <v>2.6901999999999999</v>
      </c>
      <c r="CX46" s="166">
        <v>33</v>
      </c>
      <c r="CY46" s="166">
        <v>21.57</v>
      </c>
      <c r="CZ46" s="166">
        <v>12.036099999999999</v>
      </c>
      <c r="DA46" s="166">
        <v>12.307700000000001</v>
      </c>
      <c r="DB46" s="166">
        <v>-12.54</v>
      </c>
      <c r="DC46" s="167"/>
      <c r="DD46" s="166">
        <v>-22.9739</v>
      </c>
      <c r="DE46" s="166">
        <v>-22.812000000000001</v>
      </c>
      <c r="DF46" s="166">
        <v>38.99</v>
      </c>
      <c r="DG46" s="166">
        <v>1.5100000000000001E-2</v>
      </c>
      <c r="DH46" s="166">
        <v>-6.6040000000000001</v>
      </c>
      <c r="DI46" s="166">
        <v>-9.3000000000000007</v>
      </c>
      <c r="DJ46" s="166">
        <v>-10.1</v>
      </c>
      <c r="DK46" s="166">
        <v>-5.0647000000000002</v>
      </c>
      <c r="DL46" s="166">
        <v>5.0551000000000004</v>
      </c>
      <c r="DM46" s="166">
        <v>42.430199999999999</v>
      </c>
      <c r="DN46" s="166">
        <v>14.4785</v>
      </c>
      <c r="DO46" s="166">
        <v>5.6</v>
      </c>
      <c r="DP46" s="166">
        <v>-2.2799999999999998</v>
      </c>
      <c r="DQ46" s="166">
        <v>7.0605000000000002</v>
      </c>
      <c r="DR46" s="166">
        <v>-39.507199999999997</v>
      </c>
      <c r="DS46" s="166">
        <v>-2.93</v>
      </c>
      <c r="DT46" s="166">
        <v>-2.97</v>
      </c>
      <c r="DU46" s="166">
        <v>19.21</v>
      </c>
      <c r="DV46" s="166">
        <v>22.18</v>
      </c>
      <c r="DW46" s="166">
        <v>-35.418199999999999</v>
      </c>
      <c r="DX46" s="166">
        <v>-17.7455</v>
      </c>
      <c r="DY46" s="166">
        <v>-37.808799999999998</v>
      </c>
      <c r="DZ46" s="166">
        <v>-36.9636</v>
      </c>
      <c r="EA46" s="166">
        <v>18.2224</v>
      </c>
      <c r="EB46" s="166">
        <v>0.29099999999999998</v>
      </c>
      <c r="EC46" s="166">
        <v>-10.7836</v>
      </c>
      <c r="ED46" s="166">
        <v>-10.634499999999999</v>
      </c>
      <c r="EE46" s="166">
        <v>-28.342400000000001</v>
      </c>
      <c r="EF46" s="166">
        <v>-37.101199999999999</v>
      </c>
      <c r="EG46" s="166">
        <v>-12.805999999999999</v>
      </c>
      <c r="EH46" s="166">
        <v>-93.324700000000007</v>
      </c>
      <c r="EI46" s="166">
        <v>-55.079000000000001</v>
      </c>
      <c r="EJ46" s="167"/>
      <c r="EK46" s="166">
        <v>-4.1289999999999996</v>
      </c>
      <c r="EL46" s="166">
        <v>-3.8170000000000002</v>
      </c>
      <c r="EM46" s="166">
        <v>20.9</v>
      </c>
      <c r="EN46" s="166">
        <v>5.4526000000000003</v>
      </c>
      <c r="EO46" s="166">
        <v>3.9155000000000002</v>
      </c>
      <c r="EP46" s="166">
        <v>-24.58</v>
      </c>
      <c r="EQ46" s="166">
        <v>-17.255700000000001</v>
      </c>
      <c r="ER46" s="166">
        <v>-17.0518</v>
      </c>
      <c r="ES46" s="166">
        <v>16.105</v>
      </c>
      <c r="ET46" s="166">
        <v>14.33</v>
      </c>
      <c r="EU46" s="166">
        <v>-8.68</v>
      </c>
      <c r="EV46" s="166">
        <v>-0.1</v>
      </c>
      <c r="EW46" s="166">
        <v>2.2391999999999999</v>
      </c>
      <c r="EX46" s="166">
        <v>22.089600000000001</v>
      </c>
      <c r="EY46" s="166">
        <v>-5.6723999999999997</v>
      </c>
      <c r="EZ46" s="166">
        <v>5.2289000000000003</v>
      </c>
      <c r="FA46" s="166">
        <v>1.5508</v>
      </c>
      <c r="FB46" s="166">
        <v>18.276700000000002</v>
      </c>
      <c r="FC46" s="166">
        <v>-29.740300000000001</v>
      </c>
      <c r="FD46" s="167"/>
      <c r="FE46" s="166">
        <v>0.56030000000000002</v>
      </c>
      <c r="FF46" s="166">
        <v>0.78620000000000001</v>
      </c>
      <c r="FG46" s="166">
        <v>3.5089999999999999</v>
      </c>
      <c r="FH46" s="166">
        <v>3.4462999999999999</v>
      </c>
      <c r="FI46" s="166">
        <v>0</v>
      </c>
      <c r="FJ46" s="166">
        <v>2.1768999999999998</v>
      </c>
      <c r="FK46" s="166">
        <v>1.6746000000000001</v>
      </c>
      <c r="FL46" s="166">
        <v>-14.0663</v>
      </c>
      <c r="FM46" s="166">
        <v>19.409800000000001</v>
      </c>
      <c r="FN46" s="166">
        <v>18.676100000000002</v>
      </c>
      <c r="FO46" s="166">
        <v>-0.45429999999999998</v>
      </c>
      <c r="FP46" s="166">
        <v>11.165100000000001</v>
      </c>
      <c r="FQ46" s="166">
        <v>22.301400000000001</v>
      </c>
      <c r="FR46" s="166">
        <v>-17.39</v>
      </c>
      <c r="FS46" s="166">
        <v>-1.5212000000000001</v>
      </c>
      <c r="FT46" s="166">
        <v>0.40310000000000001</v>
      </c>
      <c r="FU46" s="166">
        <v>0.46</v>
      </c>
      <c r="FV46" s="166">
        <v>1.7</v>
      </c>
      <c r="FW46" s="166">
        <v>-21.288399999999999</v>
      </c>
      <c r="FX46" s="166">
        <v>1.1286</v>
      </c>
      <c r="FY46" s="166">
        <v>3.5539999999999998</v>
      </c>
      <c r="FZ46" s="166">
        <v>-9.2999999999999999E-2</v>
      </c>
      <c r="GA46" s="166">
        <v>2.5533000000000001</v>
      </c>
      <c r="GB46" s="166">
        <v>-6.21</v>
      </c>
      <c r="GC46" s="167"/>
      <c r="GD46" s="167"/>
      <c r="GE46" s="166">
        <v>-5.49</v>
      </c>
      <c r="GF46" s="166">
        <v>34.116300000000003</v>
      </c>
      <c r="GG46" s="167"/>
      <c r="GH46" s="166">
        <v>25.453499999999998</v>
      </c>
      <c r="GI46" s="167"/>
      <c r="GJ46" s="166">
        <v>-15.0395</v>
      </c>
      <c r="GK46" s="166">
        <v>3.8424999999999998</v>
      </c>
      <c r="GL46" s="167"/>
      <c r="GM46" s="167"/>
      <c r="GN46" s="166">
        <v>-13.4862</v>
      </c>
      <c r="GO46" s="166">
        <v>-8.0907999999999998</v>
      </c>
      <c r="GP46" s="166">
        <v>1.9202999999999999</v>
      </c>
      <c r="GQ46" s="166">
        <v>-23.024799999999999</v>
      </c>
      <c r="GR46" s="166">
        <v>3.5672000000000001</v>
      </c>
      <c r="GS46" s="166">
        <v>3.8782999999999999</v>
      </c>
      <c r="GT46" s="166">
        <v>160.2996</v>
      </c>
      <c r="GU46" s="166">
        <v>-5.8570000000000002</v>
      </c>
      <c r="GV46" s="166">
        <v>-9.7796000000000003</v>
      </c>
      <c r="GW46" s="166">
        <v>-13.8216</v>
      </c>
      <c r="GX46" s="166">
        <v>2.7997999999999998</v>
      </c>
      <c r="GY46" s="166">
        <v>7.2887000000000004</v>
      </c>
      <c r="GZ46" s="166">
        <v>7.5949999999999998</v>
      </c>
      <c r="HA46" s="166">
        <v>2.1413000000000002</v>
      </c>
      <c r="HB46" s="166">
        <v>13.0167</v>
      </c>
      <c r="HC46" s="166">
        <v>13.5159</v>
      </c>
      <c r="HD46" s="166">
        <v>-0.84</v>
      </c>
      <c r="HE46" s="166">
        <v>-4.8404999999999996</v>
      </c>
      <c r="HF46" s="166">
        <v>24.900500000000001</v>
      </c>
      <c r="HG46" s="166">
        <v>8.0101999999999993</v>
      </c>
      <c r="HH46" s="166">
        <v>44.682499999999997</v>
      </c>
      <c r="HI46" s="166">
        <v>19.035</v>
      </c>
      <c r="HJ46" s="166">
        <v>19.953800000000001</v>
      </c>
      <c r="HK46" s="166">
        <v>-8.4705999999999992</v>
      </c>
      <c r="HL46" s="166">
        <v>-7.8733000000000004</v>
      </c>
      <c r="HM46" s="166">
        <v>0</v>
      </c>
      <c r="HN46" s="166">
        <v>0</v>
      </c>
      <c r="HO46" s="167"/>
      <c r="HP46" s="167"/>
      <c r="HQ46" s="166">
        <v>-19.345800000000001</v>
      </c>
      <c r="HR46" s="166">
        <v>-18.3186</v>
      </c>
      <c r="HS46" s="166">
        <v>-11.9293</v>
      </c>
      <c r="HT46" s="166">
        <v>-11.9231</v>
      </c>
      <c r="HU46" s="166">
        <v>15.03</v>
      </c>
      <c r="HV46" s="166">
        <v>15.15</v>
      </c>
      <c r="HW46" s="166">
        <v>-34.5</v>
      </c>
      <c r="HX46" s="166">
        <v>-34.200000000000003</v>
      </c>
      <c r="HY46" s="167"/>
      <c r="HZ46" s="166">
        <v>-8.8800000000000008</v>
      </c>
      <c r="IA46" s="166">
        <v>54.175899999999999</v>
      </c>
      <c r="IB46" s="166">
        <v>20.753799999999998</v>
      </c>
      <c r="IC46" s="166">
        <v>20.611599999999999</v>
      </c>
      <c r="ID46" s="166">
        <v>-18.7</v>
      </c>
      <c r="IE46" s="166">
        <v>-35</v>
      </c>
      <c r="IF46" s="166">
        <v>6.4</v>
      </c>
      <c r="IG46" s="166">
        <v>5.8</v>
      </c>
      <c r="IH46" s="166">
        <v>-18.251799999999999</v>
      </c>
      <c r="II46" s="166">
        <v>-18.104800000000001</v>
      </c>
      <c r="IJ46" s="166">
        <v>-108.3129</v>
      </c>
      <c r="IK46" s="166">
        <v>9.5542999999999996</v>
      </c>
      <c r="IL46" s="166">
        <v>-264.23989999999998</v>
      </c>
      <c r="IM46" s="166">
        <v>-9.6462000000000003</v>
      </c>
      <c r="IN46" s="166">
        <v>-40.248800000000003</v>
      </c>
      <c r="IO46" s="166">
        <v>101.26130000000001</v>
      </c>
      <c r="IP46" s="166">
        <v>65.586500000000001</v>
      </c>
      <c r="IQ46" s="166">
        <v>127.2342</v>
      </c>
      <c r="IR46" s="166">
        <v>89.027000000000001</v>
      </c>
      <c r="IS46" s="166">
        <v>33.747500000000002</v>
      </c>
      <c r="IT46" s="166">
        <v>22.9481</v>
      </c>
      <c r="IU46" s="166">
        <v>22.1493</v>
      </c>
      <c r="IV46" s="166">
        <v>-16.623100000000001</v>
      </c>
      <c r="IW46" s="166">
        <v>195.67779999999999</v>
      </c>
      <c r="IX46" s="166">
        <v>-196.15639999999999</v>
      </c>
      <c r="IY46" s="166">
        <v>11.2301</v>
      </c>
      <c r="IZ46" s="166">
        <v>1.5613999999999999</v>
      </c>
      <c r="JA46" s="166">
        <v>-1.3806</v>
      </c>
      <c r="JB46" s="167"/>
      <c r="JC46" s="166">
        <v>-7.6</v>
      </c>
      <c r="JD46" s="166">
        <v>-0.53800000000000003</v>
      </c>
      <c r="JE46" s="166">
        <v>-0.55000000000000004</v>
      </c>
      <c r="JF46" s="166">
        <v>3.04</v>
      </c>
      <c r="JG46" s="166">
        <v>-0.24</v>
      </c>
      <c r="JH46" s="166">
        <v>-3.6396999999999999</v>
      </c>
      <c r="JI46" s="166">
        <v>-6.0044000000000004</v>
      </c>
      <c r="JJ46" s="166">
        <v>10.0511</v>
      </c>
      <c r="JK46" s="166">
        <v>-7.6463000000000001</v>
      </c>
      <c r="JL46" s="166">
        <v>10.3</v>
      </c>
      <c r="JM46" s="166">
        <v>-2.0489999999999999</v>
      </c>
      <c r="JN46" s="166">
        <v>-2.0640000000000001</v>
      </c>
      <c r="JO46" s="167"/>
      <c r="JP46" s="167"/>
      <c r="JQ46" s="166">
        <v>3.4085000000000001</v>
      </c>
      <c r="JR46" s="166">
        <v>3.5304000000000002</v>
      </c>
      <c r="JS46" s="166">
        <v>3.6480000000000001</v>
      </c>
      <c r="JT46" s="167"/>
      <c r="JU46" s="166">
        <v>18.600000000000001</v>
      </c>
      <c r="JV46" s="166">
        <v>-2.8332999999999999</v>
      </c>
      <c r="JW46" s="166">
        <v>0.23</v>
      </c>
      <c r="JX46" s="167"/>
      <c r="JY46" s="166">
        <v>-6.0091999999999999</v>
      </c>
      <c r="JZ46" s="166">
        <v>-12.076700000000001</v>
      </c>
      <c r="KA46" s="166">
        <v>-19.7286</v>
      </c>
      <c r="KB46" s="166">
        <v>-3.7507000000000001</v>
      </c>
      <c r="KC46" s="166">
        <v>7.3853</v>
      </c>
      <c r="KD46" s="166">
        <v>-16.058800000000002</v>
      </c>
      <c r="KE46" s="166">
        <v>8.1762999999999995</v>
      </c>
      <c r="KF46" s="166">
        <v>-18.3</v>
      </c>
      <c r="KG46" s="166">
        <v>0.5</v>
      </c>
      <c r="KH46" s="167"/>
      <c r="KI46" s="166">
        <v>-55.843299999999999</v>
      </c>
    </row>
    <row r="47" spans="1:295" ht="18" customHeight="1" x14ac:dyDescent="0.3">
      <c r="A47" s="161" t="s">
        <v>42</v>
      </c>
      <c r="B47" s="161" t="s">
        <v>809</v>
      </c>
      <c r="C47" s="165">
        <v>0</v>
      </c>
      <c r="D47" s="166">
        <v>5.1379999999999999</v>
      </c>
      <c r="E47" s="166">
        <v>-10.0025</v>
      </c>
      <c r="F47" s="166">
        <v>3.9281999999999999</v>
      </c>
      <c r="G47" s="166">
        <v>7.6867999999999999</v>
      </c>
      <c r="H47" s="167"/>
      <c r="I47" s="166">
        <v>8.6678999999999995</v>
      </c>
      <c r="J47" s="167"/>
      <c r="K47" s="166">
        <v>15.763</v>
      </c>
      <c r="L47" s="166">
        <v>6.6097999999999999</v>
      </c>
      <c r="M47" s="166">
        <v>7.9771999999999998</v>
      </c>
      <c r="N47" s="166">
        <v>-17.760000000000002</v>
      </c>
      <c r="O47" s="167"/>
      <c r="P47" s="166">
        <v>6.6</v>
      </c>
      <c r="Q47" s="166">
        <v>4.968</v>
      </c>
      <c r="R47" s="166">
        <v>-22</v>
      </c>
      <c r="S47" s="166">
        <v>3.0493999999999999</v>
      </c>
      <c r="T47" s="166">
        <v>16.518000000000001</v>
      </c>
      <c r="U47" s="166">
        <v>4.0610999999999997</v>
      </c>
      <c r="V47" s="166">
        <v>3.9931999999999999</v>
      </c>
      <c r="W47" s="166">
        <v>7.0244</v>
      </c>
      <c r="X47" s="166">
        <v>1.7485999999999999</v>
      </c>
      <c r="Y47" s="166">
        <v>-1.8313999999999999</v>
      </c>
      <c r="Z47" s="166">
        <v>0.68879999999999997</v>
      </c>
      <c r="AA47" s="167"/>
      <c r="AB47" s="166">
        <v>-1.3765000000000001</v>
      </c>
      <c r="AC47" s="166">
        <v>-1.149</v>
      </c>
      <c r="AD47" s="166">
        <v>-1.1359999999999999</v>
      </c>
      <c r="AE47" s="166">
        <v>10.555999999999999</v>
      </c>
      <c r="AF47" s="166">
        <v>-2.2200000000000002</v>
      </c>
      <c r="AG47" s="166">
        <v>-2.2000000000000002</v>
      </c>
      <c r="AH47" s="166">
        <v>1.038</v>
      </c>
      <c r="AI47" s="166">
        <v>0.18099999999999999</v>
      </c>
      <c r="AJ47" s="166">
        <v>-7.27</v>
      </c>
      <c r="AK47" s="166">
        <v>-7.19</v>
      </c>
      <c r="AL47" s="167"/>
      <c r="AM47" s="166">
        <v>-15.59</v>
      </c>
      <c r="AN47" s="166">
        <v>-15.59</v>
      </c>
      <c r="AO47" s="166">
        <v>6.7263999999999999</v>
      </c>
      <c r="AP47" s="166">
        <v>3.9891000000000001</v>
      </c>
      <c r="AQ47" s="166">
        <v>11.101900000000001</v>
      </c>
      <c r="AR47" s="166">
        <v>13.985200000000001</v>
      </c>
      <c r="AS47" s="166">
        <v>-16.832999999999998</v>
      </c>
      <c r="AT47" s="166">
        <v>-5.4923000000000002</v>
      </c>
      <c r="AU47" s="166">
        <v>-5.1916000000000002</v>
      </c>
      <c r="AV47" s="166">
        <v>-0.64749999999999996</v>
      </c>
      <c r="AW47" s="166">
        <v>-0.79359999999999997</v>
      </c>
      <c r="AX47" s="166">
        <v>-16.610900000000001</v>
      </c>
      <c r="AY47" s="166">
        <v>-14.6015</v>
      </c>
      <c r="AZ47" s="166">
        <v>3.1686999999999999</v>
      </c>
      <c r="BA47" s="166">
        <v>15.741099999999999</v>
      </c>
      <c r="BB47" s="166">
        <v>32.816699999999997</v>
      </c>
      <c r="BC47" s="166">
        <v>17.293800000000001</v>
      </c>
      <c r="BD47" s="166">
        <v>-4</v>
      </c>
      <c r="BE47" s="166">
        <v>-4</v>
      </c>
      <c r="BF47" s="166">
        <v>-25.0807</v>
      </c>
      <c r="BG47" s="166">
        <v>-25.2392</v>
      </c>
      <c r="BH47" s="166">
        <v>-2.6168</v>
      </c>
      <c r="BI47" s="167"/>
      <c r="BJ47" s="166">
        <v>-0.58450000000000002</v>
      </c>
      <c r="BK47" s="166">
        <v>3.2665000000000002</v>
      </c>
      <c r="BL47" s="166">
        <v>2.8851</v>
      </c>
      <c r="BM47" s="166">
        <v>2.0781000000000001</v>
      </c>
      <c r="BN47" s="166">
        <v>-82.613600000000005</v>
      </c>
      <c r="BO47" s="166">
        <v>80.996099999999998</v>
      </c>
      <c r="BP47" s="166">
        <v>81.697999999999993</v>
      </c>
      <c r="BQ47" s="166">
        <v>12.6624</v>
      </c>
      <c r="BR47" s="166">
        <v>-63.316000000000003</v>
      </c>
      <c r="BS47" s="167"/>
      <c r="BT47" s="167"/>
      <c r="BU47" s="167"/>
      <c r="BV47" s="166">
        <v>20.897200000000002</v>
      </c>
      <c r="BW47" s="166">
        <v>9.1999999999999993</v>
      </c>
      <c r="BX47" s="166">
        <v>7.46</v>
      </c>
      <c r="BY47" s="166">
        <v>-8.58</v>
      </c>
      <c r="BZ47" s="166">
        <v>2.46</v>
      </c>
      <c r="CA47" s="166">
        <v>-14.597099999999999</v>
      </c>
      <c r="CB47" s="166">
        <v>-14.7311</v>
      </c>
      <c r="CC47" s="166">
        <v>19.506399999999999</v>
      </c>
      <c r="CD47" s="166">
        <v>17.5749</v>
      </c>
      <c r="CE47" s="166">
        <v>-2.3908999999999998</v>
      </c>
      <c r="CF47" s="166">
        <v>-20.875399999999999</v>
      </c>
      <c r="CG47" s="166">
        <v>-20.680399999999999</v>
      </c>
      <c r="CH47" s="166">
        <v>-1.734</v>
      </c>
      <c r="CI47" s="166">
        <v>11.8667</v>
      </c>
      <c r="CJ47" s="167"/>
      <c r="CK47" s="167"/>
      <c r="CL47" s="166">
        <v>48.7</v>
      </c>
      <c r="CM47" s="166">
        <v>-18.899999999999999</v>
      </c>
      <c r="CN47" s="166">
        <v>-2.34</v>
      </c>
      <c r="CO47" s="166">
        <v>34.106099999999998</v>
      </c>
      <c r="CP47" s="166">
        <v>33.989899999999999</v>
      </c>
      <c r="CQ47" s="166">
        <v>32.990900000000003</v>
      </c>
      <c r="CR47" s="166">
        <v>78.574299999999994</v>
      </c>
      <c r="CS47" s="166">
        <v>79.741399999999999</v>
      </c>
      <c r="CT47" s="166">
        <v>-18.403199999999998</v>
      </c>
      <c r="CU47" s="166">
        <v>-71.786100000000005</v>
      </c>
      <c r="CV47" s="166">
        <v>-15.028</v>
      </c>
      <c r="CW47" s="166">
        <v>2.4422000000000001</v>
      </c>
      <c r="CX47" s="166">
        <v>30.25</v>
      </c>
      <c r="CY47" s="166">
        <v>21</v>
      </c>
      <c r="CZ47" s="166">
        <v>11.723599999999999</v>
      </c>
      <c r="DA47" s="166">
        <v>11.9171</v>
      </c>
      <c r="DB47" s="166">
        <v>-12.33</v>
      </c>
      <c r="DC47" s="167"/>
      <c r="DD47" s="166">
        <v>-14.0336</v>
      </c>
      <c r="DE47" s="166">
        <v>-13.591699999999999</v>
      </c>
      <c r="DF47" s="166">
        <v>28.924700000000001</v>
      </c>
      <c r="DG47" s="166">
        <v>1.5100000000000001E-2</v>
      </c>
      <c r="DH47" s="166">
        <v>-6.3293999999999997</v>
      </c>
      <c r="DI47" s="166">
        <v>-4.5999999999999996</v>
      </c>
      <c r="DJ47" s="166">
        <v>-6.4</v>
      </c>
      <c r="DK47" s="166">
        <v>-5.5016999999999996</v>
      </c>
      <c r="DL47" s="166">
        <v>4.4939999999999998</v>
      </c>
      <c r="DM47" s="166">
        <v>42.903399999999998</v>
      </c>
      <c r="DN47" s="166">
        <v>13.550700000000001</v>
      </c>
      <c r="DO47" s="166">
        <v>5.04</v>
      </c>
      <c r="DP47" s="166">
        <v>-2.37</v>
      </c>
      <c r="DQ47" s="166">
        <v>7.4249999999999998</v>
      </c>
      <c r="DR47" s="166">
        <v>-28.271599999999999</v>
      </c>
      <c r="DS47" s="166">
        <v>-3.08</v>
      </c>
      <c r="DT47" s="166">
        <v>-3.14</v>
      </c>
      <c r="DU47" s="166">
        <v>19.39</v>
      </c>
      <c r="DV47" s="166">
        <v>21.53</v>
      </c>
      <c r="DW47" s="166">
        <v>-27.309100000000001</v>
      </c>
      <c r="DX47" s="166">
        <v>-12.954499999999999</v>
      </c>
      <c r="DY47" s="166">
        <v>-35.472200000000001</v>
      </c>
      <c r="DZ47" s="166">
        <v>-34.618200000000002</v>
      </c>
      <c r="EA47" s="166">
        <v>22.09</v>
      </c>
      <c r="EB47" s="166">
        <v>3.8399000000000001</v>
      </c>
      <c r="EC47" s="166">
        <v>-6.8459000000000003</v>
      </c>
      <c r="ED47" s="166">
        <v>-6.4295</v>
      </c>
      <c r="EE47" s="166">
        <v>-25.618500000000001</v>
      </c>
      <c r="EF47" s="166">
        <v>-33.625999999999998</v>
      </c>
      <c r="EG47" s="166">
        <v>-12.632</v>
      </c>
      <c r="EH47" s="166">
        <v>-84.126499999999993</v>
      </c>
      <c r="EI47" s="166">
        <v>-57.13</v>
      </c>
      <c r="EJ47" s="167"/>
      <c r="EK47" s="166">
        <v>-3.8685</v>
      </c>
      <c r="EL47" s="166">
        <v>-3.6608000000000001</v>
      </c>
      <c r="EM47" s="166">
        <v>17.579999999999998</v>
      </c>
      <c r="EN47" s="166">
        <v>4.4977999999999998</v>
      </c>
      <c r="EO47" s="166">
        <v>3.6953</v>
      </c>
      <c r="EP47" s="166">
        <v>-24.58</v>
      </c>
      <c r="EQ47" s="166">
        <v>-17.557300000000001</v>
      </c>
      <c r="ER47" s="166">
        <v>-17.2912</v>
      </c>
      <c r="ES47" s="166">
        <v>12.5672</v>
      </c>
      <c r="ET47" s="167"/>
      <c r="EU47" s="166">
        <v>-8.4600000000000009</v>
      </c>
      <c r="EV47" s="166">
        <v>0.2</v>
      </c>
      <c r="EW47" s="166">
        <v>6.4757999999999996</v>
      </c>
      <c r="EX47" s="166">
        <v>21.305</v>
      </c>
      <c r="EY47" s="166">
        <v>-5.4904000000000002</v>
      </c>
      <c r="EZ47" s="166">
        <v>5.3525999999999998</v>
      </c>
      <c r="FA47" s="166">
        <v>1.3113999999999999</v>
      </c>
      <c r="FB47" s="166">
        <v>13.7575</v>
      </c>
      <c r="FC47" s="166">
        <v>-26.339300000000001</v>
      </c>
      <c r="FD47" s="167"/>
      <c r="FE47" s="166">
        <v>0.53420000000000001</v>
      </c>
      <c r="FF47" s="166">
        <v>0.7198</v>
      </c>
      <c r="FG47" s="166">
        <v>2.4813999999999998</v>
      </c>
      <c r="FH47" s="166">
        <v>0</v>
      </c>
      <c r="FI47" s="166">
        <v>0</v>
      </c>
      <c r="FJ47" s="166">
        <v>2.6793</v>
      </c>
      <c r="FK47" s="166">
        <v>2.3443999999999998</v>
      </c>
      <c r="FL47" s="166">
        <v>-12.559200000000001</v>
      </c>
      <c r="FM47" s="166">
        <v>16.253799999999998</v>
      </c>
      <c r="FN47" s="166">
        <v>16.416499999999999</v>
      </c>
      <c r="FO47" s="166">
        <v>0.4713</v>
      </c>
      <c r="FP47" s="166">
        <v>13.0862</v>
      </c>
      <c r="FQ47" s="166">
        <v>21.676400000000001</v>
      </c>
      <c r="FR47" s="167"/>
      <c r="FS47" s="166">
        <v>-1.415</v>
      </c>
      <c r="FT47" s="166">
        <v>0.40310000000000001</v>
      </c>
      <c r="FU47" s="166">
        <v>0.71</v>
      </c>
      <c r="FV47" s="166">
        <v>2.09</v>
      </c>
      <c r="FW47" s="166">
        <v>-21.335100000000001</v>
      </c>
      <c r="FX47" s="166">
        <v>1.1991000000000001</v>
      </c>
      <c r="FY47" s="166">
        <v>3.4340000000000002</v>
      </c>
      <c r="FZ47" s="166">
        <v>-2.9000000000000001E-2</v>
      </c>
      <c r="GA47" s="166">
        <v>2.5467</v>
      </c>
      <c r="GB47" s="166">
        <v>-4.26</v>
      </c>
      <c r="GC47" s="167"/>
      <c r="GD47" s="167"/>
      <c r="GE47" s="167"/>
      <c r="GF47" s="166">
        <v>31.206199999999999</v>
      </c>
      <c r="GG47" s="167"/>
      <c r="GH47" s="166">
        <v>26.446300000000001</v>
      </c>
      <c r="GI47" s="167"/>
      <c r="GJ47" s="166">
        <v>-14.7155</v>
      </c>
      <c r="GK47" s="166">
        <v>3.8222</v>
      </c>
      <c r="GL47" s="167"/>
      <c r="GM47" s="167"/>
      <c r="GN47" s="166">
        <v>-12.8864</v>
      </c>
      <c r="GO47" s="166">
        <v>-7.2625000000000002</v>
      </c>
      <c r="GP47" s="166">
        <v>0.51349999999999996</v>
      </c>
      <c r="GQ47" s="166">
        <v>-25.293600000000001</v>
      </c>
      <c r="GR47" s="166">
        <v>3.9969000000000001</v>
      </c>
      <c r="GS47" s="166">
        <v>2.7917000000000001</v>
      </c>
      <c r="GT47" s="166">
        <v>161.43</v>
      </c>
      <c r="GU47" s="166">
        <v>-6.1512000000000002</v>
      </c>
      <c r="GV47" s="166">
        <v>-10.869400000000001</v>
      </c>
      <c r="GW47" s="166">
        <v>-13.1844</v>
      </c>
      <c r="GX47" s="166">
        <v>2.7654999999999998</v>
      </c>
      <c r="GY47" s="166">
        <v>6.8712</v>
      </c>
      <c r="GZ47" s="166">
        <v>7.1599000000000004</v>
      </c>
      <c r="HA47" s="166">
        <v>2</v>
      </c>
      <c r="HB47" s="166">
        <v>11.499599999999999</v>
      </c>
      <c r="HC47" s="166">
        <v>13.743</v>
      </c>
      <c r="HD47" s="166">
        <v>-1.26</v>
      </c>
      <c r="HE47" s="166">
        <v>-5.1642000000000001</v>
      </c>
      <c r="HF47" s="166">
        <v>29.680199999999999</v>
      </c>
      <c r="HG47" s="166">
        <v>6.8592000000000004</v>
      </c>
      <c r="HH47" s="166">
        <v>44.365400000000001</v>
      </c>
      <c r="HI47" s="166">
        <v>18.966899999999999</v>
      </c>
      <c r="HJ47" s="166">
        <v>19.861899999999999</v>
      </c>
      <c r="HK47" s="166">
        <v>-8.1113999999999997</v>
      </c>
      <c r="HL47" s="166">
        <v>-7.3295000000000003</v>
      </c>
      <c r="HM47" s="166">
        <v>0</v>
      </c>
      <c r="HN47" s="166">
        <v>0</v>
      </c>
      <c r="HO47" s="167"/>
      <c r="HP47" s="166">
        <v>41.901699999999998</v>
      </c>
      <c r="HQ47" s="166">
        <v>-21.037800000000001</v>
      </c>
      <c r="HR47" s="166">
        <v>-20.0655</v>
      </c>
      <c r="HS47" s="166">
        <v>-11.4994</v>
      </c>
      <c r="HT47" s="166">
        <v>-11.1715</v>
      </c>
      <c r="HU47" s="166">
        <v>13.99</v>
      </c>
      <c r="HV47" s="166">
        <v>13.89</v>
      </c>
      <c r="HW47" s="166">
        <v>-32.299999999999997</v>
      </c>
      <c r="HX47" s="166">
        <v>-32.700000000000003</v>
      </c>
      <c r="HY47" s="166">
        <v>1.7770999999999999</v>
      </c>
      <c r="HZ47" s="166">
        <v>-9.0399999999999991</v>
      </c>
      <c r="IA47" s="166">
        <v>56.672400000000003</v>
      </c>
      <c r="IB47" s="166">
        <v>18.9773</v>
      </c>
      <c r="IC47" s="166">
        <v>18.8673</v>
      </c>
      <c r="ID47" s="166">
        <v>-18.2</v>
      </c>
      <c r="IE47" s="166">
        <v>-32.4</v>
      </c>
      <c r="IF47" s="166">
        <v>6.9</v>
      </c>
      <c r="IG47" s="166">
        <v>6.3</v>
      </c>
      <c r="IH47" s="167"/>
      <c r="II47" s="167"/>
      <c r="IJ47" s="166">
        <v>-105.4868</v>
      </c>
      <c r="IK47" s="166">
        <v>10.207800000000001</v>
      </c>
      <c r="IL47" s="166">
        <v>-263.59809999999999</v>
      </c>
      <c r="IM47" s="166">
        <v>-11.0031</v>
      </c>
      <c r="IN47" s="166">
        <v>-37.730800000000002</v>
      </c>
      <c r="IO47" s="166">
        <v>97.234399999999994</v>
      </c>
      <c r="IP47" s="166">
        <v>68.189300000000003</v>
      </c>
      <c r="IQ47" s="166">
        <v>129.35669999999999</v>
      </c>
      <c r="IR47" s="166">
        <v>87.516900000000007</v>
      </c>
      <c r="IS47" s="166">
        <v>32.266399999999997</v>
      </c>
      <c r="IT47" s="166">
        <v>20.326899999999998</v>
      </c>
      <c r="IU47" s="166">
        <v>20.392499999999998</v>
      </c>
      <c r="IV47" s="166">
        <v>-18.551100000000002</v>
      </c>
      <c r="IW47" s="166">
        <v>193.1079</v>
      </c>
      <c r="IX47" s="166">
        <v>-196.93680000000001</v>
      </c>
      <c r="IY47" s="166">
        <v>7.9923999999999999</v>
      </c>
      <c r="IZ47" s="166">
        <v>4.2243000000000004</v>
      </c>
      <c r="JA47" s="166">
        <v>-0.91190000000000004</v>
      </c>
      <c r="JB47" s="167"/>
      <c r="JC47" s="166">
        <v>-6.96</v>
      </c>
      <c r="JD47" s="166">
        <v>-0.35799999999999998</v>
      </c>
      <c r="JE47" s="166">
        <v>-0.36399999999999999</v>
      </c>
      <c r="JF47" s="166">
        <v>2.48</v>
      </c>
      <c r="JG47" s="166">
        <v>0.56000000000000005</v>
      </c>
      <c r="JH47" s="166">
        <v>-3.6905000000000001</v>
      </c>
      <c r="JI47" s="166">
        <v>-6.9138999999999999</v>
      </c>
      <c r="JJ47" s="166">
        <v>9.9626000000000001</v>
      </c>
      <c r="JK47" s="166">
        <v>-7.2648000000000001</v>
      </c>
      <c r="JL47" s="166">
        <v>10.3</v>
      </c>
      <c r="JM47" s="166">
        <v>0.22900000000000001</v>
      </c>
      <c r="JN47" s="166">
        <v>3.7999999999999999E-2</v>
      </c>
      <c r="JO47" s="167"/>
      <c r="JP47" s="167"/>
      <c r="JQ47" s="166">
        <v>4.1802000000000001</v>
      </c>
      <c r="JR47" s="166">
        <v>4.2927</v>
      </c>
      <c r="JS47" s="166">
        <v>4.25</v>
      </c>
      <c r="JT47" s="167"/>
      <c r="JU47" s="166">
        <v>17.100000000000001</v>
      </c>
      <c r="JV47" s="166">
        <v>-2.5118</v>
      </c>
      <c r="JW47" s="166">
        <v>0.24</v>
      </c>
      <c r="JX47" s="167"/>
      <c r="JY47" s="166">
        <v>-4.5807000000000002</v>
      </c>
      <c r="JZ47" s="166">
        <v>-12.939500000000001</v>
      </c>
      <c r="KA47" s="166">
        <v>-21.039000000000001</v>
      </c>
      <c r="KB47" s="166">
        <v>-3.2948</v>
      </c>
      <c r="KC47" s="166">
        <v>7.0514999999999999</v>
      </c>
      <c r="KD47" s="166">
        <v>-17.253799999999998</v>
      </c>
      <c r="KE47" s="166">
        <v>9.0564</v>
      </c>
      <c r="KF47" s="166">
        <v>-16.7</v>
      </c>
      <c r="KG47" s="166">
        <v>-0.8</v>
      </c>
      <c r="KH47" s="167"/>
      <c r="KI47" s="166">
        <v>-56.352899999999998</v>
      </c>
    </row>
    <row r="48" spans="1:295" ht="18" customHeight="1" x14ac:dyDescent="0.3">
      <c r="A48" s="161" t="s">
        <v>42</v>
      </c>
      <c r="B48" s="161" t="s">
        <v>810</v>
      </c>
      <c r="C48" s="168">
        <v>0</v>
      </c>
      <c r="D48" s="170">
        <v>5.1409000000000002</v>
      </c>
      <c r="E48" s="170">
        <v>-10.1699</v>
      </c>
      <c r="F48" s="170">
        <v>4.1761999999999997</v>
      </c>
      <c r="G48" s="170">
        <v>7.3487999999999998</v>
      </c>
      <c r="H48" s="169"/>
      <c r="I48" s="170">
        <v>8.1880000000000006</v>
      </c>
      <c r="J48" s="169"/>
      <c r="K48" s="170">
        <v>15.207599999999999</v>
      </c>
      <c r="L48" s="170">
        <v>6.1858000000000004</v>
      </c>
      <c r="M48" s="170">
        <v>7.5907</v>
      </c>
      <c r="N48" s="170">
        <v>-17.760000000000002</v>
      </c>
      <c r="O48" s="170">
        <v>-30.8</v>
      </c>
      <c r="P48" s="170">
        <v>6.6</v>
      </c>
      <c r="Q48" s="170">
        <v>4.968</v>
      </c>
      <c r="R48" s="170">
        <v>-22</v>
      </c>
      <c r="S48" s="170">
        <v>3.2856000000000001</v>
      </c>
      <c r="T48" s="170">
        <v>14.918699999999999</v>
      </c>
      <c r="U48" s="170">
        <v>3.8214999999999999</v>
      </c>
      <c r="V48" s="170">
        <v>3.7610000000000001</v>
      </c>
      <c r="W48" s="170">
        <v>6.7104999999999997</v>
      </c>
      <c r="X48" s="170">
        <v>1.9360999999999999</v>
      </c>
      <c r="Y48" s="170">
        <v>-1.827</v>
      </c>
      <c r="Z48" s="170">
        <v>0.68740000000000001</v>
      </c>
      <c r="AA48" s="169"/>
      <c r="AB48" s="170">
        <v>-1.294</v>
      </c>
      <c r="AC48" s="170">
        <v>-1.1870000000000001</v>
      </c>
      <c r="AD48" s="170">
        <v>-1.1659999999999999</v>
      </c>
      <c r="AE48" s="170">
        <v>10.473000000000001</v>
      </c>
      <c r="AF48" s="170">
        <v>-2.2200000000000002</v>
      </c>
      <c r="AG48" s="170">
        <v>-2.2000000000000002</v>
      </c>
      <c r="AH48" s="170">
        <v>1.1259999999999999</v>
      </c>
      <c r="AI48" s="170">
        <v>0.17299999999999999</v>
      </c>
      <c r="AJ48" s="170">
        <v>-7.48</v>
      </c>
      <c r="AK48" s="170">
        <v>-7.56</v>
      </c>
      <c r="AL48" s="169"/>
      <c r="AM48" s="170">
        <v>-15.75</v>
      </c>
      <c r="AN48" s="170">
        <v>-15.84</v>
      </c>
      <c r="AO48" s="170">
        <v>6.9093999999999998</v>
      </c>
      <c r="AP48" s="170">
        <v>4.1261000000000001</v>
      </c>
      <c r="AQ48" s="170">
        <v>12.011900000000001</v>
      </c>
      <c r="AR48" s="170">
        <v>15.4064</v>
      </c>
      <c r="AS48" s="170">
        <v>-18.2014</v>
      </c>
      <c r="AT48" s="170">
        <v>-4.2866999999999997</v>
      </c>
      <c r="AU48" s="170">
        <v>-4.2759999999999998</v>
      </c>
      <c r="AV48" s="170">
        <v>-1.9271</v>
      </c>
      <c r="AW48" s="170">
        <v>-1.8711</v>
      </c>
      <c r="AX48" s="170">
        <v>-17.682600000000001</v>
      </c>
      <c r="AY48" s="170">
        <v>-15.2713</v>
      </c>
      <c r="AZ48" s="170">
        <v>2.7742</v>
      </c>
      <c r="BA48" s="170">
        <v>15.187900000000001</v>
      </c>
      <c r="BB48" s="170">
        <v>37.978900000000003</v>
      </c>
      <c r="BC48" s="170">
        <v>16.7727</v>
      </c>
      <c r="BD48" s="170">
        <v>-4.2</v>
      </c>
      <c r="BE48" s="170">
        <v>-4.0999999999999996</v>
      </c>
      <c r="BF48" s="170">
        <v>-26.6707</v>
      </c>
      <c r="BG48" s="170">
        <v>-26.4771</v>
      </c>
      <c r="BH48" s="170">
        <v>-2.6735000000000002</v>
      </c>
      <c r="BI48" s="169"/>
      <c r="BJ48" s="170">
        <v>1.2937000000000001</v>
      </c>
      <c r="BK48" s="170">
        <v>3.1959</v>
      </c>
      <c r="BL48" s="170">
        <v>2.9679000000000002</v>
      </c>
      <c r="BM48" s="170">
        <v>1.9732000000000001</v>
      </c>
      <c r="BN48" s="170">
        <v>-87.588099999999997</v>
      </c>
      <c r="BO48" s="170">
        <v>87.374499999999998</v>
      </c>
      <c r="BP48" s="170">
        <v>87.069299999999998</v>
      </c>
      <c r="BQ48" s="170">
        <v>6.6143999999999998</v>
      </c>
      <c r="BR48" s="170">
        <v>-61.701900000000002</v>
      </c>
      <c r="BS48" s="169"/>
      <c r="BT48" s="169"/>
      <c r="BU48" s="169"/>
      <c r="BV48" s="170">
        <v>21.915099999999999</v>
      </c>
      <c r="BW48" s="170">
        <v>8.9700000000000006</v>
      </c>
      <c r="BX48" s="170">
        <v>7.3</v>
      </c>
      <c r="BY48" s="170">
        <v>-8.81</v>
      </c>
      <c r="BZ48" s="170">
        <v>2.64</v>
      </c>
      <c r="CA48" s="170">
        <v>-16.740400000000001</v>
      </c>
      <c r="CB48" s="170">
        <v>-16.204599999999999</v>
      </c>
      <c r="CC48" s="170">
        <v>21.3047</v>
      </c>
      <c r="CD48" s="170">
        <v>19.591699999999999</v>
      </c>
      <c r="CE48" s="170">
        <v>-1.173</v>
      </c>
      <c r="CF48" s="170">
        <v>-25.6051</v>
      </c>
      <c r="CG48" s="170">
        <v>-25.791599999999999</v>
      </c>
      <c r="CH48" s="170">
        <v>0.67559999999999998</v>
      </c>
      <c r="CI48" s="170">
        <v>7.4090999999999996</v>
      </c>
      <c r="CJ48" s="169"/>
      <c r="CK48" s="169"/>
      <c r="CL48" s="170">
        <v>41.2</v>
      </c>
      <c r="CM48" s="170">
        <v>-11.2</v>
      </c>
      <c r="CN48" s="170">
        <v>-2.61</v>
      </c>
      <c r="CO48" s="170">
        <v>29.284600000000001</v>
      </c>
      <c r="CP48" s="170">
        <v>29.796900000000001</v>
      </c>
      <c r="CQ48" s="170">
        <v>28.6568</v>
      </c>
      <c r="CR48" s="170">
        <v>86.216800000000006</v>
      </c>
      <c r="CS48" s="170">
        <v>86.249600000000001</v>
      </c>
      <c r="CT48" s="170">
        <v>-18.3872</v>
      </c>
      <c r="CU48" s="170">
        <v>-77.296099999999996</v>
      </c>
      <c r="CV48" s="170">
        <v>-15.7075</v>
      </c>
      <c r="CW48" s="170">
        <v>2.6297000000000001</v>
      </c>
      <c r="CX48" s="170">
        <v>28.54</v>
      </c>
      <c r="CY48" s="170">
        <v>20.98</v>
      </c>
      <c r="CZ48" s="170">
        <v>11.254899999999999</v>
      </c>
      <c r="DA48" s="170">
        <v>11.5265</v>
      </c>
      <c r="DB48" s="170">
        <v>-12.23</v>
      </c>
      <c r="DC48" s="169"/>
      <c r="DD48" s="170">
        <v>-9.4105000000000008</v>
      </c>
      <c r="DE48" s="170">
        <v>-9.2172999999999998</v>
      </c>
      <c r="DF48" s="170">
        <v>23.362200000000001</v>
      </c>
      <c r="DG48" s="170">
        <v>1.4999999999999999E-2</v>
      </c>
      <c r="DH48" s="170">
        <v>-6.2846000000000002</v>
      </c>
      <c r="DI48" s="170">
        <v>-5</v>
      </c>
      <c r="DJ48" s="170">
        <v>-4.3</v>
      </c>
      <c r="DK48" s="170">
        <v>-5.4480000000000004</v>
      </c>
      <c r="DL48" s="170">
        <v>3.9329999999999998</v>
      </c>
      <c r="DM48" s="170">
        <v>42.114800000000002</v>
      </c>
      <c r="DN48" s="170">
        <v>12.9941</v>
      </c>
      <c r="DO48" s="170">
        <v>4.53</v>
      </c>
      <c r="DP48" s="170">
        <v>-2.2599999999999998</v>
      </c>
      <c r="DQ48" s="170">
        <v>7.5869999999999997</v>
      </c>
      <c r="DR48" s="170">
        <v>-22.5213</v>
      </c>
      <c r="DS48" s="170">
        <v>-2.73</v>
      </c>
      <c r="DT48" s="170">
        <v>-2.78</v>
      </c>
      <c r="DU48" s="170">
        <v>16.670000000000002</v>
      </c>
      <c r="DV48" s="170">
        <v>21.43</v>
      </c>
      <c r="DW48" s="170">
        <v>-21.7273</v>
      </c>
      <c r="DX48" s="170">
        <v>-10.8545</v>
      </c>
      <c r="DY48" s="170">
        <v>-36.667999999999999</v>
      </c>
      <c r="DZ48" s="170">
        <v>-35.081800000000001</v>
      </c>
      <c r="EA48" s="170">
        <v>24.841100000000001</v>
      </c>
      <c r="EB48" s="170">
        <v>5.4821</v>
      </c>
      <c r="EC48" s="170">
        <v>-5.0518000000000001</v>
      </c>
      <c r="ED48" s="170">
        <v>-4.7878999999999996</v>
      </c>
      <c r="EE48" s="170">
        <v>-25.2301</v>
      </c>
      <c r="EF48" s="170">
        <v>-33.181800000000003</v>
      </c>
      <c r="EG48" s="170">
        <v>-12.87</v>
      </c>
      <c r="EH48" s="170">
        <v>-80.164199999999994</v>
      </c>
      <c r="EI48" s="170">
        <v>-56.792900000000003</v>
      </c>
      <c r="EJ48" s="169"/>
      <c r="EK48" s="170">
        <v>-4.2794999999999996</v>
      </c>
      <c r="EL48" s="170">
        <v>-3.7629999999999999</v>
      </c>
      <c r="EM48" s="170">
        <v>18.716999999999999</v>
      </c>
      <c r="EN48" s="170">
        <v>4.3533999999999997</v>
      </c>
      <c r="EO48" s="170">
        <v>3.2866</v>
      </c>
      <c r="EP48" s="170">
        <v>-23.044</v>
      </c>
      <c r="EQ48" s="170">
        <v>-17.968399999999999</v>
      </c>
      <c r="ER48" s="170">
        <v>-17.627099999999999</v>
      </c>
      <c r="ES48" s="170">
        <v>11.9893</v>
      </c>
      <c r="ET48" s="170">
        <v>14.32</v>
      </c>
      <c r="EU48" s="170">
        <v>-8.26</v>
      </c>
      <c r="EV48" s="170">
        <v>0.1</v>
      </c>
      <c r="EW48" s="170">
        <v>1.9443999999999999</v>
      </c>
      <c r="EX48" s="170">
        <v>20.8339</v>
      </c>
      <c r="EY48" s="170">
        <v>-5.6523000000000003</v>
      </c>
      <c r="EZ48" s="170">
        <v>5.1841999999999997</v>
      </c>
      <c r="FA48" s="170">
        <v>1.8067</v>
      </c>
      <c r="FB48" s="170">
        <v>13.5223</v>
      </c>
      <c r="FC48" s="170">
        <v>-26.889399999999998</v>
      </c>
      <c r="FD48" s="169"/>
      <c r="FE48" s="170">
        <v>0.49680000000000002</v>
      </c>
      <c r="FF48" s="170">
        <v>0.70679999999999998</v>
      </c>
      <c r="FG48" s="170">
        <v>0</v>
      </c>
      <c r="FH48" s="170">
        <v>0</v>
      </c>
      <c r="FI48" s="170">
        <v>0</v>
      </c>
      <c r="FJ48" s="170">
        <v>4.6887999999999996</v>
      </c>
      <c r="FK48" s="170">
        <v>4.5213000000000001</v>
      </c>
      <c r="FL48" s="170">
        <v>-12.3918</v>
      </c>
      <c r="FM48" s="170">
        <v>17.114999999999998</v>
      </c>
      <c r="FN48" s="170">
        <v>16.4955</v>
      </c>
      <c r="FO48" s="170">
        <v>-1.085</v>
      </c>
      <c r="FP48" s="170">
        <v>11.2889</v>
      </c>
      <c r="FQ48" s="170">
        <v>20.392199999999999</v>
      </c>
      <c r="FR48" s="170">
        <v>-18</v>
      </c>
      <c r="FS48" s="170">
        <v>-1.0085</v>
      </c>
      <c r="FT48" s="170">
        <v>0.40400000000000003</v>
      </c>
      <c r="FU48" s="170">
        <v>0.72</v>
      </c>
      <c r="FV48" s="170">
        <v>3.03</v>
      </c>
      <c r="FW48" s="170">
        <v>-19.3216</v>
      </c>
      <c r="FX48" s="170">
        <v>1.1519999999999999</v>
      </c>
      <c r="FY48" s="170">
        <v>3.4220000000000002</v>
      </c>
      <c r="FZ48" s="170">
        <v>0.23799999999999999</v>
      </c>
      <c r="GA48" s="170">
        <v>2.4676</v>
      </c>
      <c r="GB48" s="170">
        <v>-3.46</v>
      </c>
      <c r="GC48" s="169"/>
      <c r="GD48" s="169"/>
      <c r="GE48" s="170">
        <v>-4.92</v>
      </c>
      <c r="GF48" s="170">
        <v>32.361699999999999</v>
      </c>
      <c r="GG48" s="169"/>
      <c r="GH48" s="170">
        <v>26.283799999999999</v>
      </c>
      <c r="GI48" s="169"/>
      <c r="GJ48" s="170">
        <v>-14.6166</v>
      </c>
      <c r="GK48" s="170">
        <v>3.7151999999999998</v>
      </c>
      <c r="GL48" s="169"/>
      <c r="GM48" s="169"/>
      <c r="GN48" s="170">
        <v>-12.933</v>
      </c>
      <c r="GO48" s="170">
        <v>-7.6538000000000004</v>
      </c>
      <c r="GP48" s="170">
        <v>0.89490000000000003</v>
      </c>
      <c r="GQ48" s="170">
        <v>-26.302</v>
      </c>
      <c r="GR48" s="170">
        <v>5.4950999999999999</v>
      </c>
      <c r="GS48" s="170">
        <v>3.7397</v>
      </c>
      <c r="GT48" s="170">
        <v>157.83879999999999</v>
      </c>
      <c r="GU48" s="170">
        <v>-6.4489000000000001</v>
      </c>
      <c r="GV48" s="170">
        <v>-10.735200000000001</v>
      </c>
      <c r="GW48" s="170">
        <v>-12.9648</v>
      </c>
      <c r="GX48" s="170">
        <v>2.3978999999999999</v>
      </c>
      <c r="GY48" s="170">
        <v>6.6515000000000004</v>
      </c>
      <c r="GZ48" s="170">
        <v>6.8434999999999997</v>
      </c>
      <c r="HA48" s="170">
        <v>1.8093999999999999</v>
      </c>
      <c r="HB48" s="170">
        <v>13.264699999999999</v>
      </c>
      <c r="HC48" s="170">
        <v>13.1393</v>
      </c>
      <c r="HD48" s="170">
        <v>-1.26</v>
      </c>
      <c r="HE48" s="170">
        <v>-3.6688000000000001</v>
      </c>
      <c r="HF48" s="170">
        <v>27.148</v>
      </c>
      <c r="HG48" s="170">
        <v>0</v>
      </c>
      <c r="HH48" s="170">
        <v>43.397799999999997</v>
      </c>
      <c r="HI48" s="170">
        <v>18.872299999999999</v>
      </c>
      <c r="HJ48" s="170">
        <v>18.771699999999999</v>
      </c>
      <c r="HK48" s="170">
        <v>-8.2418999999999993</v>
      </c>
      <c r="HL48" s="170">
        <v>-7.4405000000000001</v>
      </c>
      <c r="HM48" s="170">
        <v>0</v>
      </c>
      <c r="HN48" s="170">
        <v>0</v>
      </c>
      <c r="HO48" s="170">
        <v>42.801400000000001</v>
      </c>
      <c r="HP48" s="169"/>
      <c r="HQ48" s="170">
        <v>-21.010300000000001</v>
      </c>
      <c r="HR48" s="170">
        <v>-20.417000000000002</v>
      </c>
      <c r="HS48" s="170">
        <v>-11.425800000000001</v>
      </c>
      <c r="HT48" s="170">
        <v>-11.377000000000001</v>
      </c>
      <c r="HU48" s="170">
        <v>13.4</v>
      </c>
      <c r="HV48" s="170">
        <v>13.37</v>
      </c>
      <c r="HW48" s="170">
        <v>-31.6</v>
      </c>
      <c r="HX48" s="170">
        <v>-31.7</v>
      </c>
      <c r="HY48" s="170">
        <v>1.7403999999999999</v>
      </c>
      <c r="HZ48" s="170">
        <v>-9.36</v>
      </c>
      <c r="IA48" s="170">
        <v>57.4529</v>
      </c>
      <c r="IB48" s="170">
        <v>24.524699999999999</v>
      </c>
      <c r="IC48" s="170">
        <v>24.662299999999998</v>
      </c>
      <c r="ID48" s="170">
        <v>-19.5</v>
      </c>
      <c r="IE48" s="170">
        <v>-32.9</v>
      </c>
      <c r="IF48" s="170">
        <v>6.8</v>
      </c>
      <c r="IG48" s="170">
        <v>6.3</v>
      </c>
      <c r="IH48" s="169"/>
      <c r="II48" s="169"/>
      <c r="IJ48" s="170">
        <v>-106.5945</v>
      </c>
      <c r="IK48" s="170">
        <v>13.9603</v>
      </c>
      <c r="IL48" s="170">
        <v>-268.16340000000002</v>
      </c>
      <c r="IM48" s="170">
        <v>-11.816599999999999</v>
      </c>
      <c r="IN48" s="170">
        <v>-34.335599999999999</v>
      </c>
      <c r="IO48" s="170">
        <v>101.066</v>
      </c>
      <c r="IP48" s="170">
        <v>66.440700000000007</v>
      </c>
      <c r="IQ48" s="170">
        <v>132.51820000000001</v>
      </c>
      <c r="IR48" s="170">
        <v>87.575999999999993</v>
      </c>
      <c r="IS48" s="170">
        <v>32.7378</v>
      </c>
      <c r="IT48" s="170">
        <v>18.7348</v>
      </c>
      <c r="IU48" s="170">
        <v>18.8934</v>
      </c>
      <c r="IV48" s="170">
        <v>-18.966799999999999</v>
      </c>
      <c r="IW48" s="170">
        <v>193.4699</v>
      </c>
      <c r="IX48" s="170">
        <v>-198.18600000000001</v>
      </c>
      <c r="IY48" s="170">
        <v>6.9367000000000001</v>
      </c>
      <c r="IZ48" s="170">
        <v>4.5785</v>
      </c>
      <c r="JA48" s="170">
        <v>-0.93630000000000002</v>
      </c>
      <c r="JB48" s="169"/>
      <c r="JC48" s="170">
        <v>-6.56</v>
      </c>
      <c r="JD48" s="170">
        <v>-0.39200000000000002</v>
      </c>
      <c r="JE48" s="170">
        <v>-0.4</v>
      </c>
      <c r="JF48" s="170">
        <v>2</v>
      </c>
      <c r="JG48" s="170">
        <v>0.72</v>
      </c>
      <c r="JH48" s="170">
        <v>-3.5573000000000001</v>
      </c>
      <c r="JI48" s="170">
        <v>-6.9718</v>
      </c>
      <c r="JJ48" s="170">
        <v>9.6422000000000008</v>
      </c>
      <c r="JK48" s="170">
        <v>-7.4387999999999996</v>
      </c>
      <c r="JL48" s="170">
        <v>11</v>
      </c>
      <c r="JM48" s="170">
        <v>1.663</v>
      </c>
      <c r="JN48" s="170">
        <v>1.4690000000000001</v>
      </c>
      <c r="JO48" s="169"/>
      <c r="JP48" s="169"/>
      <c r="JQ48" s="170">
        <v>4.0754999999999999</v>
      </c>
      <c r="JR48" s="170">
        <v>4.2610999999999999</v>
      </c>
      <c r="JS48" s="170">
        <v>4.3526999999999996</v>
      </c>
      <c r="JT48" s="169"/>
      <c r="JU48" s="170">
        <v>16.7</v>
      </c>
      <c r="JV48" s="170">
        <v>-1.8895999999999999</v>
      </c>
      <c r="JW48" s="170">
        <v>0.15</v>
      </c>
      <c r="JX48" s="169"/>
      <c r="JY48" s="170">
        <v>-5.0145999999999997</v>
      </c>
      <c r="JZ48" s="170">
        <v>-12.610200000000001</v>
      </c>
      <c r="KA48" s="170">
        <v>-20.523900000000001</v>
      </c>
      <c r="KB48" s="170">
        <v>-4.1837</v>
      </c>
      <c r="KC48" s="170">
        <v>7.5602999999999998</v>
      </c>
      <c r="KD48" s="170">
        <v>-16.144600000000001</v>
      </c>
      <c r="KE48" s="170">
        <v>8.3579000000000008</v>
      </c>
      <c r="KF48" s="170">
        <v>-16.899999999999999</v>
      </c>
      <c r="KG48" s="170">
        <v>-0.7</v>
      </c>
      <c r="KH48" s="169"/>
      <c r="KI48" s="170">
        <v>-56.695999999999998</v>
      </c>
    </row>
    <row r="49" spans="1:295" ht="18" customHeight="1" x14ac:dyDescent="0.3">
      <c r="A49" s="161" t="s">
        <v>42</v>
      </c>
      <c r="B49" s="161" t="s">
        <v>811</v>
      </c>
      <c r="C49" s="162">
        <v>0</v>
      </c>
      <c r="D49" s="163">
        <v>4.6307</v>
      </c>
      <c r="E49" s="163">
        <v>-9.4565999999999999</v>
      </c>
      <c r="F49" s="163">
        <v>3.6465999999999998</v>
      </c>
      <c r="G49" s="163">
        <v>6.8796999999999997</v>
      </c>
      <c r="H49" s="164"/>
      <c r="I49" s="163">
        <v>15.226000000000001</v>
      </c>
      <c r="J49" s="164"/>
      <c r="K49" s="163">
        <v>14.7743</v>
      </c>
      <c r="L49" s="163">
        <v>5.9588000000000001</v>
      </c>
      <c r="M49" s="163">
        <v>7.4428000000000001</v>
      </c>
      <c r="N49" s="163">
        <v>-17.760000000000002</v>
      </c>
      <c r="O49" s="163">
        <v>-28.6</v>
      </c>
      <c r="P49" s="163">
        <v>4.4000000000000004</v>
      </c>
      <c r="Q49" s="164"/>
      <c r="R49" s="163">
        <v>-19.8</v>
      </c>
      <c r="S49" s="163">
        <v>2.9718</v>
      </c>
      <c r="T49" s="163">
        <v>23.532299999999999</v>
      </c>
      <c r="U49" s="163">
        <v>3.6126</v>
      </c>
      <c r="V49" s="163">
        <v>3.4931999999999999</v>
      </c>
      <c r="W49" s="163">
        <v>6.0774999999999997</v>
      </c>
      <c r="X49" s="163">
        <v>2.2010999999999998</v>
      </c>
      <c r="Y49" s="163">
        <v>-1.6964999999999999</v>
      </c>
      <c r="Z49" s="163">
        <v>0.73440000000000005</v>
      </c>
      <c r="AA49" s="164"/>
      <c r="AB49" s="163">
        <v>-1.323</v>
      </c>
      <c r="AC49" s="163">
        <v>-1.24</v>
      </c>
      <c r="AD49" s="163">
        <v>-1.228</v>
      </c>
      <c r="AE49" s="163">
        <v>10.651</v>
      </c>
      <c r="AF49" s="163">
        <v>-2.2200000000000002</v>
      </c>
      <c r="AG49" s="163">
        <v>-4.4000000000000004</v>
      </c>
      <c r="AH49" s="163">
        <v>0.65500000000000003</v>
      </c>
      <c r="AI49" s="163">
        <v>0.2</v>
      </c>
      <c r="AJ49" s="163">
        <v>-8.19</v>
      </c>
      <c r="AK49" s="163">
        <v>-8.2200000000000006</v>
      </c>
      <c r="AL49" s="164"/>
      <c r="AM49" s="163">
        <v>-15.53</v>
      </c>
      <c r="AN49" s="163">
        <v>-15.57</v>
      </c>
      <c r="AO49" s="163">
        <v>7.2192999999999996</v>
      </c>
      <c r="AP49" s="163">
        <v>3.9937</v>
      </c>
      <c r="AQ49" s="163">
        <v>13.978</v>
      </c>
      <c r="AR49" s="163">
        <v>14.3124</v>
      </c>
      <c r="AS49" s="163">
        <v>-16.8094</v>
      </c>
      <c r="AT49" s="163">
        <v>-6.43</v>
      </c>
      <c r="AU49" s="163">
        <v>-6.1174999999999997</v>
      </c>
      <c r="AV49" s="163">
        <v>-2.0535000000000001</v>
      </c>
      <c r="AW49" s="163">
        <v>-2.1353</v>
      </c>
      <c r="AX49" s="163">
        <v>-16.744900000000001</v>
      </c>
      <c r="AY49" s="163">
        <v>-13.128</v>
      </c>
      <c r="AZ49" s="163">
        <v>2.7742</v>
      </c>
      <c r="BA49" s="163">
        <v>14.2911</v>
      </c>
      <c r="BB49" s="163">
        <v>26.884</v>
      </c>
      <c r="BC49" s="163">
        <v>17.383199999999999</v>
      </c>
      <c r="BD49" s="163">
        <v>-4.2</v>
      </c>
      <c r="BE49" s="163">
        <v>-4.2</v>
      </c>
      <c r="BF49" s="163">
        <v>-25.232700000000001</v>
      </c>
      <c r="BG49" s="163">
        <v>-25.097100000000001</v>
      </c>
      <c r="BH49" s="163">
        <v>-2.6006</v>
      </c>
      <c r="BI49" s="164"/>
      <c r="BJ49" s="163">
        <v>-0.5383</v>
      </c>
      <c r="BK49" s="163">
        <v>3.2252000000000001</v>
      </c>
      <c r="BL49" s="163">
        <v>2.7231000000000001</v>
      </c>
      <c r="BM49" s="163">
        <v>1.9328000000000001</v>
      </c>
      <c r="BN49" s="163">
        <v>-83.956400000000002</v>
      </c>
      <c r="BO49" s="163">
        <v>81.606499999999997</v>
      </c>
      <c r="BP49" s="163">
        <v>81.697999999999993</v>
      </c>
      <c r="BQ49" s="163">
        <v>12.582700000000001</v>
      </c>
      <c r="BR49" s="163">
        <v>-69.125</v>
      </c>
      <c r="BS49" s="164"/>
      <c r="BT49" s="164"/>
      <c r="BU49" s="164"/>
      <c r="BV49" s="163">
        <v>21.9251</v>
      </c>
      <c r="BW49" s="163">
        <v>8.85</v>
      </c>
      <c r="BX49" s="163">
        <v>6.93</v>
      </c>
      <c r="BY49" s="163">
        <v>-9.2200000000000006</v>
      </c>
      <c r="BZ49" s="163">
        <v>2.84</v>
      </c>
      <c r="CA49" s="163">
        <v>-16.740400000000001</v>
      </c>
      <c r="CB49" s="163">
        <v>-16.4725</v>
      </c>
      <c r="CC49" s="163">
        <v>21.380400000000002</v>
      </c>
      <c r="CD49" s="163">
        <v>19.895199999999999</v>
      </c>
      <c r="CE49" s="163">
        <v>-2.7551000000000001</v>
      </c>
      <c r="CF49" s="163">
        <v>-27.515999999999998</v>
      </c>
      <c r="CG49" s="163">
        <v>-27.386099999999999</v>
      </c>
      <c r="CH49" s="163">
        <v>-0.87180000000000002</v>
      </c>
      <c r="CI49" s="163">
        <v>6.9953000000000003</v>
      </c>
      <c r="CJ49" s="164"/>
      <c r="CK49" s="164"/>
      <c r="CL49" s="163">
        <v>39.9</v>
      </c>
      <c r="CM49" s="163">
        <v>-10.3</v>
      </c>
      <c r="CN49" s="163">
        <v>-2.69</v>
      </c>
      <c r="CO49" s="163">
        <v>28.234300000000001</v>
      </c>
      <c r="CP49" s="163">
        <v>28.372800000000002</v>
      </c>
      <c r="CQ49" s="163">
        <v>26.964099999999998</v>
      </c>
      <c r="CR49" s="163">
        <v>94.521199999999993</v>
      </c>
      <c r="CS49" s="163">
        <v>95.581400000000002</v>
      </c>
      <c r="CT49" s="163">
        <v>-20.071200000000001</v>
      </c>
      <c r="CU49" s="163">
        <v>-86.242099999999994</v>
      </c>
      <c r="CV49" s="163">
        <v>-17.8308</v>
      </c>
      <c r="CW49" s="163">
        <v>2.6440000000000001</v>
      </c>
      <c r="CX49" s="163">
        <v>28.74</v>
      </c>
      <c r="CY49" s="163">
        <v>20.059999999999999</v>
      </c>
      <c r="CZ49" s="163">
        <v>10.317399999999999</v>
      </c>
      <c r="DA49" s="163">
        <v>10.452299999999999</v>
      </c>
      <c r="DB49" s="163">
        <v>-11.58</v>
      </c>
      <c r="DC49" s="164"/>
      <c r="DD49" s="163">
        <v>-9.1601999999999997</v>
      </c>
      <c r="DE49" s="163">
        <v>-8.7986000000000004</v>
      </c>
      <c r="DF49" s="163">
        <v>25.805099999999999</v>
      </c>
      <c r="DG49" s="163">
        <v>1.4999999999999999E-2</v>
      </c>
      <c r="DH49" s="163">
        <v>-5.8029999999999999</v>
      </c>
      <c r="DI49" s="163">
        <v>-4.8</v>
      </c>
      <c r="DJ49" s="163">
        <v>-4.5</v>
      </c>
      <c r="DK49" s="163">
        <v>-5.3284000000000002</v>
      </c>
      <c r="DL49" s="163">
        <v>3.746</v>
      </c>
      <c r="DM49" s="163">
        <v>38.014200000000002</v>
      </c>
      <c r="DN49" s="163">
        <v>12.4374</v>
      </c>
      <c r="DO49" s="163">
        <v>4.33</v>
      </c>
      <c r="DP49" s="163">
        <v>-0.63</v>
      </c>
      <c r="DQ49" s="163">
        <v>7.5465</v>
      </c>
      <c r="DR49" s="163">
        <v>-26.086500000000001</v>
      </c>
      <c r="DS49" s="163">
        <v>-1.51</v>
      </c>
      <c r="DT49" s="163">
        <v>-1.54</v>
      </c>
      <c r="DU49" s="163">
        <v>15.19</v>
      </c>
      <c r="DV49" s="163">
        <v>21.33</v>
      </c>
      <c r="DW49" s="163">
        <v>-23.909099999999999</v>
      </c>
      <c r="DX49" s="163">
        <v>-11.936400000000001</v>
      </c>
      <c r="DY49" s="163">
        <v>-36.580500000000001</v>
      </c>
      <c r="DZ49" s="163">
        <v>-35.836399999999998</v>
      </c>
      <c r="EA49" s="163">
        <v>20.3246</v>
      </c>
      <c r="EB49" s="163">
        <v>1.8382000000000001</v>
      </c>
      <c r="EC49" s="163">
        <v>-8.6844999999999999</v>
      </c>
      <c r="ED49" s="163">
        <v>-8.7129999999999992</v>
      </c>
      <c r="EE49" s="163">
        <v>-27.1401</v>
      </c>
      <c r="EF49" s="163">
        <v>-34.683100000000003</v>
      </c>
      <c r="EG49" s="163">
        <v>-13.211</v>
      </c>
      <c r="EH49" s="163">
        <v>-88.019199999999998</v>
      </c>
      <c r="EI49" s="163">
        <v>-56.192799999999998</v>
      </c>
      <c r="EJ49" s="164"/>
      <c r="EK49" s="163">
        <v>-4.2495000000000003</v>
      </c>
      <c r="EL49" s="163">
        <v>-3.8298000000000001</v>
      </c>
      <c r="EM49" s="163">
        <v>20.5002</v>
      </c>
      <c r="EN49" s="163">
        <v>2.6065</v>
      </c>
      <c r="EO49" s="163">
        <v>1.7256</v>
      </c>
      <c r="EP49" s="163">
        <v>-25.603999999999999</v>
      </c>
      <c r="EQ49" s="163">
        <v>-18.569199999999999</v>
      </c>
      <c r="ER49" s="163">
        <v>-18.090900000000001</v>
      </c>
      <c r="ES49" s="163">
        <v>13.628</v>
      </c>
      <c r="ET49" s="164"/>
      <c r="EU49" s="163">
        <v>-9.0399999999999991</v>
      </c>
      <c r="EV49" s="163">
        <v>0</v>
      </c>
      <c r="EW49" s="163">
        <v>1.9701</v>
      </c>
      <c r="EX49" s="163">
        <v>18.322900000000001</v>
      </c>
      <c r="EY49" s="163">
        <v>-6.0065</v>
      </c>
      <c r="EZ49" s="163">
        <v>4.8171999999999997</v>
      </c>
      <c r="FA49" s="163">
        <v>2.0548999999999999</v>
      </c>
      <c r="FB49" s="163">
        <v>15.6615</v>
      </c>
      <c r="FC49" s="163">
        <v>-29.0307</v>
      </c>
      <c r="FD49" s="164"/>
      <c r="FE49" s="163">
        <v>0.45340000000000003</v>
      </c>
      <c r="FF49" s="163">
        <v>0.67269999999999996</v>
      </c>
      <c r="FG49" s="163">
        <v>2.7957999999999998</v>
      </c>
      <c r="FH49" s="163">
        <v>3.0514999999999999</v>
      </c>
      <c r="FI49" s="163">
        <v>0</v>
      </c>
      <c r="FJ49" s="163">
        <v>4.3539000000000003</v>
      </c>
      <c r="FK49" s="163">
        <v>4.0189000000000004</v>
      </c>
      <c r="FL49" s="163">
        <v>-12.224299999999999</v>
      </c>
      <c r="FM49" s="163">
        <v>16.676600000000001</v>
      </c>
      <c r="FN49" s="163">
        <v>16.7837</v>
      </c>
      <c r="FO49" s="163">
        <v>-9.4100000000000003E-2</v>
      </c>
      <c r="FP49" s="163">
        <v>12.9321</v>
      </c>
      <c r="FQ49" s="163">
        <v>21.788699999999999</v>
      </c>
      <c r="FR49" s="163">
        <v>-17.18</v>
      </c>
      <c r="FS49" s="163">
        <v>-1.5212000000000001</v>
      </c>
      <c r="FT49" s="163">
        <v>0.40310000000000001</v>
      </c>
      <c r="FU49" s="163">
        <v>0.61</v>
      </c>
      <c r="FV49" s="163">
        <v>1.03</v>
      </c>
      <c r="FW49" s="163">
        <v>-21.372900000000001</v>
      </c>
      <c r="FX49" s="163">
        <v>1.4521999999999999</v>
      </c>
      <c r="FY49" s="163">
        <v>3.444</v>
      </c>
      <c r="FZ49" s="163">
        <v>0.23799999999999999</v>
      </c>
      <c r="GA49" s="163">
        <v>2.4803000000000002</v>
      </c>
      <c r="GB49" s="163">
        <v>-3.07</v>
      </c>
      <c r="GC49" s="164"/>
      <c r="GD49" s="164"/>
      <c r="GE49" s="163">
        <v>-4.54</v>
      </c>
      <c r="GF49" s="163">
        <v>32.823999999999998</v>
      </c>
      <c r="GG49" s="164"/>
      <c r="GH49" s="163">
        <v>26.396100000000001</v>
      </c>
      <c r="GI49" s="164"/>
      <c r="GJ49" s="163">
        <v>-14.013199999999999</v>
      </c>
      <c r="GK49" s="163">
        <v>3.6402000000000001</v>
      </c>
      <c r="GL49" s="164"/>
      <c r="GM49" s="164"/>
      <c r="GN49" s="163">
        <v>-13.3398</v>
      </c>
      <c r="GO49" s="163">
        <v>-6.6124999999999998</v>
      </c>
      <c r="GP49" s="163">
        <v>2.1981000000000002</v>
      </c>
      <c r="GQ49" s="163">
        <v>-28.3188</v>
      </c>
      <c r="GR49" s="163">
        <v>4.5038999999999998</v>
      </c>
      <c r="GS49" s="163">
        <v>4.1212999999999997</v>
      </c>
      <c r="GT49" s="163">
        <v>154.79830000000001</v>
      </c>
      <c r="GU49" s="163">
        <v>-7.1597</v>
      </c>
      <c r="GV49" s="163">
        <v>-11.464</v>
      </c>
      <c r="GW49" s="163">
        <v>-12.242900000000001</v>
      </c>
      <c r="GX49" s="163">
        <v>2.1294</v>
      </c>
      <c r="GY49" s="163">
        <v>6.0582000000000003</v>
      </c>
      <c r="GZ49" s="163">
        <v>6.3372000000000002</v>
      </c>
      <c r="HA49" s="163">
        <v>1.4959</v>
      </c>
      <c r="HB49" s="163">
        <v>10.393000000000001</v>
      </c>
      <c r="HC49" s="163">
        <v>13.0627</v>
      </c>
      <c r="HD49" s="163">
        <v>-2.1</v>
      </c>
      <c r="HE49" s="163">
        <v>-4.2508999999999997</v>
      </c>
      <c r="HF49" s="163">
        <v>29.417100000000001</v>
      </c>
      <c r="HG49" s="163">
        <v>5.8331</v>
      </c>
      <c r="HH49" s="163">
        <v>43.287399999999998</v>
      </c>
      <c r="HI49" s="163">
        <v>19.586099999999998</v>
      </c>
      <c r="HJ49" s="163">
        <v>19.308499999999999</v>
      </c>
      <c r="HK49" s="163">
        <v>-8.5861000000000001</v>
      </c>
      <c r="HL49" s="163">
        <v>-9.0599000000000007</v>
      </c>
      <c r="HM49" s="163">
        <v>0</v>
      </c>
      <c r="HN49" s="163">
        <v>0</v>
      </c>
      <c r="HO49" s="164"/>
      <c r="HP49" s="164"/>
      <c r="HQ49" s="163">
        <v>-20.5489</v>
      </c>
      <c r="HR49" s="163">
        <v>-19.593</v>
      </c>
      <c r="HS49" s="163">
        <v>-11.222200000000001</v>
      </c>
      <c r="HT49" s="163">
        <v>-10.961399999999999</v>
      </c>
      <c r="HU49" s="163">
        <v>14.21</v>
      </c>
      <c r="HV49" s="163">
        <v>13.99</v>
      </c>
      <c r="HW49" s="163">
        <v>-31.4</v>
      </c>
      <c r="HX49" s="163">
        <v>-31.5</v>
      </c>
      <c r="HY49" s="163">
        <v>1.7403999999999999</v>
      </c>
      <c r="HZ49" s="163">
        <v>-10.24</v>
      </c>
      <c r="IA49" s="163">
        <v>54.370199999999997</v>
      </c>
      <c r="IB49" s="163">
        <v>26.245799999999999</v>
      </c>
      <c r="IC49" s="163">
        <v>26.035599999999999</v>
      </c>
      <c r="ID49" s="163">
        <v>-19.899999999999999</v>
      </c>
      <c r="IE49" s="163">
        <v>-33.299999999999997</v>
      </c>
      <c r="IF49" s="163">
        <v>7.3</v>
      </c>
      <c r="IG49" s="163">
        <v>6.4</v>
      </c>
      <c r="IH49" s="164"/>
      <c r="II49" s="164"/>
      <c r="IJ49" s="163">
        <v>-105.149</v>
      </c>
      <c r="IK49" s="163">
        <v>19.8294</v>
      </c>
      <c r="IL49" s="163">
        <v>-267.18090000000001</v>
      </c>
      <c r="IM49" s="163">
        <v>-11.855</v>
      </c>
      <c r="IN49" s="163">
        <v>-26.826000000000001</v>
      </c>
      <c r="IO49" s="163">
        <v>97.629599999999996</v>
      </c>
      <c r="IP49" s="163">
        <v>70.034199999999998</v>
      </c>
      <c r="IQ49" s="163">
        <v>131.2527</v>
      </c>
      <c r="IR49" s="163">
        <v>86.458200000000005</v>
      </c>
      <c r="IS49" s="163">
        <v>31.831399999999999</v>
      </c>
      <c r="IT49" s="163">
        <v>18.9346</v>
      </c>
      <c r="IU49" s="163">
        <v>21.068300000000001</v>
      </c>
      <c r="IV49" s="163">
        <v>-20.908899999999999</v>
      </c>
      <c r="IW49" s="163">
        <v>190.58969999999999</v>
      </c>
      <c r="IX49" s="163">
        <v>-196.83789999999999</v>
      </c>
      <c r="IY49" s="163">
        <v>6.4820000000000002</v>
      </c>
      <c r="IZ49" s="163">
        <v>4.0343999999999998</v>
      </c>
      <c r="JA49" s="163">
        <v>-1.4295</v>
      </c>
      <c r="JB49" s="164"/>
      <c r="JC49" s="163">
        <v>-6.4</v>
      </c>
      <c r="JD49" s="163">
        <v>-0.29799999999999999</v>
      </c>
      <c r="JE49" s="163">
        <v>-0.307</v>
      </c>
      <c r="JF49" s="163">
        <v>2</v>
      </c>
      <c r="JG49" s="163">
        <v>0.64</v>
      </c>
      <c r="JH49" s="163">
        <v>-3.1928000000000001</v>
      </c>
      <c r="JI49" s="163">
        <v>-7.0602999999999998</v>
      </c>
      <c r="JJ49" s="163">
        <v>9.7581000000000007</v>
      </c>
      <c r="JK49" s="163">
        <v>-7.8813000000000004</v>
      </c>
      <c r="JL49" s="163">
        <v>11.1</v>
      </c>
      <c r="JM49" s="163">
        <v>1.2250000000000001</v>
      </c>
      <c r="JN49" s="163">
        <v>1.3480000000000001</v>
      </c>
      <c r="JO49" s="164"/>
      <c r="JP49" s="164"/>
      <c r="JQ49" s="163">
        <v>4.4040999999999997</v>
      </c>
      <c r="JR49" s="163">
        <v>4.2333999999999996</v>
      </c>
      <c r="JS49" s="163">
        <v>3.637</v>
      </c>
      <c r="JT49" s="164"/>
      <c r="JU49" s="163">
        <v>17.600000000000001</v>
      </c>
      <c r="JV49" s="163">
        <v>-1.8945000000000001</v>
      </c>
      <c r="JW49" s="163">
        <v>0.08</v>
      </c>
      <c r="JX49" s="164"/>
      <c r="JY49" s="163">
        <v>-3.0872999999999999</v>
      </c>
      <c r="JZ49" s="163">
        <v>-15.2803</v>
      </c>
      <c r="KA49" s="163">
        <v>-20.7013</v>
      </c>
      <c r="KB49" s="163">
        <v>0</v>
      </c>
      <c r="KC49" s="163">
        <v>10.4305</v>
      </c>
      <c r="KD49" s="163">
        <v>-14.880599999999999</v>
      </c>
      <c r="KE49" s="163">
        <v>4.2790999999999997</v>
      </c>
      <c r="KF49" s="163">
        <v>-17.3</v>
      </c>
      <c r="KG49" s="163">
        <v>-0.3</v>
      </c>
      <c r="KH49" s="164"/>
      <c r="KI49" s="163">
        <v>-56.693600000000004</v>
      </c>
    </row>
    <row r="50" spans="1:295" ht="18" customHeight="1" x14ac:dyDescent="0.3">
      <c r="A50" s="161" t="s">
        <v>42</v>
      </c>
      <c r="B50" s="161" t="s">
        <v>812</v>
      </c>
      <c r="C50" s="165">
        <v>0</v>
      </c>
      <c r="D50" s="166">
        <v>4.4766000000000004</v>
      </c>
      <c r="E50" s="166">
        <v>-9.3491999999999997</v>
      </c>
      <c r="F50" s="166">
        <v>3.4973000000000001</v>
      </c>
      <c r="G50" s="166">
        <v>7.8747999999999996</v>
      </c>
      <c r="H50" s="167"/>
      <c r="I50" s="166">
        <v>14.3233</v>
      </c>
      <c r="J50" s="167"/>
      <c r="K50" s="166">
        <v>13.984299999999999</v>
      </c>
      <c r="L50" s="166">
        <v>5.6958000000000002</v>
      </c>
      <c r="M50" s="166">
        <v>7.2567000000000004</v>
      </c>
      <c r="N50" s="166">
        <v>-19.98</v>
      </c>
      <c r="O50" s="166">
        <v>-28.6</v>
      </c>
      <c r="P50" s="166">
        <v>6.6</v>
      </c>
      <c r="Q50" s="167"/>
      <c r="R50" s="166">
        <v>-22</v>
      </c>
      <c r="S50" s="166">
        <v>2.8826000000000001</v>
      </c>
      <c r="T50" s="166">
        <v>24.230899999999998</v>
      </c>
      <c r="U50" s="166">
        <v>3.4487999999999999</v>
      </c>
      <c r="V50" s="166">
        <v>3.0625</v>
      </c>
      <c r="W50" s="166">
        <v>5.9654999999999996</v>
      </c>
      <c r="X50" s="166">
        <v>2.1314000000000002</v>
      </c>
      <c r="Y50" s="166">
        <v>-1.6754</v>
      </c>
      <c r="Z50" s="166">
        <v>1.0976999999999999</v>
      </c>
      <c r="AA50" s="167"/>
      <c r="AB50" s="166">
        <v>-1.3428</v>
      </c>
      <c r="AC50" s="166">
        <v>-1.1679999999999999</v>
      </c>
      <c r="AD50" s="166">
        <v>-1.1160000000000001</v>
      </c>
      <c r="AE50" s="166">
        <v>10.718</v>
      </c>
      <c r="AF50" s="166">
        <v>-2.2200000000000002</v>
      </c>
      <c r="AG50" s="166">
        <v>-4.4000000000000004</v>
      </c>
      <c r="AH50" s="166">
        <v>0.435</v>
      </c>
      <c r="AI50" s="166">
        <v>0.20200000000000001</v>
      </c>
      <c r="AJ50" s="166">
        <v>-7.65</v>
      </c>
      <c r="AK50" s="166">
        <v>-7.74</v>
      </c>
      <c r="AL50" s="167"/>
      <c r="AM50" s="166">
        <v>-15.1</v>
      </c>
      <c r="AN50" s="166">
        <v>-15.13</v>
      </c>
      <c r="AO50" s="166">
        <v>7.1414</v>
      </c>
      <c r="AP50" s="166">
        <v>4.1631</v>
      </c>
      <c r="AQ50" s="166">
        <v>11.0237</v>
      </c>
      <c r="AR50" s="166">
        <v>11.084</v>
      </c>
      <c r="AS50" s="166">
        <v>-17.454999999999998</v>
      </c>
      <c r="AT50" s="166">
        <v>-7.7695999999999996</v>
      </c>
      <c r="AU50" s="166">
        <v>-6.4471999999999996</v>
      </c>
      <c r="AV50" s="166">
        <v>5.3997000000000002</v>
      </c>
      <c r="AW50" s="166">
        <v>10.4474</v>
      </c>
      <c r="AX50" s="166">
        <v>-15.9411</v>
      </c>
      <c r="AY50" s="166">
        <v>-17.012799999999999</v>
      </c>
      <c r="AZ50" s="166">
        <v>4.3522999999999996</v>
      </c>
      <c r="BA50" s="166">
        <v>23.005800000000001</v>
      </c>
      <c r="BB50" s="166">
        <v>23.518699999999999</v>
      </c>
      <c r="BC50" s="166">
        <v>15.962400000000001</v>
      </c>
      <c r="BD50" s="166">
        <v>-3.9</v>
      </c>
      <c r="BE50" s="166">
        <v>-3.8</v>
      </c>
      <c r="BF50" s="166">
        <v>-22.790400000000002</v>
      </c>
      <c r="BG50" s="166">
        <v>-22.798999999999999</v>
      </c>
      <c r="BH50" s="166">
        <v>-2.5375000000000001</v>
      </c>
      <c r="BI50" s="167"/>
      <c r="BJ50" s="166">
        <v>-0.91969999999999996</v>
      </c>
      <c r="BK50" s="166">
        <v>3.0825999999999998</v>
      </c>
      <c r="BL50" s="166">
        <v>2.5108000000000001</v>
      </c>
      <c r="BM50" s="166">
        <v>1.6944999999999999</v>
      </c>
      <c r="BN50" s="166">
        <v>-63.57</v>
      </c>
      <c r="BO50" s="166">
        <v>80.202600000000004</v>
      </c>
      <c r="BP50" s="166">
        <v>80.111099999999993</v>
      </c>
      <c r="BQ50" s="166">
        <v>8.5823</v>
      </c>
      <c r="BR50" s="166">
        <v>-64.394199999999998</v>
      </c>
      <c r="BS50" s="167"/>
      <c r="BT50" s="167"/>
      <c r="BU50" s="167"/>
      <c r="BV50" s="166">
        <v>22.0548</v>
      </c>
      <c r="BW50" s="166">
        <v>8.9700000000000006</v>
      </c>
      <c r="BX50" s="166">
        <v>7.15</v>
      </c>
      <c r="BY50" s="166">
        <v>-9.27</v>
      </c>
      <c r="BZ50" s="166">
        <v>2.5099999999999998</v>
      </c>
      <c r="CA50" s="166">
        <v>-15.9367</v>
      </c>
      <c r="CB50" s="166">
        <v>-15.534800000000001</v>
      </c>
      <c r="CC50" s="166">
        <v>21.006799999999998</v>
      </c>
      <c r="CD50" s="166">
        <v>19.433599999999998</v>
      </c>
      <c r="CE50" s="166">
        <v>-1.8773</v>
      </c>
      <c r="CF50" s="166">
        <v>-27.641100000000002</v>
      </c>
      <c r="CG50" s="166">
        <v>-27.770800000000001</v>
      </c>
      <c r="CH50" s="166">
        <v>-0.60580000000000001</v>
      </c>
      <c r="CI50" s="166">
        <v>5.1813000000000002</v>
      </c>
      <c r="CJ50" s="167"/>
      <c r="CK50" s="167"/>
      <c r="CL50" s="166">
        <v>36.200000000000003</v>
      </c>
      <c r="CM50" s="166">
        <v>-6.3</v>
      </c>
      <c r="CN50" s="166">
        <v>-2.52</v>
      </c>
      <c r="CO50" s="166">
        <v>27.058299999999999</v>
      </c>
      <c r="CP50" s="166">
        <v>26.758199999999999</v>
      </c>
      <c r="CQ50" s="166">
        <v>25.7348</v>
      </c>
      <c r="CR50" s="166">
        <v>92.475300000000004</v>
      </c>
      <c r="CS50" s="166">
        <v>92.026700000000005</v>
      </c>
      <c r="CT50" s="166">
        <v>-15.988799999999999</v>
      </c>
      <c r="CU50" s="166">
        <v>-86.904700000000005</v>
      </c>
      <c r="CV50" s="166">
        <v>-14.233599999999999</v>
      </c>
      <c r="CW50" s="166">
        <v>2.3445999999999998</v>
      </c>
      <c r="CX50" s="166">
        <v>29</v>
      </c>
      <c r="CY50" s="166">
        <v>20.2</v>
      </c>
      <c r="CZ50" s="166">
        <v>10.004899999999999</v>
      </c>
      <c r="DA50" s="166">
        <v>10.257</v>
      </c>
      <c r="DB50" s="166">
        <v>-11.1</v>
      </c>
      <c r="DC50" s="167"/>
      <c r="DD50" s="166">
        <v>-7.0368000000000004</v>
      </c>
      <c r="DE50" s="166">
        <v>-7.3468999999999998</v>
      </c>
      <c r="DF50" s="166">
        <v>19.9375</v>
      </c>
      <c r="DG50" s="166">
        <v>1.5100000000000001E-2</v>
      </c>
      <c r="DH50" s="166">
        <v>-5.7</v>
      </c>
      <c r="DI50" s="166">
        <v>-2.9</v>
      </c>
      <c r="DJ50" s="166">
        <v>-2.2999999999999998</v>
      </c>
      <c r="DK50" s="166">
        <v>-5.4443000000000001</v>
      </c>
      <c r="DL50" s="166">
        <v>2.8109999999999999</v>
      </c>
      <c r="DM50" s="166">
        <v>38.329599999999999</v>
      </c>
      <c r="DN50" s="166">
        <v>11.324199999999999</v>
      </c>
      <c r="DO50" s="166">
        <v>3.19</v>
      </c>
      <c r="DP50" s="166">
        <v>-0.64</v>
      </c>
      <c r="DQ50" s="166">
        <v>7.9379999999999997</v>
      </c>
      <c r="DR50" s="166">
        <v>-21.121200000000002</v>
      </c>
      <c r="DS50" s="166">
        <v>-0.46</v>
      </c>
      <c r="DT50" s="166">
        <v>-0.51</v>
      </c>
      <c r="DU50" s="166">
        <v>11.45</v>
      </c>
      <c r="DV50" s="166">
        <v>19.37</v>
      </c>
      <c r="DW50" s="166">
        <v>-20.927299999999999</v>
      </c>
      <c r="DX50" s="166">
        <v>-9.8091000000000008</v>
      </c>
      <c r="DY50" s="166">
        <v>-34.143300000000004</v>
      </c>
      <c r="DZ50" s="166">
        <v>-33.627299999999998</v>
      </c>
      <c r="EA50" s="166">
        <v>18.063199999999998</v>
      </c>
      <c r="EB50" s="166">
        <v>0.96740000000000004</v>
      </c>
      <c r="EC50" s="166">
        <v>-9.2588000000000008</v>
      </c>
      <c r="ED50" s="166">
        <v>-9.3855000000000004</v>
      </c>
      <c r="EE50" s="166">
        <v>-26.5397</v>
      </c>
      <c r="EF50" s="166">
        <v>-33.797499999999999</v>
      </c>
      <c r="EG50" s="166">
        <v>-13.47</v>
      </c>
      <c r="EH50" s="166">
        <v>-85.761899999999997</v>
      </c>
      <c r="EI50" s="166">
        <v>-53.445700000000002</v>
      </c>
      <c r="EJ50" s="167"/>
      <c r="EK50" s="166">
        <v>-4.3193000000000001</v>
      </c>
      <c r="EL50" s="166">
        <v>-3.9016000000000002</v>
      </c>
      <c r="EM50" s="166">
        <v>21.392399999999999</v>
      </c>
      <c r="EN50" s="166">
        <v>0.22289999999999999</v>
      </c>
      <c r="EO50" s="166">
        <v>-0.51839999999999997</v>
      </c>
      <c r="EP50" s="166">
        <v>-25.603999999999999</v>
      </c>
      <c r="EQ50" s="166">
        <v>-16.949200000000001</v>
      </c>
      <c r="ER50" s="166">
        <v>-16.558399999999999</v>
      </c>
      <c r="ES50" s="166">
        <v>13.530900000000001</v>
      </c>
      <c r="ET50" s="167"/>
      <c r="EU50" s="166">
        <v>-9.15</v>
      </c>
      <c r="EV50" s="166">
        <v>0</v>
      </c>
      <c r="EW50" s="166">
        <v>1.8241000000000001</v>
      </c>
      <c r="EX50" s="166">
        <v>14.696899999999999</v>
      </c>
      <c r="EY50" s="166">
        <v>-6.1729000000000003</v>
      </c>
      <c r="EZ50" s="166">
        <v>4.7748999999999997</v>
      </c>
      <c r="FA50" s="166">
        <v>2.3856000000000002</v>
      </c>
      <c r="FB50" s="166">
        <v>14.938700000000001</v>
      </c>
      <c r="FC50" s="166">
        <v>-29.520199999999999</v>
      </c>
      <c r="FD50" s="167"/>
      <c r="FE50" s="166">
        <v>0.46429999999999999</v>
      </c>
      <c r="FF50" s="166">
        <v>0.67120000000000002</v>
      </c>
      <c r="FG50" s="166">
        <v>2.6105999999999998</v>
      </c>
      <c r="FH50" s="166">
        <v>2.9112</v>
      </c>
      <c r="FI50" s="166">
        <v>0</v>
      </c>
      <c r="FJ50" s="166">
        <v>2.8468</v>
      </c>
      <c r="FK50" s="166">
        <v>2.3443999999999998</v>
      </c>
      <c r="FL50" s="166">
        <v>-14.2338</v>
      </c>
      <c r="FM50" s="166">
        <v>14.195399999999999</v>
      </c>
      <c r="FN50" s="166">
        <v>14.1304</v>
      </c>
      <c r="FO50" s="166">
        <v>-0.44140000000000001</v>
      </c>
      <c r="FP50" s="166">
        <v>12.622999999999999</v>
      </c>
      <c r="FQ50" s="167"/>
      <c r="FR50" s="166">
        <v>-17.59</v>
      </c>
      <c r="FS50" s="166">
        <v>-1.3069</v>
      </c>
      <c r="FT50" s="166">
        <v>0.3518</v>
      </c>
      <c r="FU50" s="166">
        <v>0.59</v>
      </c>
      <c r="FV50" s="166">
        <v>1.64</v>
      </c>
      <c r="FW50" s="166">
        <v>-20.9316</v>
      </c>
      <c r="FX50" s="166">
        <v>1.5058</v>
      </c>
      <c r="FY50" s="166">
        <v>3.4390000000000001</v>
      </c>
      <c r="FZ50" s="166">
        <v>0.249</v>
      </c>
      <c r="GA50" s="166">
        <v>3.0411000000000001</v>
      </c>
      <c r="GB50" s="166">
        <v>-3.06</v>
      </c>
      <c r="GC50" s="167"/>
      <c r="GD50" s="167"/>
      <c r="GE50" s="166">
        <v>-4.07</v>
      </c>
      <c r="GF50" s="166">
        <v>33.281199999999998</v>
      </c>
      <c r="GG50" s="167"/>
      <c r="GH50" s="166">
        <v>26.228200000000001</v>
      </c>
      <c r="GI50" s="167"/>
      <c r="GJ50" s="166">
        <v>-13.9376</v>
      </c>
      <c r="GK50" s="166">
        <v>3.5146999999999999</v>
      </c>
      <c r="GL50" s="167"/>
      <c r="GM50" s="167"/>
      <c r="GN50" s="166">
        <v>-12.754</v>
      </c>
      <c r="GO50" s="166">
        <v>-3.1625999999999999</v>
      </c>
      <c r="GP50" s="166">
        <v>4.2351000000000001</v>
      </c>
      <c r="GQ50" s="166">
        <v>-29.5793</v>
      </c>
      <c r="GR50" s="166">
        <v>4.4393000000000002</v>
      </c>
      <c r="GS50" s="166">
        <v>4.5399000000000003</v>
      </c>
      <c r="GT50" s="166">
        <v>156.02260000000001</v>
      </c>
      <c r="GU50" s="166">
        <v>-7.3833000000000002</v>
      </c>
      <c r="GV50" s="166">
        <v>-11.277900000000001</v>
      </c>
      <c r="GW50" s="166">
        <v>-12.4885</v>
      </c>
      <c r="GX50" s="166">
        <v>1.8532</v>
      </c>
      <c r="GY50" s="166">
        <v>5.2451999999999996</v>
      </c>
      <c r="GZ50" s="166">
        <v>5.4275000000000002</v>
      </c>
      <c r="HA50" s="166">
        <v>1.0578000000000001</v>
      </c>
      <c r="HB50" s="166">
        <v>11.116300000000001</v>
      </c>
      <c r="HC50" s="166">
        <v>14.891999999999999</v>
      </c>
      <c r="HD50" s="166">
        <v>-1.68</v>
      </c>
      <c r="HE50" s="166">
        <v>0</v>
      </c>
      <c r="HF50" s="166">
        <v>33.3033</v>
      </c>
      <c r="HG50" s="166">
        <v>10.5471</v>
      </c>
      <c r="HH50" s="166">
        <v>35.050899999999999</v>
      </c>
      <c r="HI50" s="166">
        <v>19.838100000000001</v>
      </c>
      <c r="HJ50" s="166">
        <v>19.971699999999998</v>
      </c>
      <c r="HK50" s="166">
        <v>-9.0838000000000001</v>
      </c>
      <c r="HL50" s="166">
        <v>-9.4052000000000007</v>
      </c>
      <c r="HM50" s="166">
        <v>0</v>
      </c>
      <c r="HN50" s="166">
        <v>0</v>
      </c>
      <c r="HO50" s="167"/>
      <c r="HP50" s="167"/>
      <c r="HQ50" s="166">
        <v>-19.889700000000001</v>
      </c>
      <c r="HR50" s="166">
        <v>-19.230499999999999</v>
      </c>
      <c r="HS50" s="166">
        <v>-10.2753</v>
      </c>
      <c r="HT50" s="166">
        <v>-9.9962999999999997</v>
      </c>
      <c r="HU50" s="166">
        <v>14.02</v>
      </c>
      <c r="HV50" s="166">
        <v>14.05</v>
      </c>
      <c r="HW50" s="166">
        <v>-31</v>
      </c>
      <c r="HX50" s="166">
        <v>-31.2</v>
      </c>
      <c r="HY50" s="166">
        <v>1.865</v>
      </c>
      <c r="HZ50" s="166">
        <v>-11.12</v>
      </c>
      <c r="IA50" s="166">
        <v>50.730600000000003</v>
      </c>
      <c r="IB50" s="166">
        <v>28.9359</v>
      </c>
      <c r="IC50" s="166">
        <v>28.8078</v>
      </c>
      <c r="ID50" s="167"/>
      <c r="IE50" s="166">
        <v>-33.9</v>
      </c>
      <c r="IF50" s="166">
        <v>6.4</v>
      </c>
      <c r="IG50" s="166">
        <v>5.9</v>
      </c>
      <c r="IH50" s="167"/>
      <c r="II50" s="166">
        <v>-18.0563</v>
      </c>
      <c r="IJ50" s="166">
        <v>-86.682400000000001</v>
      </c>
      <c r="IK50" s="166">
        <v>18.300899999999999</v>
      </c>
      <c r="IL50" s="166">
        <v>-266.29840000000002</v>
      </c>
      <c r="IM50" s="166">
        <v>-12.151400000000001</v>
      </c>
      <c r="IN50" s="166">
        <v>-16.065999999999999</v>
      </c>
      <c r="IO50" s="166">
        <v>97.866500000000002</v>
      </c>
      <c r="IP50" s="166">
        <v>68.8339</v>
      </c>
      <c r="IQ50" s="166">
        <v>128.59819999999999</v>
      </c>
      <c r="IR50" s="166">
        <v>84.976100000000002</v>
      </c>
      <c r="IS50" s="166">
        <v>29.426300000000001</v>
      </c>
      <c r="IT50" s="166">
        <v>23.2348</v>
      </c>
      <c r="IU50" s="166">
        <v>21.805099999999999</v>
      </c>
      <c r="IV50" s="166">
        <v>-19.1008</v>
      </c>
      <c r="IW50" s="166">
        <v>192.40119999999999</v>
      </c>
      <c r="IX50" s="166">
        <v>-195.35839999999999</v>
      </c>
      <c r="IY50" s="166">
        <v>4.4515000000000002</v>
      </c>
      <c r="IZ50" s="166">
        <v>5.2765000000000004</v>
      </c>
      <c r="JA50" s="166">
        <v>-1.7809999999999999</v>
      </c>
      <c r="JB50" s="167"/>
      <c r="JC50" s="166">
        <v>-5.76</v>
      </c>
      <c r="JD50" s="166">
        <v>-0.36199999999999999</v>
      </c>
      <c r="JE50" s="166">
        <v>-0.373</v>
      </c>
      <c r="JF50" s="166">
        <v>1.28</v>
      </c>
      <c r="JG50" s="166">
        <v>1.04</v>
      </c>
      <c r="JH50" s="166">
        <v>-3.0383</v>
      </c>
      <c r="JI50" s="166">
        <v>-7.2648000000000001</v>
      </c>
      <c r="JJ50" s="166">
        <v>9.8466000000000005</v>
      </c>
      <c r="JK50" s="166">
        <v>-8.2597000000000005</v>
      </c>
      <c r="JL50" s="166">
        <v>11.7</v>
      </c>
      <c r="JM50" s="166">
        <v>3.8130000000000002</v>
      </c>
      <c r="JN50" s="166">
        <v>1.984</v>
      </c>
      <c r="JO50" s="167"/>
      <c r="JP50" s="167"/>
      <c r="JQ50" s="166">
        <v>3.7107999999999999</v>
      </c>
      <c r="JR50" s="166">
        <v>3.5426000000000002</v>
      </c>
      <c r="JS50" s="166">
        <v>4.0388999999999999</v>
      </c>
      <c r="JT50" s="167"/>
      <c r="JU50" s="166">
        <v>17.899999999999999</v>
      </c>
      <c r="JV50" s="166">
        <v>-1.8775999999999999</v>
      </c>
      <c r="JW50" s="166">
        <v>-0.06</v>
      </c>
      <c r="JX50" s="167"/>
      <c r="JY50" s="166">
        <v>-3.4011</v>
      </c>
      <c r="JZ50" s="166">
        <v>-14.946400000000001</v>
      </c>
      <c r="KA50" s="166">
        <v>-20.042400000000001</v>
      </c>
      <c r="KB50" s="166">
        <v>0</v>
      </c>
      <c r="KC50" s="166">
        <v>10.634399999999999</v>
      </c>
      <c r="KD50" s="166">
        <v>-15.535</v>
      </c>
      <c r="KE50" s="166">
        <v>3.7839999999999998</v>
      </c>
      <c r="KF50" s="166">
        <v>-17.899999999999999</v>
      </c>
      <c r="KG50" s="166">
        <v>-0.1</v>
      </c>
      <c r="KH50" s="167"/>
      <c r="KI50" s="166">
        <v>-57.665900000000001</v>
      </c>
    </row>
    <row r="51" spans="1:295" ht="18" customHeight="1" x14ac:dyDescent="0.3">
      <c r="A51" s="161" t="s">
        <v>42</v>
      </c>
      <c r="B51" s="161" t="s">
        <v>813</v>
      </c>
      <c r="C51" s="165">
        <v>0</v>
      </c>
      <c r="D51" s="166">
        <v>4.7236000000000002</v>
      </c>
      <c r="E51" s="166">
        <v>-9.4608000000000008</v>
      </c>
      <c r="F51" s="166">
        <v>3.2837999999999998</v>
      </c>
      <c r="G51" s="166">
        <v>8.0271000000000008</v>
      </c>
      <c r="H51" s="167"/>
      <c r="I51" s="166">
        <v>14.312799999999999</v>
      </c>
      <c r="J51" s="167"/>
      <c r="K51" s="166">
        <v>13.7293</v>
      </c>
      <c r="L51" s="166">
        <v>5.5038</v>
      </c>
      <c r="M51" s="166">
        <v>6.9839000000000002</v>
      </c>
      <c r="N51" s="166">
        <v>-17.760000000000002</v>
      </c>
      <c r="O51" s="166">
        <v>-28.6</v>
      </c>
      <c r="P51" s="166">
        <v>4.4000000000000004</v>
      </c>
      <c r="Q51" s="166">
        <v>4.968</v>
      </c>
      <c r="R51" s="167"/>
      <c r="S51" s="166">
        <v>3.2744</v>
      </c>
      <c r="T51" s="166">
        <v>24.6267</v>
      </c>
      <c r="U51" s="166">
        <v>3.1467000000000001</v>
      </c>
      <c r="V51" s="166">
        <v>3.0714000000000001</v>
      </c>
      <c r="W51" s="166">
        <v>5.4687000000000001</v>
      </c>
      <c r="X51" s="166">
        <v>2.0748000000000002</v>
      </c>
      <c r="Y51" s="166">
        <v>-1.7095</v>
      </c>
      <c r="Z51" s="166">
        <v>1.2678</v>
      </c>
      <c r="AA51" s="167"/>
      <c r="AB51" s="166">
        <v>-1.0299</v>
      </c>
      <c r="AC51" s="166">
        <v>-1.3089999999999999</v>
      </c>
      <c r="AD51" s="166">
        <v>-1.294</v>
      </c>
      <c r="AE51" s="166">
        <v>10.707000000000001</v>
      </c>
      <c r="AF51" s="166">
        <v>-2.2200000000000002</v>
      </c>
      <c r="AG51" s="166">
        <v>-4.4000000000000004</v>
      </c>
      <c r="AH51" s="166">
        <v>0.625</v>
      </c>
      <c r="AI51" s="166">
        <v>0.19</v>
      </c>
      <c r="AJ51" s="166">
        <v>-8.65</v>
      </c>
      <c r="AK51" s="166">
        <v>-8.58</v>
      </c>
      <c r="AL51" s="167"/>
      <c r="AM51" s="166">
        <v>-15.81</v>
      </c>
      <c r="AN51" s="166">
        <v>-15.77</v>
      </c>
      <c r="AO51" s="166">
        <v>6.5025000000000004</v>
      </c>
      <c r="AP51" s="166">
        <v>4.2626999999999997</v>
      </c>
      <c r="AQ51" s="166">
        <v>14.244300000000001</v>
      </c>
      <c r="AR51" s="166">
        <v>13.964600000000001</v>
      </c>
      <c r="AS51" s="166">
        <v>-17.309899999999999</v>
      </c>
      <c r="AT51" s="166">
        <v>-6.0282</v>
      </c>
      <c r="AU51" s="166">
        <v>-6.4728000000000003</v>
      </c>
      <c r="AV51" s="166">
        <v>-1.2843</v>
      </c>
      <c r="AW51" s="166">
        <v>-1.3068</v>
      </c>
      <c r="AX51" s="166">
        <v>-16.075099999999999</v>
      </c>
      <c r="AY51" s="166">
        <v>-13.395899999999999</v>
      </c>
      <c r="AZ51" s="166">
        <v>2.7742</v>
      </c>
      <c r="BA51" s="166">
        <v>15.649800000000001</v>
      </c>
      <c r="BB51" s="166">
        <v>23.669699999999999</v>
      </c>
      <c r="BC51" s="166">
        <v>17.7852</v>
      </c>
      <c r="BD51" s="166">
        <v>-4.0999999999999996</v>
      </c>
      <c r="BE51" s="166">
        <v>-4.0999999999999996</v>
      </c>
      <c r="BF51" s="166">
        <v>-25.5</v>
      </c>
      <c r="BG51" s="166">
        <v>-25.407599999999999</v>
      </c>
      <c r="BH51" s="166">
        <v>-2.6827999999999999</v>
      </c>
      <c r="BI51" s="167"/>
      <c r="BJ51" s="166">
        <v>-1.3006</v>
      </c>
      <c r="BK51" s="166">
        <v>3.2126000000000001</v>
      </c>
      <c r="BL51" s="166">
        <v>2.5613000000000001</v>
      </c>
      <c r="BM51" s="166">
        <v>1.7471000000000001</v>
      </c>
      <c r="BN51" s="166">
        <v>-88.0154</v>
      </c>
      <c r="BO51" s="166">
        <v>81.667500000000004</v>
      </c>
      <c r="BP51" s="166">
        <v>81.301299999999998</v>
      </c>
      <c r="BQ51" s="166">
        <v>18.2501</v>
      </c>
      <c r="BR51" s="166">
        <v>-78.531599999999997</v>
      </c>
      <c r="BS51" s="167"/>
      <c r="BT51" s="167"/>
      <c r="BU51" s="167"/>
      <c r="BV51" s="166">
        <v>21.994900000000001</v>
      </c>
      <c r="BW51" s="166">
        <v>8.68</v>
      </c>
      <c r="BX51" s="166">
        <v>6.68</v>
      </c>
      <c r="BY51" s="166">
        <v>-9.5299999999999994</v>
      </c>
      <c r="BZ51" s="166">
        <v>2.5299999999999998</v>
      </c>
      <c r="CA51" s="166">
        <v>-14.597099999999999</v>
      </c>
      <c r="CB51" s="166">
        <v>-14.597099999999999</v>
      </c>
      <c r="CC51" s="166">
        <v>19.4419</v>
      </c>
      <c r="CD51" s="166">
        <v>18.3169</v>
      </c>
      <c r="CE51" s="166">
        <v>-1.7969999999999999</v>
      </c>
      <c r="CF51" s="166">
        <v>-25.1021</v>
      </c>
      <c r="CG51" s="166">
        <v>-24.846499999999999</v>
      </c>
      <c r="CH51" s="166">
        <v>-1.0057</v>
      </c>
      <c r="CI51" s="166">
        <v>6.1780999999999997</v>
      </c>
      <c r="CJ51" s="167"/>
      <c r="CK51" s="167"/>
      <c r="CL51" s="166">
        <v>35.4</v>
      </c>
      <c r="CM51" s="166">
        <v>-7.9</v>
      </c>
      <c r="CN51" s="166">
        <v>-2.35</v>
      </c>
      <c r="CO51" s="166">
        <v>27.7285</v>
      </c>
      <c r="CP51" s="166">
        <v>27.879899999999999</v>
      </c>
      <c r="CQ51" s="166">
        <v>26.591200000000001</v>
      </c>
      <c r="CR51" s="166">
        <v>97.911699999999996</v>
      </c>
      <c r="CS51" s="166">
        <v>97.083600000000004</v>
      </c>
      <c r="CT51" s="166">
        <v>-19.0824</v>
      </c>
      <c r="CU51" s="166">
        <v>-88.200500000000005</v>
      </c>
      <c r="CV51" s="166">
        <v>-16.427399999999999</v>
      </c>
      <c r="CW51" s="166">
        <v>2.1671999999999998</v>
      </c>
      <c r="CX51" s="166">
        <v>28.16</v>
      </c>
      <c r="CY51" s="166">
        <v>19.23</v>
      </c>
      <c r="CZ51" s="166">
        <v>9.0673999999999992</v>
      </c>
      <c r="DA51" s="166">
        <v>9.2804000000000002</v>
      </c>
      <c r="DB51" s="166">
        <v>-10.98</v>
      </c>
      <c r="DC51" s="167"/>
      <c r="DD51" s="166">
        <v>-8.0588999999999995</v>
      </c>
      <c r="DE51" s="166">
        <v>-7.9374000000000002</v>
      </c>
      <c r="DF51" s="166">
        <v>22.6052</v>
      </c>
      <c r="DG51" s="166">
        <v>1.52E-2</v>
      </c>
      <c r="DH51" s="166">
        <v>-5.5617000000000001</v>
      </c>
      <c r="DI51" s="166">
        <v>0</v>
      </c>
      <c r="DJ51" s="166">
        <v>0</v>
      </c>
      <c r="DK51" s="166">
        <v>-4.3005000000000004</v>
      </c>
      <c r="DL51" s="166">
        <v>1.6889000000000001</v>
      </c>
      <c r="DM51" s="166">
        <v>37.067900000000002</v>
      </c>
      <c r="DN51" s="166">
        <v>9.6541999999999994</v>
      </c>
      <c r="DO51" s="166">
        <v>2.16</v>
      </c>
      <c r="DP51" s="166">
        <v>-0.49</v>
      </c>
      <c r="DQ51" s="166">
        <v>10.246499999999999</v>
      </c>
      <c r="DR51" s="166">
        <v>-22.671299999999999</v>
      </c>
      <c r="DS51" s="166">
        <v>-1.17</v>
      </c>
      <c r="DT51" s="166">
        <v>-1.18</v>
      </c>
      <c r="DU51" s="166">
        <v>12.6</v>
      </c>
      <c r="DV51" s="166">
        <v>19.62</v>
      </c>
      <c r="DW51" s="166">
        <v>-21.9636</v>
      </c>
      <c r="DX51" s="166">
        <v>-10.2818</v>
      </c>
      <c r="DY51" s="166">
        <v>-32.643700000000003</v>
      </c>
      <c r="DZ51" s="166">
        <v>-31.827300000000001</v>
      </c>
      <c r="EA51" s="166">
        <v>16.8779</v>
      </c>
      <c r="EB51" s="166">
        <v>-0.79320000000000002</v>
      </c>
      <c r="EC51" s="166">
        <v>-10.6425</v>
      </c>
      <c r="ED51" s="166">
        <v>-10.6425</v>
      </c>
      <c r="EE51" s="166">
        <v>-24.743300000000001</v>
      </c>
      <c r="EF51" s="166">
        <v>-31.738499999999998</v>
      </c>
      <c r="EG51" s="166">
        <v>-13.506</v>
      </c>
      <c r="EH51" s="166">
        <v>-93.689499999999995</v>
      </c>
      <c r="EI51" s="166">
        <v>-45.875300000000003</v>
      </c>
      <c r="EJ51" s="167"/>
      <c r="EK51" s="166">
        <v>-6.4566999999999997</v>
      </c>
      <c r="EL51" s="166">
        <v>-5.8970000000000002</v>
      </c>
      <c r="EM51" s="166">
        <v>20.942599999999999</v>
      </c>
      <c r="EN51" s="166">
        <v>-0.77180000000000004</v>
      </c>
      <c r="EO51" s="166">
        <v>-1.6968000000000001</v>
      </c>
      <c r="EP51" s="166">
        <v>-25.091999999999999</v>
      </c>
      <c r="EQ51" s="166">
        <v>-16.3719</v>
      </c>
      <c r="ER51" s="166">
        <v>-15.8188</v>
      </c>
      <c r="ES51" s="166">
        <v>12.095599999999999</v>
      </c>
      <c r="ET51" s="167"/>
      <c r="EU51" s="166">
        <v>-8.83</v>
      </c>
      <c r="EV51" s="166">
        <v>0.1</v>
      </c>
      <c r="EW51" s="166">
        <v>2.0076000000000001</v>
      </c>
      <c r="EX51" s="166">
        <v>11.9878</v>
      </c>
      <c r="EY51" s="166">
        <v>-6.1154999999999999</v>
      </c>
      <c r="EZ51" s="166">
        <v>4.6577000000000002</v>
      </c>
      <c r="FA51" s="166">
        <v>2.1084999999999998</v>
      </c>
      <c r="FB51" s="166">
        <v>12.9777</v>
      </c>
      <c r="FC51" s="166">
        <v>-28.936599999999999</v>
      </c>
      <c r="FD51" s="167"/>
      <c r="FE51" s="166">
        <v>0.47810000000000002</v>
      </c>
      <c r="FF51" s="166">
        <v>0.69950000000000001</v>
      </c>
      <c r="FG51" s="166">
        <v>3.8567999999999998</v>
      </c>
      <c r="FH51" s="166">
        <v>4.1840999999999999</v>
      </c>
      <c r="FI51" s="166">
        <v>0</v>
      </c>
      <c r="FJ51" s="166">
        <v>2.0095000000000001</v>
      </c>
      <c r="FK51" s="166">
        <v>1.8420000000000001</v>
      </c>
      <c r="FL51" s="166">
        <v>-15.573399999999999</v>
      </c>
      <c r="FM51" s="166">
        <v>12.9023</v>
      </c>
      <c r="FN51" s="166">
        <v>12.9809</v>
      </c>
      <c r="FO51" s="166">
        <v>-2.08</v>
      </c>
      <c r="FP51" s="166">
        <v>11.1144</v>
      </c>
      <c r="FQ51" s="166">
        <v>19.693899999999999</v>
      </c>
      <c r="FR51" s="166">
        <v>-17.78</v>
      </c>
      <c r="FS51" s="166">
        <v>-1.3088</v>
      </c>
      <c r="FT51" s="166">
        <v>0.36830000000000002</v>
      </c>
      <c r="FU51" s="166">
        <v>0.54</v>
      </c>
      <c r="FV51" s="166">
        <v>2.4900000000000002</v>
      </c>
      <c r="FW51" s="166">
        <v>-23.1951</v>
      </c>
      <c r="FX51" s="166">
        <v>0</v>
      </c>
      <c r="FY51" s="166">
        <v>3.46</v>
      </c>
      <c r="FZ51" s="166">
        <v>0.35899999999999999</v>
      </c>
      <c r="GA51" s="166">
        <v>2.4921000000000002</v>
      </c>
      <c r="GB51" s="166">
        <v>-4.18</v>
      </c>
      <c r="GC51" s="167"/>
      <c r="GD51" s="167"/>
      <c r="GE51" s="166">
        <v>-4.42</v>
      </c>
      <c r="GF51" s="166">
        <v>33.123100000000001</v>
      </c>
      <c r="GG51" s="167"/>
      <c r="GH51" s="166">
        <v>25.4344</v>
      </c>
      <c r="GI51" s="167"/>
      <c r="GJ51" s="166">
        <v>-13.4533</v>
      </c>
      <c r="GK51" s="166">
        <v>3.2949999999999999</v>
      </c>
      <c r="GL51" s="167"/>
      <c r="GM51" s="167"/>
      <c r="GN51" s="166">
        <v>-13.519500000000001</v>
      </c>
      <c r="GO51" s="166">
        <v>-5.0488</v>
      </c>
      <c r="GP51" s="166">
        <v>5.2605000000000004</v>
      </c>
      <c r="GQ51" s="166">
        <v>-31.091799999999999</v>
      </c>
      <c r="GR51" s="166">
        <v>6.1375999999999999</v>
      </c>
      <c r="GS51" s="166">
        <v>5.4871999999999996</v>
      </c>
      <c r="GT51" s="166">
        <v>153.05940000000001</v>
      </c>
      <c r="GU51" s="166">
        <v>-8.1245999999999992</v>
      </c>
      <c r="GV51" s="166">
        <v>-10.6678</v>
      </c>
      <c r="GW51" s="166">
        <v>-12.0419</v>
      </c>
      <c r="GX51" s="166">
        <v>1.8007</v>
      </c>
      <c r="GY51" s="166">
        <v>4.5933000000000002</v>
      </c>
      <c r="GZ51" s="166">
        <v>4.7472000000000003</v>
      </c>
      <c r="HA51" s="167"/>
      <c r="HB51" s="166">
        <v>13.070600000000001</v>
      </c>
      <c r="HC51" s="166">
        <v>13.7194</v>
      </c>
      <c r="HD51" s="166">
        <v>0</v>
      </c>
      <c r="HE51" s="166">
        <v>3.0213999999999999</v>
      </c>
      <c r="HF51" s="166">
        <v>42.036799999999999</v>
      </c>
      <c r="HG51" s="166">
        <v>14.072100000000001</v>
      </c>
      <c r="HH51" s="166">
        <v>28.744199999999999</v>
      </c>
      <c r="HI51" s="166">
        <v>20.320699999999999</v>
      </c>
      <c r="HJ51" s="166">
        <v>21.778500000000001</v>
      </c>
      <c r="HK51" s="166">
        <v>-9.1548999999999996</v>
      </c>
      <c r="HL51" s="166">
        <v>-9.4771999999999998</v>
      </c>
      <c r="HM51" s="166">
        <v>0</v>
      </c>
      <c r="HN51" s="166">
        <v>0</v>
      </c>
      <c r="HO51" s="167"/>
      <c r="HP51" s="167"/>
      <c r="HQ51" s="166">
        <v>-18.4724</v>
      </c>
      <c r="HR51" s="166">
        <v>-17.8901</v>
      </c>
      <c r="HS51" s="166">
        <v>-9.1417999999999999</v>
      </c>
      <c r="HT51" s="166">
        <v>-9.2073</v>
      </c>
      <c r="HU51" s="166">
        <v>13.96</v>
      </c>
      <c r="HV51" s="166">
        <v>13.92</v>
      </c>
      <c r="HW51" s="166">
        <v>-30.3</v>
      </c>
      <c r="HX51" s="166">
        <v>-30.5</v>
      </c>
      <c r="HY51" s="166">
        <v>1.8814</v>
      </c>
      <c r="HZ51" s="166">
        <v>-11.28</v>
      </c>
      <c r="IA51" s="166">
        <v>46.382599999999996</v>
      </c>
      <c r="IB51" s="166">
        <v>29.932600000000001</v>
      </c>
      <c r="IC51" s="166">
        <v>30.2653</v>
      </c>
      <c r="ID51" s="166">
        <v>-19.899999999999999</v>
      </c>
      <c r="IE51" s="166">
        <v>-35.4</v>
      </c>
      <c r="IF51" s="166">
        <v>5.0999999999999996</v>
      </c>
      <c r="IG51" s="166">
        <v>4.2</v>
      </c>
      <c r="IH51" s="166">
        <v>-18.0242</v>
      </c>
      <c r="II51" s="167"/>
      <c r="IJ51" s="166">
        <v>-60.401600000000002</v>
      </c>
      <c r="IK51" s="166">
        <v>9.6494</v>
      </c>
      <c r="IL51" s="166">
        <v>-268.30939999999998</v>
      </c>
      <c r="IM51" s="166">
        <v>-13.4504</v>
      </c>
      <c r="IN51" s="166">
        <v>-11.5029</v>
      </c>
      <c r="IO51" s="166">
        <v>100.0665</v>
      </c>
      <c r="IP51" s="166">
        <v>66.248400000000004</v>
      </c>
      <c r="IQ51" s="166">
        <v>122.7098</v>
      </c>
      <c r="IR51" s="166">
        <v>83.881399999999999</v>
      </c>
      <c r="IS51" s="166">
        <v>33.611699999999999</v>
      </c>
      <c r="IT51" s="166">
        <v>23.755099999999999</v>
      </c>
      <c r="IU51" s="166">
        <v>23.3764</v>
      </c>
      <c r="IV51" s="166">
        <v>-14.611000000000001</v>
      </c>
      <c r="IW51" s="166">
        <v>195.27860000000001</v>
      </c>
      <c r="IX51" s="166">
        <v>-195.41290000000001</v>
      </c>
      <c r="IY51" s="166">
        <v>9.3280999999999992</v>
      </c>
      <c r="IZ51" s="166">
        <v>0.80779999999999996</v>
      </c>
      <c r="JA51" s="166">
        <v>-2.2254</v>
      </c>
      <c r="JB51" s="167"/>
      <c r="JC51" s="166">
        <v>-5.6</v>
      </c>
      <c r="JD51" s="166">
        <v>-0.51100000000000001</v>
      </c>
      <c r="JE51" s="166">
        <v>-0.51900000000000002</v>
      </c>
      <c r="JF51" s="166">
        <v>1.2</v>
      </c>
      <c r="JG51" s="166">
        <v>0.8</v>
      </c>
      <c r="JH51" s="166">
        <v>-2.6810999999999998</v>
      </c>
      <c r="JI51" s="166">
        <v>-7.0297999999999998</v>
      </c>
      <c r="JJ51" s="166">
        <v>10.490600000000001</v>
      </c>
      <c r="JK51" s="166">
        <v>-8.6991999999999994</v>
      </c>
      <c r="JL51" s="166">
        <v>11.4</v>
      </c>
      <c r="JM51" s="166">
        <v>3.0110000000000001</v>
      </c>
      <c r="JN51" s="166">
        <v>2.3220000000000001</v>
      </c>
      <c r="JO51" s="166">
        <v>0.97330000000000005</v>
      </c>
      <c r="JP51" s="166">
        <v>1.0007999999999999</v>
      </c>
      <c r="JQ51" s="166">
        <v>4.3707000000000003</v>
      </c>
      <c r="JR51" s="166">
        <v>4.7903000000000002</v>
      </c>
      <c r="JS51" s="166">
        <v>2.4026999999999998</v>
      </c>
      <c r="JT51" s="167"/>
      <c r="JU51" s="166">
        <v>19.5</v>
      </c>
      <c r="JV51" s="166">
        <v>-1.8554999999999999</v>
      </c>
      <c r="JW51" s="166">
        <v>-0.18</v>
      </c>
      <c r="JX51" s="167"/>
      <c r="JY51" s="166">
        <v>-3.8222999999999998</v>
      </c>
      <c r="JZ51" s="166">
        <v>-14.857699999999999</v>
      </c>
      <c r="KA51" s="166">
        <v>-19.044699999999999</v>
      </c>
      <c r="KB51" s="166">
        <v>-2.2778999999999998</v>
      </c>
      <c r="KC51" s="166">
        <v>10.257400000000001</v>
      </c>
      <c r="KD51" s="166">
        <v>-14.105499999999999</v>
      </c>
      <c r="KE51" s="166">
        <v>2.8369</v>
      </c>
      <c r="KF51" s="166">
        <v>-19.100000000000001</v>
      </c>
      <c r="KG51" s="166">
        <v>1.3</v>
      </c>
      <c r="KH51" s="167"/>
      <c r="KI51" s="166">
        <v>-57.125700000000002</v>
      </c>
    </row>
    <row r="52" spans="1:295" ht="18" customHeight="1" x14ac:dyDescent="0.3">
      <c r="A52" s="161" t="s">
        <v>42</v>
      </c>
      <c r="B52" s="161" t="s">
        <v>814</v>
      </c>
      <c r="C52" s="165">
        <v>0</v>
      </c>
      <c r="D52" s="166">
        <v>4.4659000000000004</v>
      </c>
      <c r="E52" s="166">
        <v>-9.1095000000000006</v>
      </c>
      <c r="F52" s="166">
        <v>3.4796999999999998</v>
      </c>
      <c r="G52" s="166">
        <v>7.8307000000000002</v>
      </c>
      <c r="H52" s="167"/>
      <c r="I52" s="166">
        <v>13.314</v>
      </c>
      <c r="J52" s="167"/>
      <c r="K52" s="166">
        <v>12.6677</v>
      </c>
      <c r="L52" s="166">
        <v>4.8838999999999997</v>
      </c>
      <c r="M52" s="166">
        <v>6.3422999999999998</v>
      </c>
      <c r="N52" s="166">
        <v>-15.54</v>
      </c>
      <c r="O52" s="166">
        <v>-30.8</v>
      </c>
      <c r="P52" s="166">
        <v>6.6</v>
      </c>
      <c r="Q52" s="166">
        <v>4.1399999999999997</v>
      </c>
      <c r="R52" s="166">
        <v>-22</v>
      </c>
      <c r="S52" s="166">
        <v>3.5312000000000001</v>
      </c>
      <c r="T52" s="166">
        <v>23.8672</v>
      </c>
      <c r="U52" s="166">
        <v>2.7989999999999999</v>
      </c>
      <c r="V52" s="166">
        <v>2.7692999999999999</v>
      </c>
      <c r="W52" s="166">
        <v>5.0620000000000003</v>
      </c>
      <c r="X52" s="166">
        <v>2.0525000000000002</v>
      </c>
      <c r="Y52" s="166">
        <v>-1.6074999999999999</v>
      </c>
      <c r="Z52" s="166">
        <v>1.8438000000000001</v>
      </c>
      <c r="AA52" s="167"/>
      <c r="AB52" s="166">
        <v>-1.0347999999999999</v>
      </c>
      <c r="AC52" s="166">
        <v>-1.5960000000000001</v>
      </c>
      <c r="AD52" s="166">
        <v>-1.597</v>
      </c>
      <c r="AE52" s="166">
        <v>10.859</v>
      </c>
      <c r="AF52" s="166">
        <v>-4.4400000000000004</v>
      </c>
      <c r="AG52" s="166">
        <v>-4.4000000000000004</v>
      </c>
      <c r="AH52" s="166">
        <v>0.78</v>
      </c>
      <c r="AI52" s="166">
        <v>0.186</v>
      </c>
      <c r="AJ52" s="166">
        <v>-11.4</v>
      </c>
      <c r="AK52" s="166">
        <v>-11.29</v>
      </c>
      <c r="AL52" s="167"/>
      <c r="AM52" s="166">
        <v>-15.16</v>
      </c>
      <c r="AN52" s="166">
        <v>-15.27</v>
      </c>
      <c r="AO52" s="166">
        <v>6.4695999999999998</v>
      </c>
      <c r="AP52" s="166">
        <v>4.3262999999999998</v>
      </c>
      <c r="AQ52" s="166">
        <v>15.844200000000001</v>
      </c>
      <c r="AR52" s="166">
        <v>17.399100000000001</v>
      </c>
      <c r="AS52" s="166">
        <v>-18.775099999999998</v>
      </c>
      <c r="AT52" s="166">
        <v>-8.1715</v>
      </c>
      <c r="AU52" s="166">
        <v>-8.2227999999999994</v>
      </c>
      <c r="AV52" s="166">
        <v>0.30609999999999998</v>
      </c>
      <c r="AW52" s="166">
        <v>0.3155</v>
      </c>
      <c r="AX52" s="166">
        <v>-16.343</v>
      </c>
      <c r="AY52" s="166">
        <v>-13.5299</v>
      </c>
      <c r="AZ52" s="166">
        <v>3.1686999999999999</v>
      </c>
      <c r="BA52" s="166">
        <v>17.376999999999999</v>
      </c>
      <c r="BB52" s="166">
        <v>31.595500000000001</v>
      </c>
      <c r="BC52" s="166">
        <v>18.7056</v>
      </c>
      <c r="BD52" s="166">
        <v>-4</v>
      </c>
      <c r="BE52" s="166">
        <v>-4</v>
      </c>
      <c r="BF52" s="166">
        <v>-25.382300000000001</v>
      </c>
      <c r="BG52" s="166">
        <v>-25.510300000000001</v>
      </c>
      <c r="BH52" s="166">
        <v>-2.8647999999999998</v>
      </c>
      <c r="BI52" s="167"/>
      <c r="BJ52" s="166">
        <v>-7.22E-2</v>
      </c>
      <c r="BK52" s="166">
        <v>3.6364999999999998</v>
      </c>
      <c r="BL52" s="166">
        <v>1.2941</v>
      </c>
      <c r="BM52" s="166">
        <v>0.92200000000000004</v>
      </c>
      <c r="BN52" s="166">
        <v>-94.515799999999999</v>
      </c>
      <c r="BO52" s="166">
        <v>81.8506</v>
      </c>
      <c r="BP52" s="166">
        <v>81.759100000000004</v>
      </c>
      <c r="BQ52" s="166">
        <v>17.558900000000001</v>
      </c>
      <c r="BR52" s="166">
        <v>-85.234200000000001</v>
      </c>
      <c r="BS52" s="167"/>
      <c r="BT52" s="167"/>
      <c r="BU52" s="167"/>
      <c r="BV52" s="166">
        <v>22.014900000000001</v>
      </c>
      <c r="BW52" s="166">
        <v>8.6300000000000008</v>
      </c>
      <c r="BX52" s="166">
        <v>5.01</v>
      </c>
      <c r="BY52" s="166">
        <v>-10.37</v>
      </c>
      <c r="BZ52" s="166">
        <v>6.48</v>
      </c>
      <c r="CA52" s="166">
        <v>-19.6875</v>
      </c>
      <c r="CB52" s="166">
        <v>-18.883800000000001</v>
      </c>
      <c r="CC52" s="166">
        <v>17.8688</v>
      </c>
      <c r="CD52" s="166">
        <v>16.571899999999999</v>
      </c>
      <c r="CE52" s="166">
        <v>-6.7396000000000003</v>
      </c>
      <c r="CF52" s="166">
        <v>-21.854299999999999</v>
      </c>
      <c r="CG52" s="166">
        <v>-21.858499999999999</v>
      </c>
      <c r="CH52" s="166">
        <v>8.43E-2</v>
      </c>
      <c r="CI52" s="166">
        <v>6.6955999999999998</v>
      </c>
      <c r="CJ52" s="167"/>
      <c r="CK52" s="167"/>
      <c r="CL52" s="166">
        <v>35.799999999999997</v>
      </c>
      <c r="CM52" s="166">
        <v>-8.6999999999999993</v>
      </c>
      <c r="CN52" s="166">
        <v>-2.36</v>
      </c>
      <c r="CO52" s="166">
        <v>29.357700000000001</v>
      </c>
      <c r="CP52" s="166">
        <v>30.174600000000002</v>
      </c>
      <c r="CQ52" s="166">
        <v>28.197500000000002</v>
      </c>
      <c r="CR52" s="166">
        <v>101.59529999999999</v>
      </c>
      <c r="CS52" s="166">
        <v>102.0364</v>
      </c>
      <c r="CT52" s="166">
        <v>-23.641300000000001</v>
      </c>
      <c r="CU52" s="166">
        <v>-89.540999999999997</v>
      </c>
      <c r="CV52" s="166">
        <v>-21.413799999999998</v>
      </c>
      <c r="CW52" s="166">
        <v>1.9491000000000001</v>
      </c>
      <c r="CX52" s="166">
        <v>30.18</v>
      </c>
      <c r="CY52" s="166">
        <v>17.61</v>
      </c>
      <c r="CZ52" s="166">
        <v>8.4423999999999992</v>
      </c>
      <c r="DA52" s="166">
        <v>8.5968</v>
      </c>
      <c r="DB52" s="166">
        <v>-10.49</v>
      </c>
      <c r="DC52" s="167"/>
      <c r="DD52" s="166">
        <v>-8.6380999999999997</v>
      </c>
      <c r="DE52" s="166">
        <v>-8.4446999999999992</v>
      </c>
      <c r="DF52" s="166">
        <v>20.2224</v>
      </c>
      <c r="DG52" s="166">
        <v>1.52E-2</v>
      </c>
      <c r="DH52" s="166">
        <v>-5.3190999999999997</v>
      </c>
      <c r="DI52" s="166">
        <v>0</v>
      </c>
      <c r="DJ52" s="166">
        <v>0</v>
      </c>
      <c r="DK52" s="166">
        <v>-5.3795999999999999</v>
      </c>
      <c r="DL52" s="166">
        <v>0.56689999999999996</v>
      </c>
      <c r="DM52" s="166">
        <v>37.856499999999997</v>
      </c>
      <c r="DN52" s="166">
        <v>8.5410000000000004</v>
      </c>
      <c r="DO52" s="166">
        <v>1.17</v>
      </c>
      <c r="DP52" s="166">
        <v>-1.1599999999999999</v>
      </c>
      <c r="DQ52" s="166">
        <v>10.3005</v>
      </c>
      <c r="DR52" s="166">
        <v>-20.5762</v>
      </c>
      <c r="DS52" s="166">
        <v>-1.23</v>
      </c>
      <c r="DT52" s="166">
        <v>-1.28</v>
      </c>
      <c r="DU52" s="166">
        <v>13.32</v>
      </c>
      <c r="DV52" s="166">
        <v>18.43</v>
      </c>
      <c r="DW52" s="166">
        <v>-18.836400000000001</v>
      </c>
      <c r="DX52" s="166">
        <v>-9.6364000000000001</v>
      </c>
      <c r="DY52" s="166">
        <v>-34.417700000000004</v>
      </c>
      <c r="DZ52" s="166">
        <v>-32.809100000000001</v>
      </c>
      <c r="EA52" s="166">
        <v>17.588799999999999</v>
      </c>
      <c r="EB52" s="166">
        <v>-1.0570999999999999</v>
      </c>
      <c r="EC52" s="166">
        <v>-10.9047</v>
      </c>
      <c r="ED52" s="166">
        <v>-10.9998</v>
      </c>
      <c r="EE52" s="166">
        <v>-25.4101</v>
      </c>
      <c r="EF52" s="166">
        <v>-31.8049</v>
      </c>
      <c r="EG52" s="166">
        <v>-13.167</v>
      </c>
      <c r="EH52" s="166">
        <v>-92.235799999999998</v>
      </c>
      <c r="EI52" s="166">
        <v>-48.769199999999998</v>
      </c>
      <c r="EJ52" s="167"/>
      <c r="EK52" s="166">
        <v>-6.2891000000000004</v>
      </c>
      <c r="EL52" s="166">
        <v>-6.2214</v>
      </c>
      <c r="EM52" s="166">
        <v>19.8827</v>
      </c>
      <c r="EN52" s="166">
        <v>0.4118</v>
      </c>
      <c r="EO52" s="166">
        <v>-0.70130000000000003</v>
      </c>
      <c r="EP52" s="166">
        <v>-24.068000000000001</v>
      </c>
      <c r="EQ52" s="166">
        <v>-17.1327</v>
      </c>
      <c r="ER52" s="166">
        <v>-16.714600000000001</v>
      </c>
      <c r="ES52" s="166">
        <v>10.729900000000001</v>
      </c>
      <c r="ET52" s="167"/>
      <c r="EU52" s="166">
        <v>-9.06</v>
      </c>
      <c r="EV52" s="166">
        <v>0.1</v>
      </c>
      <c r="EW52" s="166">
        <v>1.4303999999999999</v>
      </c>
      <c r="EX52" s="166">
        <v>16.735900000000001</v>
      </c>
      <c r="EY52" s="166">
        <v>-6.109</v>
      </c>
      <c r="EZ52" s="166">
        <v>4.7647000000000004</v>
      </c>
      <c r="FA52" s="166">
        <v>2.3807</v>
      </c>
      <c r="FB52" s="166">
        <v>12.3804</v>
      </c>
      <c r="FC52" s="166">
        <v>-28.675799999999999</v>
      </c>
      <c r="FD52" s="167"/>
      <c r="FE52" s="166">
        <v>0.43569999999999998</v>
      </c>
      <c r="FF52" s="166">
        <v>0.65869999999999995</v>
      </c>
      <c r="FG52" s="166">
        <v>2.8713000000000002</v>
      </c>
      <c r="FH52" s="166">
        <v>4.3071000000000002</v>
      </c>
      <c r="FI52" s="166">
        <v>3.5184000000000002</v>
      </c>
      <c r="FJ52" s="166">
        <v>5.8609999999999998</v>
      </c>
      <c r="FK52" s="166">
        <v>6.1959</v>
      </c>
      <c r="FL52" s="166">
        <v>-23.6113</v>
      </c>
      <c r="FM52" s="166">
        <v>13.882099999999999</v>
      </c>
      <c r="FN52" s="166">
        <v>13.5977</v>
      </c>
      <c r="FO52" s="166">
        <v>-11.132</v>
      </c>
      <c r="FP52" s="166">
        <v>0</v>
      </c>
      <c r="FQ52" s="166">
        <v>21.280799999999999</v>
      </c>
      <c r="FR52" s="166">
        <v>-16.7</v>
      </c>
      <c r="FS52" s="166">
        <v>-1.3088</v>
      </c>
      <c r="FT52" s="166">
        <v>0.35089999999999999</v>
      </c>
      <c r="FU52" s="166">
        <v>0.57999999999999996</v>
      </c>
      <c r="FV52" s="166">
        <v>1.98</v>
      </c>
      <c r="FW52" s="166">
        <v>-22.919599999999999</v>
      </c>
      <c r="FX52" s="166">
        <v>1.1961999999999999</v>
      </c>
      <c r="FY52" s="166">
        <v>3.4569999999999999</v>
      </c>
      <c r="FZ52" s="166">
        <v>0.74099999999999999</v>
      </c>
      <c r="GA52" s="166">
        <v>2.4548000000000001</v>
      </c>
      <c r="GB52" s="166">
        <v>-2.65</v>
      </c>
      <c r="GC52" s="167"/>
      <c r="GD52" s="167"/>
      <c r="GE52" s="166">
        <v>-4.62</v>
      </c>
      <c r="GF52" s="166">
        <v>34.959299999999999</v>
      </c>
      <c r="GG52" s="167"/>
      <c r="GH52" s="166">
        <v>22.753499999999999</v>
      </c>
      <c r="GI52" s="167"/>
      <c r="GJ52" s="166">
        <v>-10.790699999999999</v>
      </c>
      <c r="GK52" s="166">
        <v>3.1314000000000002</v>
      </c>
      <c r="GL52" s="167"/>
      <c r="GM52" s="167"/>
      <c r="GN52" s="166">
        <v>-14.197800000000001</v>
      </c>
      <c r="GO52" s="166">
        <v>-7.4611000000000001</v>
      </c>
      <c r="GP52" s="166">
        <v>5.1719999999999997</v>
      </c>
      <c r="GQ52" s="166">
        <v>-30.9238</v>
      </c>
      <c r="GR52" s="166">
        <v>6.9119999999999999</v>
      </c>
      <c r="GS52" s="166">
        <v>5.8335999999999997</v>
      </c>
      <c r="GT52" s="166">
        <v>128.18700000000001</v>
      </c>
      <c r="GU52" s="166">
        <v>-9.6806999999999999</v>
      </c>
      <c r="GV52" s="166">
        <v>-10.349</v>
      </c>
      <c r="GW52" s="166">
        <v>-10.3462</v>
      </c>
      <c r="GX52" s="166">
        <v>1.4782999999999999</v>
      </c>
      <c r="GY52" s="166">
        <v>4.6153000000000004</v>
      </c>
      <c r="GZ52" s="166">
        <v>4.6680999999999999</v>
      </c>
      <c r="HA52" s="166">
        <v>1</v>
      </c>
      <c r="HB52" s="166">
        <v>13.2058</v>
      </c>
      <c r="HC52" s="166">
        <v>13.0809</v>
      </c>
      <c r="HD52" s="166">
        <v>-1.68</v>
      </c>
      <c r="HE52" s="166">
        <v>4.6936999999999998</v>
      </c>
      <c r="HF52" s="166">
        <v>44.1813</v>
      </c>
      <c r="HG52" s="166">
        <v>7.4219999999999997</v>
      </c>
      <c r="HH52" s="166">
        <v>25.878699999999998</v>
      </c>
      <c r="HI52" s="166">
        <v>19.506799999999998</v>
      </c>
      <c r="HJ52" s="166">
        <v>20.218699999999998</v>
      </c>
      <c r="HK52" s="166">
        <v>-8.9735999999999994</v>
      </c>
      <c r="HL52" s="166">
        <v>-8.6823999999999995</v>
      </c>
      <c r="HM52" s="166">
        <v>0</v>
      </c>
      <c r="HN52" s="166">
        <v>0</v>
      </c>
      <c r="HO52" s="167"/>
      <c r="HP52" s="167"/>
      <c r="HQ52" s="166">
        <v>-20.609300000000001</v>
      </c>
      <c r="HR52" s="166">
        <v>-20.015999999999998</v>
      </c>
      <c r="HS52" s="166">
        <v>-9.2262000000000004</v>
      </c>
      <c r="HT52" s="166">
        <v>-8.9593000000000007</v>
      </c>
      <c r="HU52" s="166">
        <v>15.25</v>
      </c>
      <c r="HV52" s="166">
        <v>15.14</v>
      </c>
      <c r="HW52" s="166">
        <v>-30.7</v>
      </c>
      <c r="HX52" s="166">
        <v>-30.9</v>
      </c>
      <c r="HY52" s="166">
        <v>1.8283</v>
      </c>
      <c r="HZ52" s="166">
        <v>-11.36</v>
      </c>
      <c r="IA52" s="166">
        <v>49.35</v>
      </c>
      <c r="IB52" s="166">
        <v>29.490400000000001</v>
      </c>
      <c r="IC52" s="166">
        <v>29.442499999999999</v>
      </c>
      <c r="ID52" s="166">
        <v>-20.399999999999999</v>
      </c>
      <c r="IE52" s="166">
        <v>-34.9</v>
      </c>
      <c r="IF52" s="166">
        <v>6.8</v>
      </c>
      <c r="IG52" s="166">
        <v>6.3</v>
      </c>
      <c r="IH52" s="166">
        <v>-17.822900000000001</v>
      </c>
      <c r="II52" s="166">
        <v>-18.029</v>
      </c>
      <c r="IJ52" s="166">
        <v>-68.215999999999994</v>
      </c>
      <c r="IK52" s="166">
        <v>5.7910000000000004</v>
      </c>
      <c r="IL52" s="166">
        <v>-267.19189999999998</v>
      </c>
      <c r="IM52" s="166">
        <v>-14.771699999999999</v>
      </c>
      <c r="IN52" s="166">
        <v>-18.321300000000001</v>
      </c>
      <c r="IO52" s="166">
        <v>97.7714</v>
      </c>
      <c r="IP52" s="166">
        <v>68.1464</v>
      </c>
      <c r="IQ52" s="166">
        <v>129.91220000000001</v>
      </c>
      <c r="IR52" s="166">
        <v>84.979500000000002</v>
      </c>
      <c r="IS52" s="166">
        <v>34.070799999999998</v>
      </c>
      <c r="IT52" s="166">
        <v>21.6768</v>
      </c>
      <c r="IU52" s="166">
        <v>22.350899999999999</v>
      </c>
      <c r="IV52" s="166">
        <v>-19.0169</v>
      </c>
      <c r="IW52" s="166">
        <v>193.34180000000001</v>
      </c>
      <c r="IX52" s="166">
        <v>-197.06829999999999</v>
      </c>
      <c r="IY52" s="166">
        <v>6.3207000000000004</v>
      </c>
      <c r="IZ52" s="166">
        <v>3.7776999999999998</v>
      </c>
      <c r="JA52" s="166">
        <v>-1.8029999999999999</v>
      </c>
      <c r="JB52" s="167"/>
      <c r="JC52" s="166">
        <v>-5.68</v>
      </c>
      <c r="JD52" s="166">
        <v>-0.67700000000000005</v>
      </c>
      <c r="JE52" s="166">
        <v>-0.68899999999999995</v>
      </c>
      <c r="JF52" s="166">
        <v>1.2</v>
      </c>
      <c r="JG52" s="166">
        <v>0.24</v>
      </c>
      <c r="JH52" s="166">
        <v>-2.8462999999999998</v>
      </c>
      <c r="JI52" s="166">
        <v>-6.9718</v>
      </c>
      <c r="JJ52" s="166">
        <v>9.9626000000000001</v>
      </c>
      <c r="JK52" s="166">
        <v>-8.3482000000000003</v>
      </c>
      <c r="JL52" s="166">
        <v>11.4</v>
      </c>
      <c r="JM52" s="166">
        <v>3.419</v>
      </c>
      <c r="JN52" s="166">
        <v>2.98</v>
      </c>
      <c r="JO52" s="166">
        <v>3.6326000000000001</v>
      </c>
      <c r="JP52" s="166">
        <v>4.2744999999999997</v>
      </c>
      <c r="JQ52" s="166">
        <v>3.8776999999999999</v>
      </c>
      <c r="JR52" s="166">
        <v>4.2412000000000001</v>
      </c>
      <c r="JS52" s="166">
        <v>3.9123999999999999</v>
      </c>
      <c r="JT52" s="167"/>
      <c r="JU52" s="166">
        <v>19.2</v>
      </c>
      <c r="JV52" s="166">
        <v>-1.7016</v>
      </c>
      <c r="JW52" s="166">
        <v>-0.27</v>
      </c>
      <c r="JX52" s="167"/>
      <c r="JY52" s="166">
        <v>0</v>
      </c>
      <c r="JZ52" s="166">
        <v>-14.7332</v>
      </c>
      <c r="KA52" s="166">
        <v>-20.395600000000002</v>
      </c>
      <c r="KB52" s="166">
        <v>0</v>
      </c>
      <c r="KC52" s="166">
        <v>10.1944</v>
      </c>
      <c r="KD52" s="166">
        <v>-15.455</v>
      </c>
      <c r="KE52" s="166">
        <v>4.4478999999999997</v>
      </c>
      <c r="KF52" s="166">
        <v>-18.399999999999999</v>
      </c>
      <c r="KG52" s="166">
        <v>1.1000000000000001</v>
      </c>
      <c r="KH52" s="167"/>
      <c r="KI52" s="166">
        <v>-56.963700000000003</v>
      </c>
    </row>
    <row r="53" spans="1:295" ht="18" customHeight="1" x14ac:dyDescent="0.3">
      <c r="A53" s="161" t="s">
        <v>42</v>
      </c>
      <c r="B53" s="161" t="s">
        <v>815</v>
      </c>
      <c r="C53" s="165">
        <v>0</v>
      </c>
      <c r="D53" s="166">
        <v>3.9337</v>
      </c>
      <c r="E53" s="166">
        <v>-8.9115000000000002</v>
      </c>
      <c r="F53" s="166">
        <v>3.1821999999999999</v>
      </c>
      <c r="G53" s="166">
        <v>6.8582000000000001</v>
      </c>
      <c r="H53" s="167"/>
      <c r="I53" s="166">
        <v>12.432700000000001</v>
      </c>
      <c r="J53" s="167"/>
      <c r="K53" s="166">
        <v>11.195399999999999</v>
      </c>
      <c r="L53" s="166">
        <v>4.2588999999999997</v>
      </c>
      <c r="M53" s="166">
        <v>5.6764000000000001</v>
      </c>
      <c r="N53" s="166">
        <v>-13.32</v>
      </c>
      <c r="O53" s="166">
        <v>-26.4</v>
      </c>
      <c r="P53" s="166">
        <v>2.2000000000000002</v>
      </c>
      <c r="Q53" s="166">
        <v>3.3119999999999998</v>
      </c>
      <c r="R53" s="166">
        <v>-19.8</v>
      </c>
      <c r="S53" s="166">
        <v>2.8586</v>
      </c>
      <c r="T53" s="166">
        <v>22.803699999999999</v>
      </c>
      <c r="U53" s="166">
        <v>2.6206</v>
      </c>
      <c r="V53" s="166">
        <v>2.6046999999999998</v>
      </c>
      <c r="W53" s="166">
        <v>4.6726000000000001</v>
      </c>
      <c r="X53" s="166">
        <v>2.2452000000000001</v>
      </c>
      <c r="Y53" s="166">
        <v>-1.4864999999999999</v>
      </c>
      <c r="Z53" s="166">
        <v>2.105</v>
      </c>
      <c r="AA53" s="167"/>
      <c r="AB53" s="166">
        <v>-0.86299999999999999</v>
      </c>
      <c r="AC53" s="166">
        <v>-1.6259999999999999</v>
      </c>
      <c r="AD53" s="166">
        <v>-1.617</v>
      </c>
      <c r="AE53" s="166">
        <v>10.45</v>
      </c>
      <c r="AF53" s="166">
        <v>-6.66</v>
      </c>
      <c r="AG53" s="166">
        <v>-8.8000000000000007</v>
      </c>
      <c r="AH53" s="166">
        <v>0.98299999999999998</v>
      </c>
      <c r="AI53" s="166">
        <v>0.16600000000000001</v>
      </c>
      <c r="AJ53" s="166">
        <v>-11.23</v>
      </c>
      <c r="AK53" s="166">
        <v>-11.26</v>
      </c>
      <c r="AL53" s="166">
        <v>-10</v>
      </c>
      <c r="AM53" s="166">
        <v>-15.46</v>
      </c>
      <c r="AN53" s="166">
        <v>-15.53</v>
      </c>
      <c r="AO53" s="166">
        <v>5.3757999999999999</v>
      </c>
      <c r="AP53" s="166">
        <v>4.1273999999999997</v>
      </c>
      <c r="AQ53" s="166">
        <v>17.644400000000001</v>
      </c>
      <c r="AR53" s="166">
        <v>19.2882</v>
      </c>
      <c r="AS53" s="166">
        <v>-20.907900000000001</v>
      </c>
      <c r="AT53" s="166">
        <v>-9.3771000000000004</v>
      </c>
      <c r="AU53" s="166">
        <v>-9.2987000000000002</v>
      </c>
      <c r="AV53" s="166">
        <v>19.6249</v>
      </c>
      <c r="AW53" s="166">
        <v>11.4556</v>
      </c>
      <c r="AX53" s="166">
        <v>-18.352399999999999</v>
      </c>
      <c r="AY53" s="166">
        <v>-17.2807</v>
      </c>
      <c r="AZ53" s="166">
        <v>5.5359999999999996</v>
      </c>
      <c r="BA53" s="166">
        <v>24.860900000000001</v>
      </c>
      <c r="BB53" s="166">
        <v>28.3203</v>
      </c>
      <c r="BC53" s="166">
        <v>18.871600000000001</v>
      </c>
      <c r="BD53" s="166">
        <v>-4.3</v>
      </c>
      <c r="BE53" s="166">
        <v>-4.4000000000000004</v>
      </c>
      <c r="BF53" s="166">
        <v>-23.1629</v>
      </c>
      <c r="BG53" s="166">
        <v>-23.216999999999999</v>
      </c>
      <c r="BH53" s="166">
        <v>-2.7111000000000001</v>
      </c>
      <c r="BI53" s="167"/>
      <c r="BJ53" s="166">
        <v>-1.5971</v>
      </c>
      <c r="BK53" s="166">
        <v>3.5487000000000002</v>
      </c>
      <c r="BL53" s="166">
        <v>1.1476</v>
      </c>
      <c r="BM53" s="166">
        <v>0.82289999999999996</v>
      </c>
      <c r="BN53" s="166">
        <v>-97.018299999999996</v>
      </c>
      <c r="BO53" s="166">
        <v>78.951400000000007</v>
      </c>
      <c r="BP53" s="166">
        <v>79.256500000000003</v>
      </c>
      <c r="BQ53" s="166">
        <v>20.261199999999999</v>
      </c>
      <c r="BR53" s="166">
        <v>-92.500699999999995</v>
      </c>
      <c r="BS53" s="167"/>
      <c r="BT53" s="167"/>
      <c r="BU53" s="167"/>
      <c r="BV53" s="166">
        <v>20.607800000000001</v>
      </c>
      <c r="BW53" s="166">
        <v>8.39</v>
      </c>
      <c r="BX53" s="166">
        <v>4.54</v>
      </c>
      <c r="BY53" s="166">
        <v>-11.21</v>
      </c>
      <c r="BZ53" s="166">
        <v>6.23</v>
      </c>
      <c r="CA53" s="166">
        <v>-17.946100000000001</v>
      </c>
      <c r="CB53" s="166">
        <v>-17.946100000000001</v>
      </c>
      <c r="CC53" s="166">
        <v>17.6815</v>
      </c>
      <c r="CD53" s="166">
        <v>16.236000000000001</v>
      </c>
      <c r="CE53" s="166">
        <v>-4.9462000000000002</v>
      </c>
      <c r="CF53" s="166">
        <v>-18.174900000000001</v>
      </c>
      <c r="CG53" s="166">
        <v>-18.3187</v>
      </c>
      <c r="CH53" s="166">
        <v>-1.7687999999999999</v>
      </c>
      <c r="CI53" s="166">
        <v>6.9939999999999998</v>
      </c>
      <c r="CJ53" s="167"/>
      <c r="CK53" s="167"/>
      <c r="CL53" s="166">
        <v>34.6</v>
      </c>
      <c r="CM53" s="166">
        <v>-9.6</v>
      </c>
      <c r="CN53" s="166">
        <v>-2.29</v>
      </c>
      <c r="CO53" s="166">
        <v>30.804200000000002</v>
      </c>
      <c r="CP53" s="166">
        <v>30.955400000000001</v>
      </c>
      <c r="CQ53" s="166">
        <v>29.327100000000002</v>
      </c>
      <c r="CR53" s="166">
        <v>103.4729</v>
      </c>
      <c r="CS53" s="166">
        <v>103.2323</v>
      </c>
      <c r="CT53" s="166">
        <v>-22.987300000000001</v>
      </c>
      <c r="CU53" s="166">
        <v>-90.944000000000003</v>
      </c>
      <c r="CV53" s="166">
        <v>-21.065300000000001</v>
      </c>
      <c r="CW53" s="166">
        <v>1.9212</v>
      </c>
      <c r="CX53" s="166">
        <v>29.41</v>
      </c>
      <c r="CY53" s="166">
        <v>16.149999999999999</v>
      </c>
      <c r="CZ53" s="166">
        <v>7.5049000000000001</v>
      </c>
      <c r="DA53" s="166">
        <v>7.7179000000000002</v>
      </c>
      <c r="DB53" s="166">
        <v>-9.9499999999999993</v>
      </c>
      <c r="DC53" s="167"/>
      <c r="DD53" s="166">
        <v>-8.4908999999999999</v>
      </c>
      <c r="DE53" s="166">
        <v>-8.8462999999999994</v>
      </c>
      <c r="DF53" s="166">
        <v>19.634799999999998</v>
      </c>
      <c r="DG53" s="166">
        <v>1.54E-2</v>
      </c>
      <c r="DH53" s="166">
        <v>-5.0030999999999999</v>
      </c>
      <c r="DI53" s="166">
        <v>4.7</v>
      </c>
      <c r="DJ53" s="166">
        <v>4.7</v>
      </c>
      <c r="DK53" s="166">
        <v>-5.3943000000000003</v>
      </c>
      <c r="DL53" s="166">
        <v>-0.187</v>
      </c>
      <c r="DM53" s="166">
        <v>37.5411</v>
      </c>
      <c r="DN53" s="166">
        <v>7.2420999999999998</v>
      </c>
      <c r="DO53" s="166">
        <v>0.17</v>
      </c>
      <c r="DP53" s="166">
        <v>-1.18</v>
      </c>
      <c r="DQ53" s="166">
        <v>11.0565</v>
      </c>
      <c r="DR53" s="166">
        <v>-20.508700000000001</v>
      </c>
      <c r="DS53" s="166">
        <v>-7.69</v>
      </c>
      <c r="DT53" s="166">
        <v>-7.86</v>
      </c>
      <c r="DU53" s="166">
        <v>24.13</v>
      </c>
      <c r="DV53" s="166">
        <v>17.899999999999999</v>
      </c>
      <c r="DW53" s="166">
        <v>-20.054500000000001</v>
      </c>
      <c r="DX53" s="166">
        <v>-9.8272999999999993</v>
      </c>
      <c r="DY53" s="166">
        <v>-33.567100000000003</v>
      </c>
      <c r="DZ53" s="166">
        <v>-32.690899999999999</v>
      </c>
      <c r="EA53" s="166">
        <v>17.198599999999999</v>
      </c>
      <c r="EB53" s="166">
        <v>-0.50449999999999995</v>
      </c>
      <c r="EC53" s="166">
        <v>-10.411300000000001</v>
      </c>
      <c r="ED53" s="166">
        <v>-10.1572</v>
      </c>
      <c r="EE53" s="166">
        <v>-22.125599999999999</v>
      </c>
      <c r="EF53" s="166">
        <v>-26.4862</v>
      </c>
      <c r="EG53" s="166">
        <v>-13.486000000000001</v>
      </c>
      <c r="EH53" s="166">
        <v>-96.326599999999999</v>
      </c>
      <c r="EI53" s="166">
        <v>-48.521599999999999</v>
      </c>
      <c r="EJ53" s="167"/>
      <c r="EK53" s="166">
        <v>-6.2026000000000003</v>
      </c>
      <c r="EL53" s="166">
        <v>-5.9214000000000002</v>
      </c>
      <c r="EM53" s="166">
        <v>16.0581</v>
      </c>
      <c r="EN53" s="166">
        <v>-1.3224</v>
      </c>
      <c r="EO53" s="166">
        <v>-2.1953</v>
      </c>
      <c r="EP53" s="166">
        <v>-11.78</v>
      </c>
      <c r="EQ53" s="166">
        <v>-16.850999999999999</v>
      </c>
      <c r="ER53" s="166">
        <v>-16.582899999999999</v>
      </c>
      <c r="ES53" s="166">
        <v>9.2494999999999994</v>
      </c>
      <c r="ET53" s="166">
        <v>13.75</v>
      </c>
      <c r="EU53" s="166">
        <v>-8.4499999999999993</v>
      </c>
      <c r="EV53" s="166">
        <v>2.2000000000000002</v>
      </c>
      <c r="EW53" s="166">
        <v>1.2053</v>
      </c>
      <c r="EX53" s="166">
        <v>13.1088</v>
      </c>
      <c r="EY53" s="166">
        <v>-6.2042000000000002</v>
      </c>
      <c r="EZ53" s="166">
        <v>4.7077</v>
      </c>
      <c r="FA53" s="166">
        <v>2.2926000000000002</v>
      </c>
      <c r="FB53" s="166">
        <v>9.3139000000000003</v>
      </c>
      <c r="FC53" s="166">
        <v>-26.473400000000002</v>
      </c>
      <c r="FD53" s="167"/>
      <c r="FE53" s="166">
        <v>0.4662</v>
      </c>
      <c r="FF53" s="166">
        <v>0.70369999999999999</v>
      </c>
      <c r="FG53" s="166">
        <v>2.8041</v>
      </c>
      <c r="FH53" s="166">
        <v>2.9695999999999998</v>
      </c>
      <c r="FI53" s="166">
        <v>0</v>
      </c>
      <c r="FJ53" s="166">
        <v>5.5260999999999996</v>
      </c>
      <c r="FK53" s="166">
        <v>4.8562000000000003</v>
      </c>
      <c r="FL53" s="166">
        <v>-20.597100000000001</v>
      </c>
      <c r="FM53" s="166">
        <v>13.5427</v>
      </c>
      <c r="FN53" s="166">
        <v>13.325699999999999</v>
      </c>
      <c r="FO53" s="166">
        <v>-9.4692000000000007</v>
      </c>
      <c r="FP53" s="167"/>
      <c r="FQ53" s="166">
        <v>20.104099999999999</v>
      </c>
      <c r="FR53" s="166">
        <v>-16.28</v>
      </c>
      <c r="FS53" s="166">
        <v>-1.0103</v>
      </c>
      <c r="FT53" s="166">
        <v>0.36830000000000002</v>
      </c>
      <c r="FU53" s="166">
        <v>0.84</v>
      </c>
      <c r="FV53" s="166">
        <v>3.45</v>
      </c>
      <c r="FW53" s="166">
        <v>-19.224399999999999</v>
      </c>
      <c r="FX53" s="166">
        <v>1.2164999999999999</v>
      </c>
      <c r="FY53" s="166">
        <v>3.5569999999999999</v>
      </c>
      <c r="FZ53" s="166">
        <v>2.2810000000000001</v>
      </c>
      <c r="GA53" s="166">
        <v>2.0478999999999998</v>
      </c>
      <c r="GB53" s="166">
        <v>-0.64</v>
      </c>
      <c r="GC53" s="167"/>
      <c r="GD53" s="167"/>
      <c r="GE53" s="166">
        <v>-4.75</v>
      </c>
      <c r="GF53" s="166">
        <v>35.808799999999998</v>
      </c>
      <c r="GG53" s="167"/>
      <c r="GH53" s="166">
        <v>19.209700000000002</v>
      </c>
      <c r="GI53" s="167"/>
      <c r="GJ53" s="166">
        <v>-6.8559000000000001</v>
      </c>
      <c r="GK53" s="166">
        <v>2.8134000000000001</v>
      </c>
      <c r="GL53" s="167"/>
      <c r="GM53" s="167"/>
      <c r="GN53" s="166">
        <v>-15.022</v>
      </c>
      <c r="GO53" s="166">
        <v>-9.9908000000000001</v>
      </c>
      <c r="GP53" s="166">
        <v>5.2453000000000003</v>
      </c>
      <c r="GQ53" s="166">
        <v>-28.991</v>
      </c>
      <c r="GR53" s="166">
        <v>5.7619999999999996</v>
      </c>
      <c r="GS53" s="166">
        <v>6.6676000000000002</v>
      </c>
      <c r="GT53" s="166">
        <v>127.77979999999999</v>
      </c>
      <c r="GU53" s="166">
        <v>-11.322800000000001</v>
      </c>
      <c r="GV53" s="166">
        <v>-10.775700000000001</v>
      </c>
      <c r="GW53" s="166">
        <v>-7.0503999999999998</v>
      </c>
      <c r="GX53" s="166">
        <v>1.5891999999999999</v>
      </c>
      <c r="GY53" s="166">
        <v>3.9195000000000002</v>
      </c>
      <c r="GZ53" s="166">
        <v>4.0422000000000002</v>
      </c>
      <c r="HA53" s="166">
        <v>0.73740000000000006</v>
      </c>
      <c r="HB53" s="166">
        <v>10.874700000000001</v>
      </c>
      <c r="HC53" s="166">
        <v>12.831899999999999</v>
      </c>
      <c r="HD53" s="166">
        <v>-1.68</v>
      </c>
      <c r="HE53" s="166">
        <v>3.8445999999999998</v>
      </c>
      <c r="HF53" s="166">
        <v>41.774999999999999</v>
      </c>
      <c r="HG53" s="166">
        <v>6.7251000000000003</v>
      </c>
      <c r="HH53" s="166">
        <v>27.209900000000001</v>
      </c>
      <c r="HI53" s="166">
        <v>19.582899999999999</v>
      </c>
      <c r="HJ53" s="166">
        <v>19.640499999999999</v>
      </c>
      <c r="HK53" s="166">
        <v>-8.0358999999999998</v>
      </c>
      <c r="HL53" s="166">
        <v>-8.6122999999999994</v>
      </c>
      <c r="HM53" s="166">
        <v>0</v>
      </c>
      <c r="HN53" s="166">
        <v>-10.8986</v>
      </c>
      <c r="HO53" s="167"/>
      <c r="HP53" s="166">
        <v>43.826999999999998</v>
      </c>
      <c r="HQ53" s="166">
        <v>-18.560300000000002</v>
      </c>
      <c r="HR53" s="166">
        <v>-17.906600000000001</v>
      </c>
      <c r="HS53" s="166">
        <v>-9.1738</v>
      </c>
      <c r="HT53" s="166">
        <v>-8.9365000000000006</v>
      </c>
      <c r="HU53" s="166">
        <v>15.01</v>
      </c>
      <c r="HV53" s="166">
        <v>14.92</v>
      </c>
      <c r="HW53" s="166">
        <v>-31.5</v>
      </c>
      <c r="HX53" s="166">
        <v>-31.5</v>
      </c>
      <c r="HY53" s="166">
        <v>1.865</v>
      </c>
      <c r="HZ53" s="166">
        <v>-11.92</v>
      </c>
      <c r="IA53" s="166">
        <v>48.115600000000001</v>
      </c>
      <c r="IB53" s="166">
        <v>31.761700000000001</v>
      </c>
      <c r="IC53" s="166">
        <v>31.7104</v>
      </c>
      <c r="ID53" s="166">
        <v>-20.8</v>
      </c>
      <c r="IE53" s="166">
        <v>-35.4</v>
      </c>
      <c r="IF53" s="166">
        <v>5.3</v>
      </c>
      <c r="IG53" s="166">
        <v>4.5999999999999996</v>
      </c>
      <c r="IH53" s="166">
        <v>-17.3386</v>
      </c>
      <c r="II53" s="166">
        <v>-17.180299999999999</v>
      </c>
      <c r="IJ53" s="166">
        <v>-67.806600000000003</v>
      </c>
      <c r="IK53" s="166">
        <v>2.9832999999999998</v>
      </c>
      <c r="IL53" s="166">
        <v>-267.59500000000003</v>
      </c>
      <c r="IM53" s="166">
        <v>-11.6083</v>
      </c>
      <c r="IN53" s="166">
        <v>-21.959700000000002</v>
      </c>
      <c r="IO53" s="166">
        <v>97.628500000000003</v>
      </c>
      <c r="IP53" s="166">
        <v>69.504099999999994</v>
      </c>
      <c r="IQ53" s="166">
        <v>129.57900000000001</v>
      </c>
      <c r="IR53" s="166">
        <v>85.939599999999999</v>
      </c>
      <c r="IS53" s="166">
        <v>32.748199999999997</v>
      </c>
      <c r="IT53" s="166">
        <v>22.9193</v>
      </c>
      <c r="IU53" s="166">
        <v>19.105799999999999</v>
      </c>
      <c r="IV53" s="166">
        <v>-19.678899999999999</v>
      </c>
      <c r="IW53" s="166">
        <v>192.0847</v>
      </c>
      <c r="IX53" s="166">
        <v>-195.8922</v>
      </c>
      <c r="IY53" s="166">
        <v>6.5940000000000003</v>
      </c>
      <c r="IZ53" s="166">
        <v>4.2274000000000003</v>
      </c>
      <c r="JA53" s="166">
        <v>-2.0617999999999999</v>
      </c>
      <c r="JB53" s="167"/>
      <c r="JC53" s="166">
        <v>-5.44</v>
      </c>
      <c r="JD53" s="166">
        <v>-0.441</v>
      </c>
      <c r="JE53" s="166">
        <v>-0.45400000000000001</v>
      </c>
      <c r="JF53" s="166">
        <v>0.64</v>
      </c>
      <c r="JG53" s="166">
        <v>0.8</v>
      </c>
      <c r="JH53" s="166">
        <v>-2.5366</v>
      </c>
      <c r="JI53" s="166">
        <v>-7.3228</v>
      </c>
      <c r="JJ53" s="166">
        <v>10.0816</v>
      </c>
      <c r="JK53" s="166">
        <v>-7.7622999999999998</v>
      </c>
      <c r="JL53" s="166">
        <v>10.7</v>
      </c>
      <c r="JM53" s="166">
        <v>1.431</v>
      </c>
      <c r="JN53" s="166">
        <v>2.0939999999999999</v>
      </c>
      <c r="JO53" s="166">
        <v>2.8073999999999999</v>
      </c>
      <c r="JP53" s="166">
        <v>3.2650000000000001</v>
      </c>
      <c r="JQ53" s="166">
        <v>4.6116000000000001</v>
      </c>
      <c r="JR53" s="166">
        <v>4.4804000000000004</v>
      </c>
      <c r="JS53" s="166">
        <v>3.1412</v>
      </c>
      <c r="JT53" s="167"/>
      <c r="JU53" s="166">
        <v>19.600000000000001</v>
      </c>
      <c r="JV53" s="166">
        <v>-1.3442000000000001</v>
      </c>
      <c r="JW53" s="166">
        <v>-0.32</v>
      </c>
      <c r="JX53" s="167"/>
      <c r="JY53" s="166">
        <v>0</v>
      </c>
      <c r="JZ53" s="166">
        <v>-15.855499999999999</v>
      </c>
      <c r="KA53" s="166">
        <v>-20.582999999999998</v>
      </c>
      <c r="KB53" s="166">
        <v>0</v>
      </c>
      <c r="KC53" s="166">
        <v>11.238799999999999</v>
      </c>
      <c r="KD53" s="166">
        <v>-15.1831</v>
      </c>
      <c r="KE53" s="166">
        <v>3.6777000000000002</v>
      </c>
      <c r="KF53" s="166">
        <v>-19.100000000000001</v>
      </c>
      <c r="KG53" s="166">
        <v>2</v>
      </c>
      <c r="KH53" s="167"/>
      <c r="KI53" s="166">
        <v>-59.363100000000003</v>
      </c>
    </row>
    <row r="54" spans="1:295" ht="18" customHeight="1" x14ac:dyDescent="0.3">
      <c r="A54" s="161" t="s">
        <v>42</v>
      </c>
      <c r="B54" s="161" t="s">
        <v>816</v>
      </c>
      <c r="C54" s="165">
        <v>0</v>
      </c>
      <c r="D54" s="166">
        <v>3.8174000000000001</v>
      </c>
      <c r="E54" s="166">
        <v>-8.4635999999999996</v>
      </c>
      <c r="F54" s="166">
        <v>3.0990000000000002</v>
      </c>
      <c r="G54" s="166">
        <v>6.2079000000000004</v>
      </c>
      <c r="H54" s="167"/>
      <c r="I54" s="166">
        <v>11.528</v>
      </c>
      <c r="J54" s="167"/>
      <c r="K54" s="166">
        <v>10.329800000000001</v>
      </c>
      <c r="L54" s="166">
        <v>3.8079000000000001</v>
      </c>
      <c r="M54" s="166">
        <v>5.3623000000000003</v>
      </c>
      <c r="N54" s="166">
        <v>-13.32</v>
      </c>
      <c r="O54" s="166">
        <v>-26.4</v>
      </c>
      <c r="P54" s="166">
        <v>2.2000000000000002</v>
      </c>
      <c r="Q54" s="166">
        <v>3.3119999999999998</v>
      </c>
      <c r="R54" s="166">
        <v>-19.8</v>
      </c>
      <c r="S54" s="166">
        <v>3.3673000000000002</v>
      </c>
      <c r="T54" s="166">
        <v>23.502400000000002</v>
      </c>
      <c r="U54" s="166">
        <v>2.3652000000000002</v>
      </c>
      <c r="V54" s="166">
        <v>2.1274000000000002</v>
      </c>
      <c r="W54" s="166">
        <v>3.8570000000000002</v>
      </c>
      <c r="X54" s="166">
        <v>1.7659</v>
      </c>
      <c r="Y54" s="166">
        <v>-1.5927</v>
      </c>
      <c r="Z54" s="166">
        <v>2.0701000000000001</v>
      </c>
      <c r="AA54" s="167"/>
      <c r="AB54" s="166">
        <v>-0.76200000000000001</v>
      </c>
      <c r="AC54" s="166">
        <v>-1.6919999999999999</v>
      </c>
      <c r="AD54" s="166">
        <v>-1.6930000000000001</v>
      </c>
      <c r="AE54" s="166">
        <v>10.599</v>
      </c>
      <c r="AF54" s="166">
        <v>-6.66</v>
      </c>
      <c r="AG54" s="166">
        <v>-8.8000000000000007</v>
      </c>
      <c r="AH54" s="166">
        <v>1.214</v>
      </c>
      <c r="AI54" s="166">
        <v>0.155</v>
      </c>
      <c r="AJ54" s="166">
        <v>-11.28</v>
      </c>
      <c r="AK54" s="166">
        <v>-11.26</v>
      </c>
      <c r="AL54" s="167"/>
      <c r="AM54" s="166">
        <v>-16.170000000000002</v>
      </c>
      <c r="AN54" s="166">
        <v>-16.45</v>
      </c>
      <c r="AO54" s="166">
        <v>5.1675000000000004</v>
      </c>
      <c r="AP54" s="166">
        <v>4.0500999999999996</v>
      </c>
      <c r="AQ54" s="166">
        <v>18.7895</v>
      </c>
      <c r="AR54" s="166">
        <v>20.024899999999999</v>
      </c>
      <c r="AS54" s="166">
        <v>-19.3719</v>
      </c>
      <c r="AT54" s="166">
        <v>-10.180899999999999</v>
      </c>
      <c r="AU54" s="166">
        <v>-9.8124000000000002</v>
      </c>
      <c r="AV54" s="166">
        <v>0.46910000000000002</v>
      </c>
      <c r="AW54" s="166">
        <v>0.67210000000000003</v>
      </c>
      <c r="AX54" s="166">
        <v>-18.754300000000001</v>
      </c>
      <c r="AY54" s="166">
        <v>-17.012799999999999</v>
      </c>
      <c r="AZ54" s="166">
        <v>3.5632999999999999</v>
      </c>
      <c r="BA54" s="166">
        <v>17.795400000000001</v>
      </c>
      <c r="BB54" s="166">
        <v>35.875500000000002</v>
      </c>
      <c r="BC54" s="166">
        <v>18.259599999999999</v>
      </c>
      <c r="BD54" s="166">
        <v>-4.0999999999999996</v>
      </c>
      <c r="BE54" s="166">
        <v>-4.0999999999999996</v>
      </c>
      <c r="BF54" s="166">
        <v>-25.909600000000001</v>
      </c>
      <c r="BG54" s="166">
        <v>-25.295500000000001</v>
      </c>
      <c r="BH54" s="166">
        <v>-1.9838</v>
      </c>
      <c r="BI54" s="167"/>
      <c r="BJ54" s="166">
        <v>-0.20369999999999999</v>
      </c>
      <c r="BK54" s="166">
        <v>3.609</v>
      </c>
      <c r="BL54" s="166">
        <v>0</v>
      </c>
      <c r="BM54" s="166">
        <v>0.15590000000000001</v>
      </c>
      <c r="BN54" s="166">
        <v>-125.09529999999999</v>
      </c>
      <c r="BO54" s="166">
        <v>75.258600000000001</v>
      </c>
      <c r="BP54" s="166">
        <v>75.411199999999994</v>
      </c>
      <c r="BQ54" s="166">
        <v>42.170400000000001</v>
      </c>
      <c r="BR54" s="166">
        <v>-113.7486</v>
      </c>
      <c r="BS54" s="167"/>
      <c r="BT54" s="167"/>
      <c r="BU54" s="167"/>
      <c r="BV54" s="166">
        <v>18.631799999999998</v>
      </c>
      <c r="BW54" s="166">
        <v>8.0500000000000007</v>
      </c>
      <c r="BX54" s="166">
        <v>4.09</v>
      </c>
      <c r="BY54" s="166">
        <v>-11.96</v>
      </c>
      <c r="BZ54" s="166">
        <v>5.45</v>
      </c>
      <c r="CA54" s="166">
        <v>-17.812100000000001</v>
      </c>
      <c r="CB54" s="166">
        <v>-17.5442</v>
      </c>
      <c r="CC54" s="166">
        <v>15.7066</v>
      </c>
      <c r="CD54" s="166">
        <v>14.2568</v>
      </c>
      <c r="CE54" s="166">
        <v>-7.0130999999999997</v>
      </c>
      <c r="CF54" s="166">
        <v>-12.4947</v>
      </c>
      <c r="CG54" s="166">
        <v>-12.3665</v>
      </c>
      <c r="CH54" s="166">
        <v>0.64790000000000003</v>
      </c>
      <c r="CI54" s="166">
        <v>10.5242</v>
      </c>
      <c r="CJ54" s="167"/>
      <c r="CK54" s="167"/>
      <c r="CL54" s="166">
        <v>40.1</v>
      </c>
      <c r="CM54" s="166">
        <v>-18.3</v>
      </c>
      <c r="CN54" s="166">
        <v>-2.0099999999999998</v>
      </c>
      <c r="CO54" s="166">
        <v>33.080199999999998</v>
      </c>
      <c r="CP54" s="166">
        <v>33.232599999999998</v>
      </c>
      <c r="CQ54" s="166">
        <v>31.914400000000001</v>
      </c>
      <c r="CR54" s="166">
        <v>102.1109</v>
      </c>
      <c r="CS54" s="166">
        <v>101.1919</v>
      </c>
      <c r="CT54" s="166">
        <v>-21.8063</v>
      </c>
      <c r="CU54" s="166">
        <v>-89.761099999999999</v>
      </c>
      <c r="CV54" s="166">
        <v>-18.9693</v>
      </c>
      <c r="CW54" s="166">
        <v>1.7843</v>
      </c>
      <c r="CX54" s="166">
        <v>29.2</v>
      </c>
      <c r="CY54" s="166">
        <v>14.1</v>
      </c>
      <c r="CZ54" s="166">
        <v>6.8799000000000001</v>
      </c>
      <c r="DA54" s="166">
        <v>7.0343</v>
      </c>
      <c r="DB54" s="166">
        <v>-9.4499999999999993</v>
      </c>
      <c r="DC54" s="167"/>
      <c r="DD54" s="166">
        <v>-12.733700000000001</v>
      </c>
      <c r="DE54" s="166">
        <v>-13.1119</v>
      </c>
      <c r="DF54" s="166">
        <v>24.877800000000001</v>
      </c>
      <c r="DG54" s="166">
        <v>1.52E-2</v>
      </c>
      <c r="DH54" s="166">
        <v>-4.7442000000000002</v>
      </c>
      <c r="DI54" s="166">
        <v>6.9</v>
      </c>
      <c r="DJ54" s="166">
        <v>7</v>
      </c>
      <c r="DK54" s="166">
        <v>-5.8691000000000004</v>
      </c>
      <c r="DL54" s="166">
        <v>-1.1220000000000001</v>
      </c>
      <c r="DM54" s="166">
        <v>37.383299999999998</v>
      </c>
      <c r="DN54" s="166">
        <v>5.7577999999999996</v>
      </c>
      <c r="DO54" s="166">
        <v>-0.74</v>
      </c>
      <c r="DP54" s="166">
        <v>-1.57</v>
      </c>
      <c r="DQ54" s="166">
        <v>12.109500000000001</v>
      </c>
      <c r="DR54" s="166">
        <v>-25.391400000000001</v>
      </c>
      <c r="DS54" s="166">
        <v>-8.32</v>
      </c>
      <c r="DT54" s="166">
        <v>-8.4600000000000009</v>
      </c>
      <c r="DU54" s="166">
        <v>23.07</v>
      </c>
      <c r="DV54" s="166">
        <v>15.99</v>
      </c>
      <c r="DW54" s="166">
        <v>-25.563600000000001</v>
      </c>
      <c r="DX54" s="166">
        <v>-12.8636</v>
      </c>
      <c r="DY54" s="166">
        <v>-34.075600000000001</v>
      </c>
      <c r="DZ54" s="166">
        <v>-32.972700000000003</v>
      </c>
      <c r="EA54" s="166">
        <v>10.2033</v>
      </c>
      <c r="EB54" s="166">
        <v>-7.9505999999999997</v>
      </c>
      <c r="EC54" s="166">
        <v>-16.665299999999998</v>
      </c>
      <c r="ED54" s="166">
        <v>-14.776</v>
      </c>
      <c r="EE54" s="166">
        <v>-25.113900000000001</v>
      </c>
      <c r="EF54" s="166">
        <v>-29.374600000000001</v>
      </c>
      <c r="EG54" s="166">
        <v>-13.316000000000001</v>
      </c>
      <c r="EH54" s="166">
        <v>-118.5013</v>
      </c>
      <c r="EI54" s="166">
        <v>-54.808700000000002</v>
      </c>
      <c r="EJ54" s="167"/>
      <c r="EK54" s="166">
        <v>-6.4040999999999997</v>
      </c>
      <c r="EL54" s="166">
        <v>-5.8250000000000002</v>
      </c>
      <c r="EM54" s="166">
        <v>18.786200000000001</v>
      </c>
      <c r="EN54" s="166">
        <v>-0.19739999999999999</v>
      </c>
      <c r="EO54" s="166">
        <v>-0.81659999999999999</v>
      </c>
      <c r="EP54" s="166">
        <v>-14.34</v>
      </c>
      <c r="EQ54" s="166">
        <v>-17.84</v>
      </c>
      <c r="ER54" s="166">
        <v>-17.167400000000001</v>
      </c>
      <c r="ES54" s="166">
        <v>9.1457999999999995</v>
      </c>
      <c r="ET54" s="166">
        <v>13.73</v>
      </c>
      <c r="EU54" s="166">
        <v>-9.1300000000000008</v>
      </c>
      <c r="EV54" s="166">
        <v>-1</v>
      </c>
      <c r="EW54" s="166">
        <v>1.1877</v>
      </c>
      <c r="EX54" s="166">
        <v>15.8431</v>
      </c>
      <c r="EY54" s="166">
        <v>-6.1188000000000002</v>
      </c>
      <c r="EZ54" s="166">
        <v>4.7141000000000002</v>
      </c>
      <c r="FA54" s="166">
        <v>2.5994999999999999</v>
      </c>
      <c r="FB54" s="166">
        <v>11.9229</v>
      </c>
      <c r="FC54" s="166">
        <v>-25.496700000000001</v>
      </c>
      <c r="FD54" s="167"/>
      <c r="FE54" s="166">
        <v>0.43280000000000002</v>
      </c>
      <c r="FF54" s="166">
        <v>0.64219999999999999</v>
      </c>
      <c r="FG54" s="166">
        <v>0</v>
      </c>
      <c r="FH54" s="166">
        <v>0</v>
      </c>
      <c r="FI54" s="166">
        <v>0</v>
      </c>
      <c r="FJ54" s="166">
        <v>5.1910999999999996</v>
      </c>
      <c r="FK54" s="166">
        <v>5.0236999999999998</v>
      </c>
      <c r="FL54" s="166">
        <v>-19.424900000000001</v>
      </c>
      <c r="FM54" s="166">
        <v>14.1173</v>
      </c>
      <c r="FN54" s="166">
        <v>14.809799999999999</v>
      </c>
      <c r="FO54" s="166">
        <v>-10.2883</v>
      </c>
      <c r="FP54" s="167"/>
      <c r="FQ54" s="166">
        <v>13.878399999999999</v>
      </c>
      <c r="FR54" s="166">
        <v>-15.06</v>
      </c>
      <c r="FS54" s="166">
        <v>-2.0156000000000001</v>
      </c>
      <c r="FT54" s="166">
        <v>0.32429999999999998</v>
      </c>
      <c r="FU54" s="166">
        <v>1.08</v>
      </c>
      <c r="FV54" s="166">
        <v>3.58</v>
      </c>
      <c r="FW54" s="166">
        <v>-16.430199999999999</v>
      </c>
      <c r="FX54" s="166">
        <v>0.98119999999999996</v>
      </c>
      <c r="FY54" s="166">
        <v>3.7989999999999999</v>
      </c>
      <c r="FZ54" s="166">
        <v>1.871</v>
      </c>
      <c r="GA54" s="166">
        <v>2.4563000000000001</v>
      </c>
      <c r="GB54" s="166">
        <v>-2.15</v>
      </c>
      <c r="GC54" s="167"/>
      <c r="GD54" s="167"/>
      <c r="GE54" s="166">
        <v>-5.13</v>
      </c>
      <c r="GF54" s="166">
        <v>34.750100000000003</v>
      </c>
      <c r="GG54" s="167"/>
      <c r="GH54" s="166">
        <v>15.984500000000001</v>
      </c>
      <c r="GI54" s="167"/>
      <c r="GJ54" s="166">
        <v>-2.2139000000000002</v>
      </c>
      <c r="GK54" s="166">
        <v>2.5727000000000002</v>
      </c>
      <c r="GL54" s="167"/>
      <c r="GM54" s="167"/>
      <c r="GN54" s="166">
        <v>-14.3446</v>
      </c>
      <c r="GO54" s="166">
        <v>-10.463900000000001</v>
      </c>
      <c r="GP54" s="166">
        <v>5.1430999999999996</v>
      </c>
      <c r="GQ54" s="166">
        <v>-26.8062</v>
      </c>
      <c r="GR54" s="166">
        <v>7.5190999999999999</v>
      </c>
      <c r="GS54" s="166">
        <v>6.6955</v>
      </c>
      <c r="GT54" s="166">
        <v>125.30629999999999</v>
      </c>
      <c r="GU54" s="166">
        <v>-7.5461999999999998</v>
      </c>
      <c r="GV54" s="166">
        <v>-11.852499999999999</v>
      </c>
      <c r="GW54" s="166">
        <v>4.6197999999999997</v>
      </c>
      <c r="GX54" s="166">
        <v>1.8507</v>
      </c>
      <c r="GY54" s="166">
        <v>3.1055999999999999</v>
      </c>
      <c r="GZ54" s="166">
        <v>3.1246</v>
      </c>
      <c r="HA54" s="166">
        <v>1.0676000000000001</v>
      </c>
      <c r="HB54" s="166">
        <v>12.5631</v>
      </c>
      <c r="HC54" s="166">
        <v>14.1595</v>
      </c>
      <c r="HD54" s="166">
        <v>0</v>
      </c>
      <c r="HE54" s="166">
        <v>0</v>
      </c>
      <c r="HF54" s="166">
        <v>36.0792</v>
      </c>
      <c r="HG54" s="166">
        <v>9.6492000000000004</v>
      </c>
      <c r="HH54" s="166">
        <v>29.9373</v>
      </c>
      <c r="HI54" s="166">
        <v>17.694900000000001</v>
      </c>
      <c r="HJ54" s="166">
        <v>18.024999999999999</v>
      </c>
      <c r="HK54" s="166">
        <v>-7.2385999999999999</v>
      </c>
      <c r="HL54" s="166">
        <v>-8.2576000000000001</v>
      </c>
      <c r="HM54" s="166">
        <v>0</v>
      </c>
      <c r="HN54" s="166">
        <v>0</v>
      </c>
      <c r="HO54" s="167"/>
      <c r="HP54" s="167"/>
      <c r="HQ54" s="166">
        <v>-18.4834</v>
      </c>
      <c r="HR54" s="166">
        <v>-18.076899999999998</v>
      </c>
      <c r="HS54" s="166">
        <v>-6.9995000000000003</v>
      </c>
      <c r="HT54" s="166">
        <v>-6.9584999999999999</v>
      </c>
      <c r="HU54" s="166">
        <v>15.21</v>
      </c>
      <c r="HV54" s="166">
        <v>15.19</v>
      </c>
      <c r="HW54" s="166">
        <v>-29.7</v>
      </c>
      <c r="HX54" s="166">
        <v>-29.6</v>
      </c>
      <c r="HY54" s="166">
        <v>1.8283</v>
      </c>
      <c r="HZ54" s="166">
        <v>-12.32</v>
      </c>
      <c r="IA54" s="166">
        <v>46.4651</v>
      </c>
      <c r="IB54" s="166">
        <v>33.539400000000001</v>
      </c>
      <c r="IC54" s="166">
        <v>32.716999999999999</v>
      </c>
      <c r="ID54" s="166">
        <v>-21.6</v>
      </c>
      <c r="IE54" s="166">
        <v>-35.4</v>
      </c>
      <c r="IF54" s="166">
        <v>5.6</v>
      </c>
      <c r="IG54" s="166">
        <v>5</v>
      </c>
      <c r="IH54" s="166">
        <v>-18.0701</v>
      </c>
      <c r="II54" s="166">
        <v>-17.847200000000001</v>
      </c>
      <c r="IJ54" s="166">
        <v>-70.886200000000002</v>
      </c>
      <c r="IK54" s="166">
        <v>4.9398</v>
      </c>
      <c r="IL54" s="166">
        <v>-267.69920000000002</v>
      </c>
      <c r="IM54" s="166">
        <v>-11.774699999999999</v>
      </c>
      <c r="IN54" s="166">
        <v>-30.136199999999999</v>
      </c>
      <c r="IO54" s="166">
        <v>101.4761</v>
      </c>
      <c r="IP54" s="166">
        <v>65.593000000000004</v>
      </c>
      <c r="IQ54" s="166">
        <v>126.4221</v>
      </c>
      <c r="IR54" s="166">
        <v>87.518100000000004</v>
      </c>
      <c r="IS54" s="166">
        <v>34.8521</v>
      </c>
      <c r="IT54" s="166">
        <v>22.352900000000002</v>
      </c>
      <c r="IU54" s="166">
        <v>22.514800000000001</v>
      </c>
      <c r="IV54" s="166">
        <v>-17.0609</v>
      </c>
      <c r="IW54" s="166">
        <v>196.24039999999999</v>
      </c>
      <c r="IX54" s="166">
        <v>-196.41</v>
      </c>
      <c r="IY54" s="166">
        <v>10.2303</v>
      </c>
      <c r="IZ54" s="166">
        <v>7.0400000000000004E-2</v>
      </c>
      <c r="JA54" s="166">
        <v>-2.3182</v>
      </c>
      <c r="JB54" s="167"/>
      <c r="JC54" s="166">
        <v>-4.4000000000000004</v>
      </c>
      <c r="JD54" s="166">
        <v>-0.28899999999999998</v>
      </c>
      <c r="JE54" s="166">
        <v>-0.30499999999999999</v>
      </c>
      <c r="JF54" s="166">
        <v>-0.08</v>
      </c>
      <c r="JG54" s="166">
        <v>1.92</v>
      </c>
      <c r="JH54" s="166">
        <v>-2.6015000000000001</v>
      </c>
      <c r="JI54" s="166">
        <v>-8.6411999999999995</v>
      </c>
      <c r="JJ54" s="166">
        <v>10.6065</v>
      </c>
      <c r="JK54" s="166">
        <v>-7.4997999999999996</v>
      </c>
      <c r="JL54" s="166">
        <v>11.4</v>
      </c>
      <c r="JM54" s="166">
        <v>3.8210000000000002</v>
      </c>
      <c r="JN54" s="166">
        <v>4.0330000000000004</v>
      </c>
      <c r="JO54" s="167"/>
      <c r="JP54" s="167"/>
      <c r="JQ54" s="166">
        <v>3.5569000000000002</v>
      </c>
      <c r="JR54" s="166">
        <v>4.1783000000000001</v>
      </c>
      <c r="JS54" s="166">
        <v>3.5122</v>
      </c>
      <c r="JT54" s="167"/>
      <c r="JU54" s="166">
        <v>19</v>
      </c>
      <c r="JV54" s="166">
        <v>-0.43099999999999999</v>
      </c>
      <c r="JW54" s="166">
        <v>-0.38</v>
      </c>
      <c r="JX54" s="167"/>
      <c r="JY54" s="166">
        <v>-2.7349999999999999</v>
      </c>
      <c r="JZ54" s="166">
        <v>-15.847</v>
      </c>
      <c r="KA54" s="166">
        <v>-19.9528</v>
      </c>
      <c r="KB54" s="166">
        <v>0</v>
      </c>
      <c r="KC54" s="166">
        <v>11.5946</v>
      </c>
      <c r="KD54" s="166">
        <v>-15.850099999999999</v>
      </c>
      <c r="KE54" s="166">
        <v>3.7126999999999999</v>
      </c>
      <c r="KF54" s="166">
        <v>-18.600000000000001</v>
      </c>
      <c r="KG54" s="166">
        <v>1.4</v>
      </c>
      <c r="KH54" s="167"/>
      <c r="KI54" s="166">
        <v>-58.999699999999997</v>
      </c>
    </row>
    <row r="55" spans="1:295" ht="18" customHeight="1" x14ac:dyDescent="0.3">
      <c r="A55" s="161" t="s">
        <v>42</v>
      </c>
      <c r="B55" s="161" t="s">
        <v>817</v>
      </c>
      <c r="C55" s="165">
        <v>0</v>
      </c>
      <c r="D55" s="166">
        <v>3.7806000000000002</v>
      </c>
      <c r="E55" s="166">
        <v>-8.6469000000000005</v>
      </c>
      <c r="F55" s="166">
        <v>2.9451000000000001</v>
      </c>
      <c r="G55" s="166">
        <v>6.1036999999999999</v>
      </c>
      <c r="H55" s="167"/>
      <c r="I55" s="166">
        <v>10.4529</v>
      </c>
      <c r="J55" s="167"/>
      <c r="K55" s="166">
        <v>10.0497</v>
      </c>
      <c r="L55" s="166">
        <v>3.5148999999999999</v>
      </c>
      <c r="M55" s="166">
        <v>4.9611999999999998</v>
      </c>
      <c r="N55" s="166">
        <v>-15.54</v>
      </c>
      <c r="O55" s="167"/>
      <c r="P55" s="167"/>
      <c r="Q55" s="166">
        <v>4.1399999999999997</v>
      </c>
      <c r="R55" s="167"/>
      <c r="S55" s="166">
        <v>3.3908999999999998</v>
      </c>
      <c r="T55" s="166">
        <v>22.757899999999999</v>
      </c>
      <c r="U55" s="166">
        <v>1.8353999999999999</v>
      </c>
      <c r="V55" s="166">
        <v>1.8339000000000001</v>
      </c>
      <c r="W55" s="166">
        <v>3.673</v>
      </c>
      <c r="X55" s="166">
        <v>2.1110000000000002</v>
      </c>
      <c r="Y55" s="166">
        <v>-1.5991</v>
      </c>
      <c r="Z55" s="166">
        <v>2.1297999999999999</v>
      </c>
      <c r="AA55" s="167"/>
      <c r="AB55" s="166">
        <v>-1.1527000000000001</v>
      </c>
      <c r="AC55" s="166">
        <v>-1.6379999999999999</v>
      </c>
      <c r="AD55" s="166">
        <v>-1.591</v>
      </c>
      <c r="AE55" s="166">
        <v>10.468</v>
      </c>
      <c r="AF55" s="166">
        <v>-4.4400000000000004</v>
      </c>
      <c r="AG55" s="167"/>
      <c r="AH55" s="166">
        <v>1.1519999999999999</v>
      </c>
      <c r="AI55" s="166">
        <v>0.14699999999999999</v>
      </c>
      <c r="AJ55" s="166">
        <v>-11.42</v>
      </c>
      <c r="AK55" s="166">
        <v>-11.47</v>
      </c>
      <c r="AL55" s="167"/>
      <c r="AM55" s="166">
        <v>-15.5</v>
      </c>
      <c r="AN55" s="166">
        <v>-15.69</v>
      </c>
      <c r="AO55" s="166">
        <v>4.8403999999999998</v>
      </c>
      <c r="AP55" s="166">
        <v>4.5339</v>
      </c>
      <c r="AQ55" s="166">
        <v>17.5306</v>
      </c>
      <c r="AR55" s="166">
        <v>18.6875</v>
      </c>
      <c r="AS55" s="166">
        <v>-19.352599999999999</v>
      </c>
      <c r="AT55" s="166">
        <v>-10.8507</v>
      </c>
      <c r="AU55" s="166">
        <v>-10.998699999999999</v>
      </c>
      <c r="AV55" s="166">
        <v>11.3565</v>
      </c>
      <c r="AW55" s="166">
        <v>9.3739000000000008</v>
      </c>
      <c r="AX55" s="166">
        <v>-20.897600000000001</v>
      </c>
      <c r="AY55" s="166">
        <v>-18.754300000000001</v>
      </c>
      <c r="AZ55" s="166">
        <v>5.1414</v>
      </c>
      <c r="BA55" s="166">
        <v>24.9253</v>
      </c>
      <c r="BB55" s="166">
        <v>25.067799999999998</v>
      </c>
      <c r="BC55" s="166">
        <v>17.0962</v>
      </c>
      <c r="BD55" s="166">
        <v>-4.3</v>
      </c>
      <c r="BE55" s="166">
        <v>-4.2</v>
      </c>
      <c r="BF55" s="166">
        <v>-22.376300000000001</v>
      </c>
      <c r="BG55" s="166">
        <v>-22.8932</v>
      </c>
      <c r="BH55" s="166">
        <v>-1.7814000000000001</v>
      </c>
      <c r="BI55" s="167"/>
      <c r="BJ55" s="166">
        <v>-1.1193</v>
      </c>
      <c r="BK55" s="166">
        <v>3.5825999999999998</v>
      </c>
      <c r="BL55" s="167"/>
      <c r="BM55" s="166">
        <v>0.60880000000000001</v>
      </c>
      <c r="BN55" s="166">
        <v>-109.13420000000001</v>
      </c>
      <c r="BO55" s="166">
        <v>73.213899999999995</v>
      </c>
      <c r="BP55" s="166">
        <v>73.702200000000005</v>
      </c>
      <c r="BQ55" s="166">
        <v>40.411200000000001</v>
      </c>
      <c r="BR55" s="166">
        <v>-109.7526</v>
      </c>
      <c r="BS55" s="167"/>
      <c r="BT55" s="167"/>
      <c r="BU55" s="167"/>
      <c r="BV55" s="166">
        <v>16.536100000000001</v>
      </c>
      <c r="BW55" s="166">
        <v>8.14</v>
      </c>
      <c r="BX55" s="166">
        <v>3.88</v>
      </c>
      <c r="BY55" s="166">
        <v>-12.58</v>
      </c>
      <c r="BZ55" s="166">
        <v>5.67</v>
      </c>
      <c r="CA55" s="166">
        <v>-17.008400000000002</v>
      </c>
      <c r="CB55" s="166">
        <v>-16.740400000000001</v>
      </c>
      <c r="CC55" s="166">
        <v>16.437899999999999</v>
      </c>
      <c r="CD55" s="166">
        <v>14.555899999999999</v>
      </c>
      <c r="CE55" s="166">
        <v>-6.8898000000000001</v>
      </c>
      <c r="CF55" s="166">
        <v>-12.754799999999999</v>
      </c>
      <c r="CG55" s="166">
        <v>-12.598599999999999</v>
      </c>
      <c r="CH55" s="166">
        <v>-0.36849999999999999</v>
      </c>
      <c r="CI55" s="166">
        <v>10.2166</v>
      </c>
      <c r="CJ55" s="167"/>
      <c r="CK55" s="167"/>
      <c r="CL55" s="166">
        <v>36.4</v>
      </c>
      <c r="CM55" s="166">
        <v>-14.1</v>
      </c>
      <c r="CN55" s="166">
        <v>-2.0499999999999998</v>
      </c>
      <c r="CO55" s="166">
        <v>31.66</v>
      </c>
      <c r="CP55" s="166">
        <v>31.391999999999999</v>
      </c>
      <c r="CQ55" s="166">
        <v>31.046099999999999</v>
      </c>
      <c r="CR55" s="166">
        <v>102.82899999999999</v>
      </c>
      <c r="CS55" s="166">
        <v>102.5108</v>
      </c>
      <c r="CT55" s="166">
        <v>-18.4542</v>
      </c>
      <c r="CU55" s="166">
        <v>-90.759900000000002</v>
      </c>
      <c r="CV55" s="166">
        <v>-16.306999999999999</v>
      </c>
      <c r="CW55" s="166">
        <v>1.6957</v>
      </c>
      <c r="CX55" s="166">
        <v>30.66</v>
      </c>
      <c r="CY55" s="166">
        <v>13.55</v>
      </c>
      <c r="CZ55" s="166">
        <v>6.0986000000000002</v>
      </c>
      <c r="DA55" s="166">
        <v>6.2530999999999999</v>
      </c>
      <c r="DB55" s="166">
        <v>-8.6300000000000008</v>
      </c>
      <c r="DC55" s="167"/>
      <c r="DD55" s="166">
        <v>-11.169499999999999</v>
      </c>
      <c r="DE55" s="166">
        <v>-11.6622</v>
      </c>
      <c r="DF55" s="166">
        <v>24.4847</v>
      </c>
      <c r="DG55" s="166">
        <v>1.54E-2</v>
      </c>
      <c r="DH55" s="166">
        <v>-4.3133999999999997</v>
      </c>
      <c r="DI55" s="166">
        <v>9.4</v>
      </c>
      <c r="DJ55" s="166">
        <v>9.4</v>
      </c>
      <c r="DK55" s="166">
        <v>-6.0437000000000003</v>
      </c>
      <c r="DL55" s="166">
        <v>-1.8701000000000001</v>
      </c>
      <c r="DM55" s="166">
        <v>36.594799999999999</v>
      </c>
      <c r="DN55" s="166">
        <v>4.6444999999999999</v>
      </c>
      <c r="DO55" s="166">
        <v>-1.47</v>
      </c>
      <c r="DP55" s="166">
        <v>-1.42</v>
      </c>
      <c r="DQ55" s="166">
        <v>9.9359999999999999</v>
      </c>
      <c r="DR55" s="166">
        <v>-24.4514</v>
      </c>
      <c r="DS55" s="166">
        <v>-8.2200000000000006</v>
      </c>
      <c r="DT55" s="166">
        <v>-8.41</v>
      </c>
      <c r="DU55" s="166">
        <v>21.47</v>
      </c>
      <c r="DV55" s="166">
        <v>15.59</v>
      </c>
      <c r="DW55" s="166">
        <v>-24.5273</v>
      </c>
      <c r="DX55" s="166">
        <v>-11.545500000000001</v>
      </c>
      <c r="DY55" s="166">
        <v>-32.698900000000002</v>
      </c>
      <c r="DZ55" s="166">
        <v>-31.881799999999998</v>
      </c>
      <c r="EA55" s="166">
        <v>10.5077</v>
      </c>
      <c r="EB55" s="166">
        <v>-9.3010000000000002</v>
      </c>
      <c r="EC55" s="166">
        <v>-17.653199999999998</v>
      </c>
      <c r="ED55" s="166">
        <v>-18.124199999999998</v>
      </c>
      <c r="EE55" s="166">
        <v>-21.3657</v>
      </c>
      <c r="EF55" s="166">
        <v>-26.530200000000001</v>
      </c>
      <c r="EG55" s="166">
        <v>-11.664</v>
      </c>
      <c r="EH55" s="166">
        <v>-118.87990000000001</v>
      </c>
      <c r="EI55" s="166">
        <v>-54.710299999999997</v>
      </c>
      <c r="EJ55" s="167"/>
      <c r="EK55" s="166">
        <v>-7.0273000000000003</v>
      </c>
      <c r="EL55" s="166">
        <v>-7.0458999999999996</v>
      </c>
      <c r="EM55" s="166">
        <v>16.495200000000001</v>
      </c>
      <c r="EN55" s="166">
        <v>-2.2995999999999999</v>
      </c>
      <c r="EO55" s="166">
        <v>-2.7824</v>
      </c>
      <c r="EP55" s="166">
        <v>7.6959999999999997</v>
      </c>
      <c r="EQ55" s="166">
        <v>-18.341699999999999</v>
      </c>
      <c r="ER55" s="166">
        <v>-17.932500000000001</v>
      </c>
      <c r="ES55" s="166">
        <v>4.1966999999999999</v>
      </c>
      <c r="ET55" s="166">
        <v>0</v>
      </c>
      <c r="EU55" s="166">
        <v>-9.61</v>
      </c>
      <c r="EV55" s="166">
        <v>0.1</v>
      </c>
      <c r="EW55" s="166">
        <v>0.85589999999999999</v>
      </c>
      <c r="EX55" s="166">
        <v>10.963699999999999</v>
      </c>
      <c r="EY55" s="166">
        <v>-6.2888000000000002</v>
      </c>
      <c r="EZ55" s="166">
        <v>4.5571000000000002</v>
      </c>
      <c r="FA55" s="166">
        <v>3.2336999999999998</v>
      </c>
      <c r="FB55" s="166">
        <v>8.6140000000000008</v>
      </c>
      <c r="FC55" s="166">
        <v>-21.718900000000001</v>
      </c>
      <c r="FD55" s="167"/>
      <c r="FE55" s="166">
        <v>0.38740000000000002</v>
      </c>
      <c r="FF55" s="166">
        <v>0.60150000000000003</v>
      </c>
      <c r="FG55" s="166">
        <v>2.6989000000000001</v>
      </c>
      <c r="FH55" s="166">
        <v>2.5914000000000001</v>
      </c>
      <c r="FI55" s="166">
        <v>0</v>
      </c>
      <c r="FJ55" s="166">
        <v>4.1863999999999999</v>
      </c>
      <c r="FK55" s="166">
        <v>4.1863999999999999</v>
      </c>
      <c r="FL55" s="166">
        <v>-19.424900000000001</v>
      </c>
      <c r="FM55" s="166">
        <v>12.0779</v>
      </c>
      <c r="FN55" s="166">
        <v>12.2121</v>
      </c>
      <c r="FO55" s="166">
        <v>-10.691800000000001</v>
      </c>
      <c r="FP55" s="167"/>
      <c r="FQ55" s="166">
        <v>15.4116</v>
      </c>
      <c r="FR55" s="166">
        <v>-14.67</v>
      </c>
      <c r="FS55" s="166">
        <v>-1.5212000000000001</v>
      </c>
      <c r="FT55" s="166">
        <v>0.28949999999999998</v>
      </c>
      <c r="FU55" s="166">
        <v>0.97</v>
      </c>
      <c r="FV55" s="166">
        <v>2.92</v>
      </c>
      <c r="FW55" s="166">
        <v>-16.223099999999999</v>
      </c>
      <c r="FX55" s="166">
        <v>1.0659000000000001</v>
      </c>
      <c r="FY55" s="166">
        <v>3.94</v>
      </c>
      <c r="FZ55" s="166">
        <v>-0.112</v>
      </c>
      <c r="GA55" s="166">
        <v>2.4278</v>
      </c>
      <c r="GB55" s="166">
        <v>-3.29</v>
      </c>
      <c r="GC55" s="167"/>
      <c r="GD55" s="167"/>
      <c r="GE55" s="166">
        <v>-4.88</v>
      </c>
      <c r="GF55" s="166">
        <v>32.962600000000002</v>
      </c>
      <c r="GG55" s="167"/>
      <c r="GH55" s="166">
        <v>15.229900000000001</v>
      </c>
      <c r="GI55" s="167"/>
      <c r="GJ55" s="166">
        <v>-2.1221000000000001</v>
      </c>
      <c r="GK55" s="166">
        <v>2.3609</v>
      </c>
      <c r="GL55" s="167"/>
      <c r="GM55" s="167"/>
      <c r="GN55" s="166">
        <v>-13.660299999999999</v>
      </c>
      <c r="GO55" s="166">
        <v>-10.522</v>
      </c>
      <c r="GP55" s="166">
        <v>1.4656</v>
      </c>
      <c r="GQ55" s="166">
        <v>-26.8062</v>
      </c>
      <c r="GR55" s="166">
        <v>7.2660999999999998</v>
      </c>
      <c r="GS55" s="166">
        <v>6.2081</v>
      </c>
      <c r="GT55" s="166">
        <v>125.4312</v>
      </c>
      <c r="GU55" s="166">
        <v>-8.1773000000000007</v>
      </c>
      <c r="GV55" s="166">
        <v>-11.1227</v>
      </c>
      <c r="GW55" s="166">
        <v>5.0717999999999996</v>
      </c>
      <c r="GX55" s="166">
        <v>1.9403999999999999</v>
      </c>
      <c r="GY55" s="166">
        <v>3.0249999999999999</v>
      </c>
      <c r="GZ55" s="166">
        <v>2.8952</v>
      </c>
      <c r="HA55" s="166">
        <v>1.1870000000000001</v>
      </c>
      <c r="HB55" s="166">
        <v>10.7323</v>
      </c>
      <c r="HC55" s="166">
        <v>11.6652</v>
      </c>
      <c r="HD55" s="166">
        <v>-1.26</v>
      </c>
      <c r="HE55" s="166">
        <v>6.6801000000000004</v>
      </c>
      <c r="HF55" s="166">
        <v>42.711300000000001</v>
      </c>
      <c r="HG55" s="166">
        <v>8.8077000000000005</v>
      </c>
      <c r="HH55" s="166">
        <v>26.4316</v>
      </c>
      <c r="HI55" s="166">
        <v>18.9617</v>
      </c>
      <c r="HJ55" s="166">
        <v>18.1675</v>
      </c>
      <c r="HK55" s="166">
        <v>-6.3747999999999996</v>
      </c>
      <c r="HL55" s="166">
        <v>-7.9436</v>
      </c>
      <c r="HM55" s="166">
        <v>0</v>
      </c>
      <c r="HN55" s="166">
        <v>0</v>
      </c>
      <c r="HO55" s="167"/>
      <c r="HP55" s="167"/>
      <c r="HQ55" s="166">
        <v>-17.0991</v>
      </c>
      <c r="HR55" s="166">
        <v>-16.187200000000001</v>
      </c>
      <c r="HS55" s="166">
        <v>-8.9799000000000007</v>
      </c>
      <c r="HT55" s="166">
        <v>-8.1577000000000002</v>
      </c>
      <c r="HU55" s="166">
        <v>14.82</v>
      </c>
      <c r="HV55" s="166">
        <v>14.83</v>
      </c>
      <c r="HW55" s="166">
        <v>-31.5</v>
      </c>
      <c r="HX55" s="166">
        <v>-31.7</v>
      </c>
      <c r="HY55" s="166">
        <v>1.6361000000000001</v>
      </c>
      <c r="HZ55" s="166">
        <v>-12.32</v>
      </c>
      <c r="IA55" s="166">
        <v>44.766800000000003</v>
      </c>
      <c r="IB55" s="166">
        <v>32.9255</v>
      </c>
      <c r="IC55" s="166">
        <v>32.857700000000001</v>
      </c>
      <c r="ID55" s="166">
        <v>-21.2</v>
      </c>
      <c r="IE55" s="166">
        <v>-35</v>
      </c>
      <c r="IF55" s="166">
        <v>4.7</v>
      </c>
      <c r="IG55" s="166">
        <v>4</v>
      </c>
      <c r="IH55" s="167"/>
      <c r="II55" s="167"/>
      <c r="IJ55" s="166">
        <v>-70.510999999999996</v>
      </c>
      <c r="IK55" s="166">
        <v>1.9654</v>
      </c>
      <c r="IL55" s="166">
        <v>-262.73829999999998</v>
      </c>
      <c r="IM55" s="166">
        <v>-13.377800000000001</v>
      </c>
      <c r="IN55" s="166">
        <v>-28.0655</v>
      </c>
      <c r="IO55" s="166">
        <v>98.8279</v>
      </c>
      <c r="IP55" s="166">
        <v>67.1845</v>
      </c>
      <c r="IQ55" s="166">
        <v>125.0257</v>
      </c>
      <c r="IR55" s="166">
        <v>81.179900000000004</v>
      </c>
      <c r="IS55" s="166">
        <v>32.884</v>
      </c>
      <c r="IT55" s="166">
        <v>23.675699999999999</v>
      </c>
      <c r="IU55" s="166">
        <v>20.742599999999999</v>
      </c>
      <c r="IV55" s="166">
        <v>-17.956299999999999</v>
      </c>
      <c r="IW55" s="166">
        <v>192.83070000000001</v>
      </c>
      <c r="IX55" s="166">
        <v>-194.16309999999999</v>
      </c>
      <c r="IY55" s="166">
        <v>8.2226999999999997</v>
      </c>
      <c r="IZ55" s="166">
        <v>1.6492</v>
      </c>
      <c r="JA55" s="166">
        <v>-2.2498</v>
      </c>
      <c r="JB55" s="167"/>
      <c r="JC55" s="166">
        <v>-5.28</v>
      </c>
      <c r="JD55" s="166">
        <v>-1.02</v>
      </c>
      <c r="JE55" s="166">
        <v>-1.032</v>
      </c>
      <c r="JF55" s="166">
        <v>0.24</v>
      </c>
      <c r="JG55" s="166">
        <v>1.28</v>
      </c>
      <c r="JH55" s="166">
        <v>-2.5286</v>
      </c>
      <c r="JI55" s="166">
        <v>-7.6158000000000001</v>
      </c>
      <c r="JJ55" s="166">
        <v>10.5486</v>
      </c>
      <c r="JK55" s="166">
        <v>-7.2648000000000001</v>
      </c>
      <c r="JL55" s="166">
        <v>10.7</v>
      </c>
      <c r="JM55" s="166">
        <v>3.1440000000000001</v>
      </c>
      <c r="JN55" s="166">
        <v>3.0830000000000002</v>
      </c>
      <c r="JO55" s="167"/>
      <c r="JP55" s="167"/>
      <c r="JQ55" s="166">
        <v>4.3905000000000003</v>
      </c>
      <c r="JR55" s="166">
        <v>3.6303999999999998</v>
      </c>
      <c r="JS55" s="166">
        <v>3.8597000000000001</v>
      </c>
      <c r="JT55" s="167"/>
      <c r="JU55" s="166">
        <v>19.899999999999999</v>
      </c>
      <c r="JV55" s="166">
        <v>-2.0607000000000002</v>
      </c>
      <c r="JW55" s="166">
        <v>-0.42</v>
      </c>
      <c r="JX55" s="167"/>
      <c r="JY55" s="166">
        <v>-3.1145999999999998</v>
      </c>
      <c r="JZ55" s="166">
        <v>-16.450399999999998</v>
      </c>
      <c r="KA55" s="166">
        <v>-20.288599999999999</v>
      </c>
      <c r="KB55" s="166">
        <v>0</v>
      </c>
      <c r="KC55" s="166">
        <v>12.346299999999999</v>
      </c>
      <c r="KD55" s="166">
        <v>-14.6197</v>
      </c>
      <c r="KE55" s="166">
        <v>2.7538</v>
      </c>
      <c r="KF55" s="166">
        <v>-19.600000000000001</v>
      </c>
      <c r="KG55" s="166">
        <v>2.8</v>
      </c>
      <c r="KH55" s="167"/>
      <c r="KI55" s="166">
        <v>-59.495899999999999</v>
      </c>
    </row>
    <row r="56" spans="1:295" ht="18" customHeight="1" x14ac:dyDescent="0.3">
      <c r="A56" s="161" t="s">
        <v>818</v>
      </c>
      <c r="B56" s="161" t="s">
        <v>43</v>
      </c>
      <c r="C56" s="168">
        <v>0</v>
      </c>
      <c r="D56" s="170">
        <v>3.6261000000000001</v>
      </c>
      <c r="E56" s="170">
        <v>-8.4204000000000008</v>
      </c>
      <c r="F56" s="170">
        <v>2.94</v>
      </c>
      <c r="G56" s="170">
        <v>5.6280000000000001</v>
      </c>
      <c r="H56" s="169"/>
      <c r="I56" s="170">
        <v>11.397399999999999</v>
      </c>
      <c r="J56" s="169"/>
      <c r="K56" s="170">
        <v>9.1904000000000003</v>
      </c>
      <c r="L56" s="170">
        <v>3.1699000000000002</v>
      </c>
      <c r="M56" s="170">
        <v>4.6677999999999997</v>
      </c>
      <c r="N56" s="170">
        <v>-15.54</v>
      </c>
      <c r="O56" s="169"/>
      <c r="P56" s="169"/>
      <c r="Q56" s="170">
        <v>2.484</v>
      </c>
      <c r="R56" s="169"/>
      <c r="S56" s="170">
        <v>2.9102000000000001</v>
      </c>
      <c r="T56" s="170">
        <v>23.457100000000001</v>
      </c>
      <c r="U56" s="170">
        <v>1.7256</v>
      </c>
      <c r="V56" s="170">
        <v>1.7015</v>
      </c>
      <c r="W56" s="170">
        <v>3.1863999999999999</v>
      </c>
      <c r="X56" s="170">
        <v>2.1736</v>
      </c>
      <c r="Y56" s="170">
        <v>-1.5065</v>
      </c>
      <c r="Z56" s="170">
        <v>2.2353999999999998</v>
      </c>
      <c r="AA56" s="169"/>
      <c r="AB56" s="170">
        <v>-0.9758</v>
      </c>
      <c r="AC56" s="170">
        <v>-1.667</v>
      </c>
      <c r="AD56" s="170">
        <v>-1.6659999999999999</v>
      </c>
      <c r="AE56" s="170">
        <v>10.659000000000001</v>
      </c>
      <c r="AF56" s="170">
        <v>-6.66</v>
      </c>
      <c r="AG56" s="170">
        <v>-8.8000000000000007</v>
      </c>
      <c r="AH56" s="170">
        <v>1.1910000000000001</v>
      </c>
      <c r="AI56" s="170">
        <v>0.153</v>
      </c>
      <c r="AJ56" s="170">
        <v>-11.67</v>
      </c>
      <c r="AK56" s="170">
        <v>-11.66</v>
      </c>
      <c r="AL56" s="169"/>
      <c r="AM56" s="170">
        <v>-15.84</v>
      </c>
      <c r="AN56" s="170">
        <v>-15.89</v>
      </c>
      <c r="AO56" s="170">
        <v>3.9727000000000001</v>
      </c>
      <c r="AP56" s="170">
        <v>3.9045000000000001</v>
      </c>
      <c r="AQ56" s="170">
        <v>18.4602</v>
      </c>
      <c r="AR56" s="170">
        <v>19.8169</v>
      </c>
      <c r="AS56" s="170">
        <v>-19.871500000000001</v>
      </c>
      <c r="AT56" s="170">
        <v>-10.716699999999999</v>
      </c>
      <c r="AU56" s="170">
        <v>-9.9565999999999999</v>
      </c>
      <c r="AV56" s="170">
        <v>14.718400000000001</v>
      </c>
      <c r="AW56" s="170">
        <v>15.132400000000001</v>
      </c>
      <c r="AX56" s="170">
        <v>-20.361799999999999</v>
      </c>
      <c r="AY56" s="170">
        <v>-18.888200000000001</v>
      </c>
      <c r="AZ56" s="170">
        <v>5.1414</v>
      </c>
      <c r="BA56" s="170">
        <v>26.146899999999999</v>
      </c>
      <c r="BB56" s="170">
        <v>26.695900000000002</v>
      </c>
      <c r="BC56" s="170">
        <v>18.990600000000001</v>
      </c>
      <c r="BD56" s="170">
        <v>-3.9</v>
      </c>
      <c r="BE56" s="170">
        <v>-3.9</v>
      </c>
      <c r="BF56" s="170">
        <v>-24.427800000000001</v>
      </c>
      <c r="BG56" s="170">
        <v>-24.161100000000001</v>
      </c>
      <c r="BH56" s="170">
        <v>-1.7454000000000001</v>
      </c>
      <c r="BI56" s="169"/>
      <c r="BJ56" s="170">
        <v>-0.27800000000000002</v>
      </c>
      <c r="BK56" s="170">
        <v>3.5432000000000001</v>
      </c>
      <c r="BL56" s="169"/>
      <c r="BM56" s="170">
        <v>0.39979999999999999</v>
      </c>
      <c r="BN56" s="170">
        <v>-118.3202</v>
      </c>
      <c r="BO56" s="170">
        <v>73.305400000000006</v>
      </c>
      <c r="BP56" s="170">
        <v>72.908699999999996</v>
      </c>
      <c r="BQ56" s="170">
        <v>51.465899999999998</v>
      </c>
      <c r="BR56" s="170">
        <v>-112.527</v>
      </c>
      <c r="BS56" s="169"/>
      <c r="BT56" s="169"/>
      <c r="BU56" s="169"/>
      <c r="BV56" s="170">
        <v>16.3964</v>
      </c>
      <c r="BW56" s="170">
        <v>8.2100000000000009</v>
      </c>
      <c r="BX56" s="170">
        <v>3.84</v>
      </c>
      <c r="BY56" s="170">
        <v>-12.96</v>
      </c>
      <c r="BZ56" s="170">
        <v>5.91</v>
      </c>
      <c r="CA56" s="170">
        <v>-16.874400000000001</v>
      </c>
      <c r="CB56" s="170">
        <v>-16.6065</v>
      </c>
      <c r="CC56" s="170">
        <v>15.1793</v>
      </c>
      <c r="CD56" s="170">
        <v>14.2317</v>
      </c>
      <c r="CE56" s="170">
        <v>-6.6352000000000002</v>
      </c>
      <c r="CF56" s="170">
        <v>-14.8916</v>
      </c>
      <c r="CG56" s="170">
        <v>-14.739100000000001</v>
      </c>
      <c r="CH56" s="170">
        <v>-0.69620000000000004</v>
      </c>
      <c r="CI56" s="170">
        <v>8.9069000000000003</v>
      </c>
      <c r="CJ56" s="169"/>
      <c r="CK56" s="169"/>
      <c r="CL56" s="170">
        <v>34.5</v>
      </c>
      <c r="CM56" s="170">
        <v>-12.5</v>
      </c>
      <c r="CN56" s="170">
        <v>-2.04</v>
      </c>
      <c r="CO56" s="170">
        <v>29.152899999999999</v>
      </c>
      <c r="CP56" s="170">
        <v>29.609100000000002</v>
      </c>
      <c r="CQ56" s="170">
        <v>28.5688</v>
      </c>
      <c r="CR56" s="170">
        <v>103.87649999999999</v>
      </c>
      <c r="CS56" s="170">
        <v>104.4961</v>
      </c>
      <c r="CT56" s="170">
        <v>-18.344100000000001</v>
      </c>
      <c r="CU56" s="170">
        <v>-94.337199999999996</v>
      </c>
      <c r="CV56" s="170">
        <v>-15.413399999999999</v>
      </c>
      <c r="CW56" s="170">
        <v>1.5341</v>
      </c>
      <c r="CX56" s="170">
        <v>29.35</v>
      </c>
      <c r="CY56" s="170">
        <v>13</v>
      </c>
      <c r="CZ56" s="170">
        <v>5.4736000000000002</v>
      </c>
      <c r="DA56" s="170">
        <v>5.7648000000000001</v>
      </c>
      <c r="DB56" s="170">
        <v>-8.17</v>
      </c>
      <c r="DC56" s="169"/>
      <c r="DD56" s="170">
        <v>-10.849500000000001</v>
      </c>
      <c r="DE56" s="170">
        <v>-10.6553</v>
      </c>
      <c r="DF56" s="170">
        <v>24.754899999999999</v>
      </c>
      <c r="DG56" s="170">
        <v>1.54E-2</v>
      </c>
      <c r="DH56" s="170">
        <v>-4.0488</v>
      </c>
      <c r="DI56" s="170">
        <v>11.7</v>
      </c>
      <c r="DJ56" s="170">
        <v>11.7</v>
      </c>
      <c r="DK56" s="170">
        <v>-5.7117000000000004</v>
      </c>
      <c r="DL56" s="170">
        <v>-2.6181000000000001</v>
      </c>
      <c r="DM56" s="170">
        <v>35.333100000000002</v>
      </c>
      <c r="DN56" s="170">
        <v>3.5312000000000001</v>
      </c>
      <c r="DO56" s="170">
        <v>-2.23</v>
      </c>
      <c r="DP56" s="170">
        <v>-1.05</v>
      </c>
      <c r="DQ56" s="170">
        <v>10.4085</v>
      </c>
      <c r="DR56" s="170">
        <v>-25.101400000000002</v>
      </c>
      <c r="DS56" s="170">
        <v>-8.2100000000000009</v>
      </c>
      <c r="DT56" s="170">
        <v>-8.32</v>
      </c>
      <c r="DU56" s="170">
        <v>20.23</v>
      </c>
      <c r="DV56" s="170">
        <v>14.83</v>
      </c>
      <c r="DW56" s="170">
        <v>-25.181799999999999</v>
      </c>
      <c r="DX56" s="170">
        <v>-12.3727</v>
      </c>
      <c r="DY56" s="170">
        <v>-32.736400000000003</v>
      </c>
      <c r="DZ56" s="170">
        <v>-31.7455</v>
      </c>
      <c r="EA56" s="169"/>
      <c r="EB56" s="170">
        <v>-11.472200000000001</v>
      </c>
      <c r="EC56" s="170">
        <v>-20.036899999999999</v>
      </c>
      <c r="ED56" s="170">
        <v>-19.921500000000002</v>
      </c>
      <c r="EE56" s="170">
        <v>-26.0108</v>
      </c>
      <c r="EF56" s="170">
        <v>-30.0379</v>
      </c>
      <c r="EG56" s="170">
        <v>-12.347</v>
      </c>
      <c r="EH56" s="170">
        <v>-130.17140000000001</v>
      </c>
      <c r="EI56" s="170">
        <v>-53.8733</v>
      </c>
      <c r="EJ56" s="169"/>
      <c r="EK56" s="170">
        <v>-7.8094999999999999</v>
      </c>
      <c r="EL56" s="170">
        <v>-7.5669000000000004</v>
      </c>
      <c r="EM56" s="170">
        <v>18.378900000000002</v>
      </c>
      <c r="EN56" s="170">
        <v>2.92E-2</v>
      </c>
      <c r="EO56" s="170">
        <v>-0.93979999999999997</v>
      </c>
      <c r="EP56" s="170">
        <v>-17.411999999999999</v>
      </c>
      <c r="EQ56" s="170">
        <v>-17.592700000000001</v>
      </c>
      <c r="ER56" s="170">
        <v>-17.261900000000001</v>
      </c>
      <c r="ES56" s="170">
        <v>7.9363999999999999</v>
      </c>
      <c r="ET56" s="170">
        <v>14.17</v>
      </c>
      <c r="EU56" s="170">
        <v>-9.5299999999999994</v>
      </c>
      <c r="EV56" s="170">
        <v>0.2</v>
      </c>
      <c r="EW56" s="170">
        <v>1.2075</v>
      </c>
      <c r="EX56" s="170">
        <v>15.935600000000001</v>
      </c>
      <c r="EY56" s="170">
        <v>-5.8894000000000002</v>
      </c>
      <c r="EZ56" s="170">
        <v>5.0625999999999998</v>
      </c>
      <c r="FA56" s="170">
        <v>2.6175999999999999</v>
      </c>
      <c r="FB56" s="170">
        <v>10.0654</v>
      </c>
      <c r="FC56" s="170">
        <v>-26.4254</v>
      </c>
      <c r="FD56" s="169"/>
      <c r="FE56" s="170">
        <v>0.31759999999999999</v>
      </c>
      <c r="FF56" s="170">
        <v>0.5484</v>
      </c>
      <c r="FG56" s="170">
        <v>0</v>
      </c>
      <c r="FH56" s="170">
        <v>0</v>
      </c>
      <c r="FI56" s="170">
        <v>0</v>
      </c>
      <c r="FJ56" s="170">
        <v>3.8515000000000001</v>
      </c>
      <c r="FK56" s="170">
        <v>3.8515000000000001</v>
      </c>
      <c r="FL56" s="170">
        <v>-19.09</v>
      </c>
      <c r="FM56" s="170">
        <v>12.293200000000001</v>
      </c>
      <c r="FN56" s="170">
        <v>12.639900000000001</v>
      </c>
      <c r="FO56" s="170">
        <v>-9.0276999999999994</v>
      </c>
      <c r="FP56" s="169"/>
      <c r="FQ56" s="170">
        <v>15.602</v>
      </c>
      <c r="FR56" s="170">
        <v>-13.57</v>
      </c>
      <c r="FS56" s="170">
        <v>-2.1198999999999999</v>
      </c>
      <c r="FT56" s="170">
        <v>0.32429999999999998</v>
      </c>
      <c r="FU56" s="170">
        <v>1</v>
      </c>
      <c r="FV56" s="170">
        <v>2.78</v>
      </c>
      <c r="FW56" s="170">
        <v>-15.6012</v>
      </c>
      <c r="FX56" s="170">
        <v>1.1027</v>
      </c>
      <c r="FY56" s="170">
        <v>3.964</v>
      </c>
      <c r="FZ56" s="170">
        <v>1.401</v>
      </c>
      <c r="GA56" s="170">
        <v>2.379</v>
      </c>
      <c r="GB56" s="170">
        <v>-2.83</v>
      </c>
      <c r="GC56" s="169"/>
      <c r="GD56" s="169"/>
      <c r="GE56" s="170">
        <v>-4.88</v>
      </c>
      <c r="GF56" s="170">
        <v>32.9529</v>
      </c>
      <c r="GG56" s="169"/>
      <c r="GH56" s="170">
        <v>15.2386</v>
      </c>
      <c r="GI56" s="169"/>
      <c r="GJ56" s="170">
        <v>-1.7287999999999999</v>
      </c>
      <c r="GK56" s="170">
        <v>2.1823999999999999</v>
      </c>
      <c r="GL56" s="169"/>
      <c r="GM56" s="169"/>
      <c r="GN56" s="170">
        <v>-13.7934</v>
      </c>
      <c r="GO56" s="170">
        <v>-10.6205</v>
      </c>
      <c r="GP56" s="170">
        <v>0.95289999999999997</v>
      </c>
      <c r="GQ56" s="170">
        <v>-27.142299999999999</v>
      </c>
      <c r="GR56" s="170">
        <v>8.4413999999999998</v>
      </c>
      <c r="GS56" s="170">
        <v>7.1909999999999998</v>
      </c>
      <c r="GT56" s="170">
        <v>122.4539</v>
      </c>
      <c r="GU56" s="170">
        <v>-8.5908999999999995</v>
      </c>
      <c r="GV56" s="170">
        <v>-11.095700000000001</v>
      </c>
      <c r="GW56" s="170">
        <v>4.8441000000000001</v>
      </c>
      <c r="GX56" s="169"/>
      <c r="GY56" s="170">
        <v>2.7393000000000001</v>
      </c>
      <c r="GZ56" s="170">
        <v>2.7606999999999999</v>
      </c>
      <c r="HA56" s="170">
        <v>1.1234999999999999</v>
      </c>
      <c r="HB56" s="170">
        <v>11.165100000000001</v>
      </c>
      <c r="HC56" s="170">
        <v>12.2287</v>
      </c>
      <c r="HD56" s="170">
        <v>-2.5099999999999998</v>
      </c>
      <c r="HE56" s="170">
        <v>5.2686000000000002</v>
      </c>
      <c r="HF56" s="170">
        <v>43.052300000000002</v>
      </c>
      <c r="HG56" s="170">
        <v>6.9654999999999996</v>
      </c>
      <c r="HH56" s="170">
        <v>29.3809</v>
      </c>
      <c r="HI56" s="170">
        <v>17.617599999999999</v>
      </c>
      <c r="HJ56" s="170">
        <v>18.576499999999999</v>
      </c>
      <c r="HK56" s="170">
        <v>-7.2061999999999999</v>
      </c>
      <c r="HL56" s="170">
        <v>-8.3693000000000008</v>
      </c>
      <c r="HM56" s="170">
        <v>0</v>
      </c>
      <c r="HN56" s="170">
        <v>0</v>
      </c>
      <c r="HO56" s="169"/>
      <c r="HP56" s="169"/>
      <c r="HQ56" s="170">
        <v>-18.422999999999998</v>
      </c>
      <c r="HR56" s="170">
        <v>-17.505600000000001</v>
      </c>
      <c r="HS56" s="170">
        <v>-7.5707000000000004</v>
      </c>
      <c r="HT56" s="170">
        <v>-7.9729999999999999</v>
      </c>
      <c r="HU56" s="170">
        <v>15.46</v>
      </c>
      <c r="HV56" s="170">
        <v>15.56</v>
      </c>
      <c r="HW56" s="170">
        <v>-32</v>
      </c>
      <c r="HX56" s="170">
        <v>-31.4</v>
      </c>
      <c r="HY56" s="170">
        <v>1.8814</v>
      </c>
      <c r="HZ56" s="170">
        <v>-12.64</v>
      </c>
      <c r="IA56" s="170">
        <v>43.744500000000002</v>
      </c>
      <c r="IB56" s="170">
        <v>34.2453</v>
      </c>
      <c r="IC56" s="170">
        <v>34.453800000000001</v>
      </c>
      <c r="ID56" s="170">
        <v>-21.2</v>
      </c>
      <c r="IE56" s="170">
        <v>-36.299999999999997</v>
      </c>
      <c r="IF56" s="170">
        <v>5.2</v>
      </c>
      <c r="IG56" s="170">
        <v>4.5999999999999996</v>
      </c>
      <c r="IH56" s="169"/>
      <c r="II56" s="170">
        <v>-18.0488</v>
      </c>
      <c r="IJ56" s="170">
        <v>-70.608699999999999</v>
      </c>
      <c r="IK56" s="170">
        <v>2.7528999999999999</v>
      </c>
      <c r="IL56" s="170">
        <v>-265.28379999999999</v>
      </c>
      <c r="IM56" s="170">
        <v>-12.186299999999999</v>
      </c>
      <c r="IN56" s="170">
        <v>-25.280100000000001</v>
      </c>
      <c r="IO56" s="170">
        <v>97.013999999999996</v>
      </c>
      <c r="IP56" s="170">
        <v>71.657700000000006</v>
      </c>
      <c r="IQ56" s="170">
        <v>124.72799999999999</v>
      </c>
      <c r="IR56" s="170">
        <v>83.343500000000006</v>
      </c>
      <c r="IS56" s="170">
        <v>26.8765</v>
      </c>
      <c r="IT56" s="170">
        <v>24.378699999999998</v>
      </c>
      <c r="IU56" s="170">
        <v>22.120200000000001</v>
      </c>
      <c r="IV56" s="170">
        <v>-16.453900000000001</v>
      </c>
      <c r="IW56" s="170">
        <v>189.0035</v>
      </c>
      <c r="IX56" s="170">
        <v>-192.7525</v>
      </c>
      <c r="IY56" s="170">
        <v>6.7454000000000001</v>
      </c>
      <c r="IZ56" s="170">
        <v>1.8391</v>
      </c>
      <c r="JA56" s="170">
        <v>-2.3182</v>
      </c>
      <c r="JB56" s="169"/>
      <c r="JC56" s="170">
        <v>-6.16</v>
      </c>
      <c r="JD56" s="170">
        <v>-1.0169999999999999</v>
      </c>
      <c r="JE56" s="170">
        <v>-1.0309999999999999</v>
      </c>
      <c r="JF56" s="170">
        <v>0.88</v>
      </c>
      <c r="JG56" s="170">
        <v>1.1200000000000001</v>
      </c>
      <c r="JH56" s="170">
        <v>-2.3388</v>
      </c>
      <c r="JI56" s="170">
        <v>-7.6463000000000001</v>
      </c>
      <c r="JJ56" s="170">
        <v>10.8995</v>
      </c>
      <c r="JK56" s="170">
        <v>-8.1132000000000009</v>
      </c>
      <c r="JL56" s="170">
        <v>10.9</v>
      </c>
      <c r="JM56" s="170">
        <v>3.3769999999999998</v>
      </c>
      <c r="JN56" s="170">
        <v>3.0950000000000002</v>
      </c>
      <c r="JO56" s="169"/>
      <c r="JP56" s="170">
        <v>2.9870000000000001</v>
      </c>
      <c r="JQ56" s="170">
        <v>3.7848000000000002</v>
      </c>
      <c r="JR56" s="170">
        <v>5.0446</v>
      </c>
      <c r="JS56" s="170">
        <v>3.6440000000000001</v>
      </c>
      <c r="JT56" s="169"/>
      <c r="JU56" s="170">
        <v>20.7</v>
      </c>
      <c r="JV56" s="170">
        <v>-1.119</v>
      </c>
      <c r="JW56" s="170">
        <v>-0.48</v>
      </c>
      <c r="JX56" s="169"/>
      <c r="JY56" s="170">
        <v>0</v>
      </c>
      <c r="JZ56" s="170">
        <v>-16.383199999999999</v>
      </c>
      <c r="KA56" s="170">
        <v>-19.541399999999999</v>
      </c>
      <c r="KB56" s="170">
        <v>0</v>
      </c>
      <c r="KC56" s="170">
        <v>11.425700000000001</v>
      </c>
      <c r="KD56" s="170">
        <v>-15.0641</v>
      </c>
      <c r="KE56" s="170">
        <v>3.0621999999999998</v>
      </c>
      <c r="KF56" s="170">
        <v>-20.399999999999999</v>
      </c>
      <c r="KG56" s="170">
        <v>3.2</v>
      </c>
      <c r="KH56" s="169"/>
      <c r="KI56" s="170">
        <v>-56.5045</v>
      </c>
    </row>
    <row r="57" spans="1:295" x14ac:dyDescent="0.3">
      <c r="A57" s="232" t="s">
        <v>830</v>
      </c>
      <c r="B57" s="232"/>
      <c r="C57" s="171">
        <v>0</v>
      </c>
      <c r="D57" s="171">
        <v>6.2945000000000002</v>
      </c>
      <c r="E57" s="171">
        <v>-7.1117999999999997</v>
      </c>
      <c r="F57" s="171">
        <v>4.6284000000000001</v>
      </c>
      <c r="G57" s="171">
        <v>9.3620000000000001</v>
      </c>
      <c r="H57" s="171">
        <v>0</v>
      </c>
      <c r="I57" s="171">
        <v>17.295100000000001</v>
      </c>
      <c r="J57" s="171">
        <v>0</v>
      </c>
      <c r="K57" s="171">
        <v>25.792899999999999</v>
      </c>
      <c r="L57" s="171">
        <v>11.6686</v>
      </c>
      <c r="M57" s="171">
        <v>12.929399999999999</v>
      </c>
      <c r="N57" s="171">
        <v>-6.66</v>
      </c>
      <c r="O57" s="171">
        <v>-24.2</v>
      </c>
      <c r="P57" s="171">
        <v>15.4</v>
      </c>
      <c r="Q57" s="171">
        <v>8.2799999999999994</v>
      </c>
      <c r="R57" s="171">
        <v>-17.600000000000001</v>
      </c>
      <c r="S57" s="171">
        <v>4.5724999999999998</v>
      </c>
      <c r="T57" s="171">
        <v>27.0947</v>
      </c>
      <c r="U57" s="171">
        <v>5.3486000000000002</v>
      </c>
      <c r="V57" s="171">
        <v>5.3329000000000004</v>
      </c>
      <c r="W57" s="171">
        <v>9.4032</v>
      </c>
      <c r="X57" s="171">
        <v>6.1155999999999997</v>
      </c>
      <c r="Y57" s="171">
        <v>-1.4864999999999999</v>
      </c>
      <c r="Z57" s="171">
        <v>2.7006000000000001</v>
      </c>
      <c r="AA57" s="171">
        <v>0</v>
      </c>
      <c r="AB57" s="171">
        <v>-0.76200000000000001</v>
      </c>
      <c r="AC57" s="171">
        <v>0</v>
      </c>
      <c r="AD57" s="171">
        <v>-0.63</v>
      </c>
      <c r="AE57" s="171">
        <v>11.531000000000001</v>
      </c>
      <c r="AF57" s="171">
        <v>0</v>
      </c>
      <c r="AG57" s="171">
        <v>6.6</v>
      </c>
      <c r="AH57" s="171">
        <v>1.2849999999999999</v>
      </c>
      <c r="AI57" s="171">
        <v>0.20200000000000001</v>
      </c>
      <c r="AJ57" s="171">
        <v>-5.86</v>
      </c>
      <c r="AK57" s="171">
        <v>-5.85</v>
      </c>
      <c r="AL57" s="171">
        <v>-10</v>
      </c>
      <c r="AM57" s="171">
        <v>-9.43</v>
      </c>
      <c r="AN57" s="171">
        <v>-9.44</v>
      </c>
      <c r="AO57" s="171">
        <v>7.2419000000000002</v>
      </c>
      <c r="AP57" s="171">
        <v>4.5339</v>
      </c>
      <c r="AQ57" s="171">
        <v>22.405899999999999</v>
      </c>
      <c r="AR57" s="171">
        <v>25.971800000000002</v>
      </c>
      <c r="AS57" s="171">
        <v>-8.2666000000000004</v>
      </c>
      <c r="AT57" s="171">
        <v>1.3395999999999999</v>
      </c>
      <c r="AU57" s="171">
        <v>1.4552</v>
      </c>
      <c r="AV57" s="171">
        <v>20.468299999999999</v>
      </c>
      <c r="AW57" s="171">
        <v>16.927</v>
      </c>
      <c r="AX57" s="171">
        <v>-10.716699999999999</v>
      </c>
      <c r="AY57" s="171">
        <v>-7.6356999999999999</v>
      </c>
      <c r="AZ57" s="171">
        <v>5.5359999999999996</v>
      </c>
      <c r="BA57" s="171">
        <v>52.372199999999999</v>
      </c>
      <c r="BB57" s="171">
        <v>104.7492</v>
      </c>
      <c r="BC57" s="171">
        <v>23.241700000000002</v>
      </c>
      <c r="BD57" s="171">
        <v>-3.9</v>
      </c>
      <c r="BE57" s="171">
        <v>-3.8</v>
      </c>
      <c r="BF57" s="171">
        <v>-21.528700000000001</v>
      </c>
      <c r="BG57" s="171">
        <v>-21.9208</v>
      </c>
      <c r="BH57" s="171">
        <v>-1.6313</v>
      </c>
      <c r="BI57" s="171">
        <v>0</v>
      </c>
      <c r="BJ57" s="171">
        <v>10.0954</v>
      </c>
      <c r="BK57" s="171">
        <v>9.0442</v>
      </c>
      <c r="BL57" s="171">
        <v>7.4867999999999997</v>
      </c>
      <c r="BM57" s="171">
        <v>5.1185999999999998</v>
      </c>
      <c r="BN57" s="171">
        <v>-63.57</v>
      </c>
      <c r="BO57" s="171">
        <v>99.093599999999995</v>
      </c>
      <c r="BP57" s="171">
        <v>100.03959999999999</v>
      </c>
      <c r="BQ57" s="171">
        <v>108.2424</v>
      </c>
      <c r="BR57" s="171">
        <v>-36.856900000000003</v>
      </c>
      <c r="BS57" s="171">
        <v>0</v>
      </c>
      <c r="BT57" s="171">
        <v>0</v>
      </c>
      <c r="BU57" s="171">
        <v>0</v>
      </c>
      <c r="BV57" s="171">
        <v>34.17</v>
      </c>
      <c r="BW57" s="171">
        <v>11.58</v>
      </c>
      <c r="BX57" s="171">
        <v>10.55</v>
      </c>
      <c r="BY57" s="171">
        <v>1.37</v>
      </c>
      <c r="BZ57" s="171">
        <v>15.58</v>
      </c>
      <c r="CA57" s="171">
        <v>1.0758000000000001</v>
      </c>
      <c r="CB57" s="171">
        <v>0.27210000000000001</v>
      </c>
      <c r="CC57" s="171">
        <v>49.667000000000002</v>
      </c>
      <c r="CD57" s="171">
        <v>28.593699999999998</v>
      </c>
      <c r="CE57" s="171">
        <v>-1.173</v>
      </c>
      <c r="CF57" s="171">
        <v>4.3507999999999996</v>
      </c>
      <c r="CG57" s="171">
        <v>4.8330000000000002</v>
      </c>
      <c r="CH57" s="171">
        <v>8.4518000000000004</v>
      </c>
      <c r="CI57" s="171">
        <v>27.866800000000001</v>
      </c>
      <c r="CJ57" s="171">
        <v>0</v>
      </c>
      <c r="CK57" s="171">
        <v>0</v>
      </c>
      <c r="CL57" s="171">
        <v>88.9</v>
      </c>
      <c r="CM57" s="171">
        <v>-2.5</v>
      </c>
      <c r="CN57" s="171">
        <v>-1.55</v>
      </c>
      <c r="CO57" s="171">
        <v>58.941000000000003</v>
      </c>
      <c r="CP57" s="171">
        <v>58.658000000000001</v>
      </c>
      <c r="CQ57" s="171">
        <v>57.895400000000002</v>
      </c>
      <c r="CR57" s="171">
        <v>109.0067</v>
      </c>
      <c r="CS57" s="171">
        <v>109.5428</v>
      </c>
      <c r="CT57" s="171">
        <v>-14.734400000000001</v>
      </c>
      <c r="CU57" s="171">
        <v>-55.394100000000002</v>
      </c>
      <c r="CV57" s="171">
        <v>-6.5957999999999997</v>
      </c>
      <c r="CW57" s="171">
        <v>3.1646999999999998</v>
      </c>
      <c r="CX57" s="171">
        <v>36</v>
      </c>
      <c r="CY57" s="171">
        <v>25.22</v>
      </c>
      <c r="CZ57" s="171">
        <v>13.598599999999999</v>
      </c>
      <c r="DA57" s="171">
        <v>13.674899999999999</v>
      </c>
      <c r="DB57" s="171">
        <v>-7.42</v>
      </c>
      <c r="DC57" s="171">
        <v>25.5123</v>
      </c>
      <c r="DD57" s="171">
        <v>-6.0867000000000004</v>
      </c>
      <c r="DE57" s="171">
        <v>-6.2820999999999998</v>
      </c>
      <c r="DF57" s="171">
        <v>45.566000000000003</v>
      </c>
      <c r="DG57" s="171">
        <v>1.55E-2</v>
      </c>
      <c r="DH57" s="171">
        <v>-3.6877</v>
      </c>
      <c r="DI57" s="171">
        <v>18.7</v>
      </c>
      <c r="DJ57" s="171">
        <v>16.7</v>
      </c>
      <c r="DK57" s="171">
        <v>-1.8018000000000001</v>
      </c>
      <c r="DL57" s="171">
        <v>7.1120999999999999</v>
      </c>
      <c r="DM57" s="171">
        <v>46.373100000000001</v>
      </c>
      <c r="DN57" s="171">
        <v>17.0761</v>
      </c>
      <c r="DO57" s="171">
        <v>7.68</v>
      </c>
      <c r="DP57" s="171">
        <v>-0.49</v>
      </c>
      <c r="DQ57" s="171">
        <v>14.836499999999999</v>
      </c>
      <c r="DR57" s="171">
        <v>-15.5684</v>
      </c>
      <c r="DS57" s="171">
        <v>-0.46</v>
      </c>
      <c r="DT57" s="171">
        <v>-0.51</v>
      </c>
      <c r="DU57" s="171">
        <v>37.46</v>
      </c>
      <c r="DV57" s="171">
        <v>27.33</v>
      </c>
      <c r="DW57" s="171">
        <v>-16.127300000000002</v>
      </c>
      <c r="DX57" s="171">
        <v>-8.1455000000000002</v>
      </c>
      <c r="DY57" s="171">
        <v>-24.787500000000001</v>
      </c>
      <c r="DZ57" s="171">
        <v>-23.390899999999998</v>
      </c>
      <c r="EA57" s="171">
        <v>38.992600000000003</v>
      </c>
      <c r="EB57" s="171">
        <v>12.904400000000001</v>
      </c>
      <c r="EC57" s="171">
        <v>1.6774</v>
      </c>
      <c r="ED57" s="171">
        <v>1.8059000000000001</v>
      </c>
      <c r="EE57" s="171">
        <v>-7.31</v>
      </c>
      <c r="EF57" s="171">
        <v>-13.6685</v>
      </c>
      <c r="EG57" s="171">
        <v>-9.7379999999999995</v>
      </c>
      <c r="EH57" s="171">
        <v>-47.375100000000003</v>
      </c>
      <c r="EI57" s="171">
        <v>-26.6157</v>
      </c>
      <c r="EJ57" s="171">
        <v>0</v>
      </c>
      <c r="EK57" s="171">
        <v>-3.8685</v>
      </c>
      <c r="EL57" s="171">
        <v>-3.6608000000000001</v>
      </c>
      <c r="EM57" s="171">
        <v>32.329099999999997</v>
      </c>
      <c r="EN57" s="171">
        <v>5.4526000000000003</v>
      </c>
      <c r="EO57" s="171">
        <v>3.9155000000000002</v>
      </c>
      <c r="EP57" s="171">
        <v>10.256</v>
      </c>
      <c r="EQ57" s="171">
        <v>-10.9061</v>
      </c>
      <c r="ER57" s="171">
        <v>-9.6839999999999993</v>
      </c>
      <c r="ES57" s="171">
        <v>21.144100000000002</v>
      </c>
      <c r="ET57" s="171">
        <v>14.36</v>
      </c>
      <c r="EU57" s="171">
        <v>-6.3</v>
      </c>
      <c r="EV57" s="171">
        <v>11.6</v>
      </c>
      <c r="EW57" s="171">
        <v>7.7591000000000001</v>
      </c>
      <c r="EX57" s="171">
        <v>22.089600000000001</v>
      </c>
      <c r="EY57" s="171">
        <v>-4.7066999999999997</v>
      </c>
      <c r="EZ57" s="171">
        <v>6.5707000000000004</v>
      </c>
      <c r="FA57" s="171">
        <v>3.2989000000000002</v>
      </c>
      <c r="FB57" s="171">
        <v>22.678999999999998</v>
      </c>
      <c r="FC57" s="171">
        <v>-10.913</v>
      </c>
      <c r="FD57" s="171">
        <v>0</v>
      </c>
      <c r="FE57" s="171">
        <v>0.92030000000000001</v>
      </c>
      <c r="FF57" s="171">
        <v>1.1281000000000001</v>
      </c>
      <c r="FG57" s="171">
        <v>5.3234000000000004</v>
      </c>
      <c r="FH57" s="171">
        <v>5.1311</v>
      </c>
      <c r="FI57" s="171">
        <v>4.2643000000000004</v>
      </c>
      <c r="FJ57" s="171">
        <v>12.224299999999999</v>
      </c>
      <c r="FK57" s="171">
        <v>11.8894</v>
      </c>
      <c r="FL57" s="171">
        <v>-8.5403000000000002</v>
      </c>
      <c r="FM57" s="171">
        <v>23.461600000000001</v>
      </c>
      <c r="FN57" s="171">
        <v>23.681999999999999</v>
      </c>
      <c r="FO57" s="171">
        <v>4.7487000000000004</v>
      </c>
      <c r="FP57" s="171">
        <v>19.157699999999998</v>
      </c>
      <c r="FQ57" s="171">
        <v>27.399100000000001</v>
      </c>
      <c r="FR57" s="171">
        <v>-13.12</v>
      </c>
      <c r="FS57" s="171">
        <v>7.3700000000000002E-2</v>
      </c>
      <c r="FT57" s="171">
        <v>0.42959999999999998</v>
      </c>
      <c r="FU57" s="171">
        <v>1.29</v>
      </c>
      <c r="FV57" s="171">
        <v>5.08</v>
      </c>
      <c r="FW57" s="171">
        <v>-15.6012</v>
      </c>
      <c r="FX57" s="171">
        <v>1.6243000000000001</v>
      </c>
      <c r="FY57" s="171">
        <v>4.851</v>
      </c>
      <c r="FZ57" s="171">
        <v>2.2810000000000001</v>
      </c>
      <c r="GA57" s="171">
        <v>3.0411000000000001</v>
      </c>
      <c r="GB57" s="171">
        <v>18.68</v>
      </c>
      <c r="GC57" s="171">
        <v>-6.6818</v>
      </c>
      <c r="GD57" s="171">
        <v>1.8499000000000001</v>
      </c>
      <c r="GE57" s="171">
        <v>-2.33</v>
      </c>
      <c r="GF57" s="171">
        <v>41.563000000000002</v>
      </c>
      <c r="GG57" s="171">
        <v>0</v>
      </c>
      <c r="GH57" s="171">
        <v>32.960299999999997</v>
      </c>
      <c r="GI57" s="171">
        <v>0</v>
      </c>
      <c r="GJ57" s="171">
        <v>-1.7287999999999999</v>
      </c>
      <c r="GK57" s="171">
        <v>3.8424999999999998</v>
      </c>
      <c r="GL57" s="171">
        <v>7.7299999999999994E-2</v>
      </c>
      <c r="GM57" s="171">
        <v>0</v>
      </c>
      <c r="GN57" s="171">
        <v>-10.952299999999999</v>
      </c>
      <c r="GO57" s="171">
        <v>-3.1625999999999999</v>
      </c>
      <c r="GP57" s="171">
        <v>7.9263000000000003</v>
      </c>
      <c r="GQ57" s="171">
        <v>-23.024799999999999</v>
      </c>
      <c r="GR57" s="171">
        <v>8.4413999999999998</v>
      </c>
      <c r="GS57" s="171">
        <v>7.1909999999999998</v>
      </c>
      <c r="GT57" s="171">
        <v>174.1806</v>
      </c>
      <c r="GU57" s="171">
        <v>-3.4409000000000001</v>
      </c>
      <c r="GV57" s="171">
        <v>-5.6212999999999997</v>
      </c>
      <c r="GW57" s="171">
        <v>5.0717999999999996</v>
      </c>
      <c r="GX57" s="171">
        <v>6.7610999999999999</v>
      </c>
      <c r="GY57" s="171">
        <v>7.2887000000000004</v>
      </c>
      <c r="GZ57" s="171">
        <v>7.5949999999999998</v>
      </c>
      <c r="HA57" s="171">
        <v>6.2366000000000001</v>
      </c>
      <c r="HB57" s="171">
        <v>13.3765</v>
      </c>
      <c r="HC57" s="171">
        <v>15.4125</v>
      </c>
      <c r="HD57" s="171">
        <v>2.1</v>
      </c>
      <c r="HE57" s="171">
        <v>8.9314</v>
      </c>
      <c r="HF57" s="171">
        <v>59.0244</v>
      </c>
      <c r="HG57" s="171">
        <v>17.8429</v>
      </c>
      <c r="HH57" s="171">
        <v>44.682499999999997</v>
      </c>
      <c r="HI57" s="171">
        <v>21.9131</v>
      </c>
      <c r="HJ57" s="171">
        <v>23.125900000000001</v>
      </c>
      <c r="HK57" s="171">
        <v>0</v>
      </c>
      <c r="HL57" s="171">
        <v>0</v>
      </c>
      <c r="HM57" s="171">
        <v>0</v>
      </c>
      <c r="HN57" s="171">
        <v>0</v>
      </c>
      <c r="HO57" s="171">
        <v>49.045699999999997</v>
      </c>
      <c r="HP57" s="171">
        <v>51.615499999999997</v>
      </c>
      <c r="HQ57" s="171">
        <v>-15.066599999999999</v>
      </c>
      <c r="HR57" s="171">
        <v>-14.083299999999999</v>
      </c>
      <c r="HS57" s="171">
        <v>5.6741999999999999</v>
      </c>
      <c r="HT57" s="171">
        <v>5.2042000000000002</v>
      </c>
      <c r="HU57" s="171">
        <v>22.63</v>
      </c>
      <c r="HV57" s="171">
        <v>56.72</v>
      </c>
      <c r="HW57" s="171">
        <v>-22</v>
      </c>
      <c r="HX57" s="171">
        <v>-22</v>
      </c>
      <c r="HY57" s="171">
        <v>5.9611000000000001</v>
      </c>
      <c r="HZ57" s="171">
        <v>6.64</v>
      </c>
      <c r="IA57" s="171">
        <v>65.789100000000005</v>
      </c>
      <c r="IB57" s="171">
        <v>34.820599999999999</v>
      </c>
      <c r="IC57" s="171">
        <v>34.453800000000001</v>
      </c>
      <c r="ID57" s="171">
        <v>-14.5</v>
      </c>
      <c r="IE57" s="171">
        <v>-32.4</v>
      </c>
      <c r="IF57" s="171">
        <v>8.6</v>
      </c>
      <c r="IG57" s="171">
        <v>8</v>
      </c>
      <c r="IH57" s="171">
        <v>-17.3386</v>
      </c>
      <c r="II57" s="171">
        <v>-17.180299999999999</v>
      </c>
      <c r="IJ57" s="171">
        <v>-51.684800000000003</v>
      </c>
      <c r="IK57" s="171">
        <v>43.214500000000001</v>
      </c>
      <c r="IL57" s="171">
        <v>-258.52589999999998</v>
      </c>
      <c r="IM57" s="171">
        <v>-3.0859999999999999</v>
      </c>
      <c r="IN57" s="171">
        <v>7.1508000000000003</v>
      </c>
      <c r="IO57" s="171">
        <v>102.0976</v>
      </c>
      <c r="IP57" s="171">
        <v>108.6173</v>
      </c>
      <c r="IQ57" s="171">
        <v>150.01220000000001</v>
      </c>
      <c r="IR57" s="171">
        <v>89.133499999999998</v>
      </c>
      <c r="IS57" s="171">
        <v>38.661700000000003</v>
      </c>
      <c r="IT57" s="171">
        <v>32.195700000000002</v>
      </c>
      <c r="IU57" s="171">
        <v>30.697600000000001</v>
      </c>
      <c r="IV57" s="171">
        <v>-1.0065999999999999</v>
      </c>
      <c r="IW57" s="171">
        <v>201.17250000000001</v>
      </c>
      <c r="IX57" s="171">
        <v>-179.00120000000001</v>
      </c>
      <c r="IY57" s="171">
        <v>19.715199999999999</v>
      </c>
      <c r="IZ57" s="171">
        <v>35.449100000000001</v>
      </c>
      <c r="JA57" s="171">
        <v>0.93869999999999998</v>
      </c>
      <c r="JB57" s="171">
        <v>0</v>
      </c>
      <c r="JC57" s="171">
        <v>-4.24</v>
      </c>
      <c r="JD57" s="171">
        <v>0</v>
      </c>
      <c r="JE57" s="171">
        <v>-1.4E-2</v>
      </c>
      <c r="JF57" s="171">
        <v>5.12</v>
      </c>
      <c r="JG57" s="171">
        <v>3.52</v>
      </c>
      <c r="JH57" s="171">
        <v>-2.2711000000000001</v>
      </c>
      <c r="JI57" s="171">
        <v>-4.2465999999999999</v>
      </c>
      <c r="JJ57" s="171">
        <v>10.8995</v>
      </c>
      <c r="JK57" s="171">
        <v>-7.2648000000000001</v>
      </c>
      <c r="JL57" s="171">
        <v>11.7</v>
      </c>
      <c r="JM57" s="171">
        <v>5.4189999999999996</v>
      </c>
      <c r="JN57" s="171">
        <v>6.3109999999999999</v>
      </c>
      <c r="JO57" s="171">
        <v>3.6326000000000001</v>
      </c>
      <c r="JP57" s="171">
        <v>4.2744999999999997</v>
      </c>
      <c r="JQ57" s="171">
        <v>5.1737000000000002</v>
      </c>
      <c r="JR57" s="171">
        <v>5.4412000000000003</v>
      </c>
      <c r="JS57" s="171">
        <v>5.2496999999999998</v>
      </c>
      <c r="JT57" s="171">
        <v>0</v>
      </c>
      <c r="JU57" s="171">
        <v>27.8</v>
      </c>
      <c r="JV57" s="171">
        <v>0.44850000000000001</v>
      </c>
      <c r="JW57" s="171">
        <v>0.94</v>
      </c>
      <c r="JX57" s="171">
        <v>0</v>
      </c>
      <c r="JY57" s="171">
        <v>4.1932999999999998</v>
      </c>
      <c r="JZ57" s="171">
        <v>-11.918900000000001</v>
      </c>
      <c r="KA57" s="171">
        <v>-19.008700000000001</v>
      </c>
      <c r="KB57" s="171">
        <v>6.8562000000000003</v>
      </c>
      <c r="KC57" s="171">
        <v>14.546200000000001</v>
      </c>
      <c r="KD57" s="171">
        <v>-13.728999999999999</v>
      </c>
      <c r="KE57" s="171">
        <v>9.0564</v>
      </c>
      <c r="KF57" s="171">
        <v>-16.7</v>
      </c>
      <c r="KG57" s="171">
        <v>9.3000000000000007</v>
      </c>
      <c r="KH57" s="171">
        <v>0</v>
      </c>
      <c r="KI57" s="171">
        <v>-52.430900000000001</v>
      </c>
    </row>
    <row r="58" spans="1:295" x14ac:dyDescent="0.3">
      <c r="A58" s="232" t="s">
        <v>831</v>
      </c>
      <c r="B58" s="232"/>
      <c r="C58" s="171">
        <v>0</v>
      </c>
      <c r="D58" s="171">
        <v>2.2894999999999999</v>
      </c>
      <c r="E58" s="171">
        <v>-11.269299999999999</v>
      </c>
      <c r="F58" s="171">
        <v>2.3776000000000002</v>
      </c>
      <c r="G58" s="171">
        <v>3.7968000000000002</v>
      </c>
      <c r="H58" s="171">
        <v>0</v>
      </c>
      <c r="I58" s="171">
        <v>8.1880000000000006</v>
      </c>
      <c r="J58" s="171">
        <v>0</v>
      </c>
      <c r="K58" s="171">
        <v>6.5354000000000001</v>
      </c>
      <c r="L58" s="171">
        <v>1.9489000000000001</v>
      </c>
      <c r="M58" s="171">
        <v>3.4135</v>
      </c>
      <c r="N58" s="171">
        <v>-19.98</v>
      </c>
      <c r="O58" s="171">
        <v>-39.6</v>
      </c>
      <c r="P58" s="171">
        <v>0</v>
      </c>
      <c r="Q58" s="171">
        <v>2.484</v>
      </c>
      <c r="R58" s="171">
        <v>-28.6</v>
      </c>
      <c r="S58" s="171">
        <v>-1.7565</v>
      </c>
      <c r="T58" s="171">
        <v>13.235200000000001</v>
      </c>
      <c r="U58" s="171">
        <v>0.72170000000000001</v>
      </c>
      <c r="V58" s="171">
        <v>0.54869999999999997</v>
      </c>
      <c r="W58" s="171">
        <v>1.2983</v>
      </c>
      <c r="X58" s="171">
        <v>1.7485999999999999</v>
      </c>
      <c r="Y58" s="171">
        <v>-6.0396000000000001</v>
      </c>
      <c r="Z58" s="171">
        <v>0.66020000000000001</v>
      </c>
      <c r="AA58" s="171">
        <v>0</v>
      </c>
      <c r="AB58" s="171">
        <v>-1.4093</v>
      </c>
      <c r="AC58" s="171">
        <v>-2.0739999999999998</v>
      </c>
      <c r="AD58" s="171">
        <v>-1.6930000000000001</v>
      </c>
      <c r="AE58" s="171">
        <v>9.5990000000000002</v>
      </c>
      <c r="AF58" s="171">
        <v>-13.32</v>
      </c>
      <c r="AG58" s="171">
        <v>-11</v>
      </c>
      <c r="AH58" s="171">
        <v>0.38600000000000001</v>
      </c>
      <c r="AI58" s="171">
        <v>0.14399999999999999</v>
      </c>
      <c r="AJ58" s="171">
        <v>-17.579999999999998</v>
      </c>
      <c r="AK58" s="171">
        <v>-17.63</v>
      </c>
      <c r="AL58" s="171">
        <v>-10</v>
      </c>
      <c r="AM58" s="171">
        <v>-16.91</v>
      </c>
      <c r="AN58" s="171">
        <v>-16.920000000000002</v>
      </c>
      <c r="AO58" s="171">
        <v>2.8839000000000001</v>
      </c>
      <c r="AP58" s="171">
        <v>3.1084999999999998</v>
      </c>
      <c r="AQ58" s="171">
        <v>10.385999999999999</v>
      </c>
      <c r="AR58" s="171">
        <v>11.084</v>
      </c>
      <c r="AS58" s="171">
        <v>-20.907900000000001</v>
      </c>
      <c r="AT58" s="171">
        <v>-13.395899999999999</v>
      </c>
      <c r="AU58" s="171">
        <v>-14.0459</v>
      </c>
      <c r="AV58" s="171">
        <v>-2.0535000000000001</v>
      </c>
      <c r="AW58" s="171">
        <v>-2.1353</v>
      </c>
      <c r="AX58" s="171">
        <v>-25.720199999999998</v>
      </c>
      <c r="AY58" s="171">
        <v>-22.371200000000002</v>
      </c>
      <c r="AZ58" s="171">
        <v>0</v>
      </c>
      <c r="BA58" s="171">
        <v>9.0635999999999992</v>
      </c>
      <c r="BB58" s="171">
        <v>20.2727</v>
      </c>
      <c r="BC58" s="171">
        <v>14.3522</v>
      </c>
      <c r="BD58" s="171">
        <v>-7.8</v>
      </c>
      <c r="BE58" s="171">
        <v>-7.5</v>
      </c>
      <c r="BF58" s="171">
        <v>-32.5548</v>
      </c>
      <c r="BG58" s="171">
        <v>-32.184199999999997</v>
      </c>
      <c r="BH58" s="171">
        <v>-3.726</v>
      </c>
      <c r="BI58" s="171">
        <v>0</v>
      </c>
      <c r="BJ58" s="171">
        <v>-6.6151</v>
      </c>
      <c r="BK58" s="171">
        <v>2.6804000000000001</v>
      </c>
      <c r="BL58" s="171">
        <v>0</v>
      </c>
      <c r="BM58" s="171">
        <v>-0.55900000000000005</v>
      </c>
      <c r="BN58" s="171">
        <v>-152.43989999999999</v>
      </c>
      <c r="BO58" s="171">
        <v>32.502200000000002</v>
      </c>
      <c r="BP58" s="171">
        <v>32.349600000000002</v>
      </c>
      <c r="BQ58" s="171">
        <v>-25.250800000000002</v>
      </c>
      <c r="BR58" s="171">
        <v>-149.5198</v>
      </c>
      <c r="BS58" s="171">
        <v>0</v>
      </c>
      <c r="BT58" s="171">
        <v>0</v>
      </c>
      <c r="BU58" s="171">
        <v>0</v>
      </c>
      <c r="BV58" s="171">
        <v>10.1891</v>
      </c>
      <c r="BW58" s="171">
        <v>6.1</v>
      </c>
      <c r="BX58" s="171">
        <v>3.17</v>
      </c>
      <c r="BY58" s="171">
        <v>-15.18</v>
      </c>
      <c r="BZ58" s="171">
        <v>2.46</v>
      </c>
      <c r="CA58" s="171">
        <v>-25.1797</v>
      </c>
      <c r="CB58" s="171">
        <v>-25.313700000000001</v>
      </c>
      <c r="CC58" s="171">
        <v>10.9778</v>
      </c>
      <c r="CD58" s="171">
        <v>0</v>
      </c>
      <c r="CE58" s="171">
        <v>-7.4890999999999996</v>
      </c>
      <c r="CF58" s="171">
        <v>-27.641100000000002</v>
      </c>
      <c r="CG58" s="171">
        <v>-27.770800000000001</v>
      </c>
      <c r="CH58" s="171">
        <v>-5.4555999999999996</v>
      </c>
      <c r="CI58" s="171">
        <v>3.9784999999999999</v>
      </c>
      <c r="CJ58" s="171">
        <v>0</v>
      </c>
      <c r="CK58" s="171">
        <v>0</v>
      </c>
      <c r="CL58" s="171">
        <v>21.6</v>
      </c>
      <c r="CM58" s="171">
        <v>-52.2</v>
      </c>
      <c r="CN58" s="171">
        <v>-4.33</v>
      </c>
      <c r="CO58" s="171">
        <v>19.4465</v>
      </c>
      <c r="CP58" s="171">
        <v>20.011299999999999</v>
      </c>
      <c r="CQ58" s="171">
        <v>18.023700000000002</v>
      </c>
      <c r="CR58" s="171">
        <v>59.237000000000002</v>
      </c>
      <c r="CS58" s="171">
        <v>59.5015</v>
      </c>
      <c r="CT58" s="171">
        <v>-26.733799999999999</v>
      </c>
      <c r="CU58" s="171">
        <v>-94.337199999999996</v>
      </c>
      <c r="CV58" s="171">
        <v>-25.662800000000001</v>
      </c>
      <c r="CW58" s="171">
        <v>1.1706000000000001</v>
      </c>
      <c r="CX58" s="171">
        <v>26.41</v>
      </c>
      <c r="CY58" s="171">
        <v>12.93</v>
      </c>
      <c r="CZ58" s="171">
        <v>4.3799000000000001</v>
      </c>
      <c r="DA58" s="171">
        <v>4.7881999999999998</v>
      </c>
      <c r="DB58" s="171">
        <v>-13.84</v>
      </c>
      <c r="DC58" s="171">
        <v>25.5123</v>
      </c>
      <c r="DD58" s="171">
        <v>-29.828700000000001</v>
      </c>
      <c r="DE58" s="171">
        <v>-29.738099999999999</v>
      </c>
      <c r="DF58" s="171">
        <v>13.585800000000001</v>
      </c>
      <c r="DG58" s="171">
        <v>1.44E-2</v>
      </c>
      <c r="DH58" s="171">
        <v>-7.3707000000000003</v>
      </c>
      <c r="DI58" s="171">
        <v>-13.7</v>
      </c>
      <c r="DJ58" s="171">
        <v>-14.2</v>
      </c>
      <c r="DK58" s="171">
        <v>-6.0437000000000003</v>
      </c>
      <c r="DL58" s="171">
        <v>-3.9272</v>
      </c>
      <c r="DM58" s="171">
        <v>35.333100000000002</v>
      </c>
      <c r="DN58" s="171">
        <v>1.4902</v>
      </c>
      <c r="DO58" s="171">
        <v>-3.69</v>
      </c>
      <c r="DP58" s="171">
        <v>-4.18</v>
      </c>
      <c r="DQ58" s="171">
        <v>7.0605000000000002</v>
      </c>
      <c r="DR58" s="171">
        <v>-44.707500000000003</v>
      </c>
      <c r="DS58" s="171">
        <v>-14.18</v>
      </c>
      <c r="DT58" s="171">
        <v>-14.39</v>
      </c>
      <c r="DU58" s="171">
        <v>11.45</v>
      </c>
      <c r="DV58" s="171">
        <v>12.35</v>
      </c>
      <c r="DW58" s="171">
        <v>-44.236400000000003</v>
      </c>
      <c r="DX58" s="171">
        <v>-21.7273</v>
      </c>
      <c r="DY58" s="171">
        <v>-41.768500000000003</v>
      </c>
      <c r="DZ58" s="171">
        <v>-41.327300000000001</v>
      </c>
      <c r="EA58" s="171">
        <v>9.6958000000000002</v>
      </c>
      <c r="EB58" s="171">
        <v>-17.698699999999999</v>
      </c>
      <c r="EC58" s="171">
        <v>-25.096499999999999</v>
      </c>
      <c r="ED58" s="171">
        <v>-24.239000000000001</v>
      </c>
      <c r="EE58" s="171">
        <v>-29.055800000000001</v>
      </c>
      <c r="EF58" s="171">
        <v>-37.101199999999999</v>
      </c>
      <c r="EG58" s="171">
        <v>-13.554</v>
      </c>
      <c r="EH58" s="171">
        <v>-194.78989999999999</v>
      </c>
      <c r="EI58" s="171">
        <v>-96.780100000000004</v>
      </c>
      <c r="EJ58" s="171">
        <v>0</v>
      </c>
      <c r="EK58" s="171">
        <v>-12.1114</v>
      </c>
      <c r="EL58" s="171">
        <v>-11.038399999999999</v>
      </c>
      <c r="EM58" s="171">
        <v>8.2159999999999993</v>
      </c>
      <c r="EN58" s="171">
        <v>-18.687100000000001</v>
      </c>
      <c r="EO58" s="171">
        <v>-18.037099999999999</v>
      </c>
      <c r="EP58" s="171">
        <v>-26.116</v>
      </c>
      <c r="EQ58" s="171">
        <v>-21.8202</v>
      </c>
      <c r="ER58" s="171">
        <v>-21.527899999999999</v>
      </c>
      <c r="ES58" s="171">
        <v>-4.8212000000000002</v>
      </c>
      <c r="ET58" s="171">
        <v>-4</v>
      </c>
      <c r="EU58" s="171">
        <v>-12.48</v>
      </c>
      <c r="EV58" s="171">
        <v>-1.7</v>
      </c>
      <c r="EW58" s="171">
        <v>0.85589999999999999</v>
      </c>
      <c r="EX58" s="171">
        <v>-23.846699999999998</v>
      </c>
      <c r="EY58" s="171">
        <v>-7.0252999999999997</v>
      </c>
      <c r="EZ58" s="171">
        <v>4.1741999999999999</v>
      </c>
      <c r="FA58" s="171">
        <v>0.46310000000000001</v>
      </c>
      <c r="FB58" s="171">
        <v>-5.8593999999999999</v>
      </c>
      <c r="FC58" s="171">
        <v>-36.011499999999998</v>
      </c>
      <c r="FD58" s="171">
        <v>0</v>
      </c>
      <c r="FE58" s="171">
        <v>0.31130000000000002</v>
      </c>
      <c r="FF58" s="171">
        <v>0.52290000000000003</v>
      </c>
      <c r="FG58" s="171">
        <v>0</v>
      </c>
      <c r="FH58" s="171">
        <v>0</v>
      </c>
      <c r="FI58" s="171">
        <v>0</v>
      </c>
      <c r="FJ58" s="171">
        <v>-12.3918</v>
      </c>
      <c r="FK58" s="171">
        <v>-12.726699999999999</v>
      </c>
      <c r="FL58" s="171">
        <v>-33.156399999999998</v>
      </c>
      <c r="FM58" s="171">
        <v>10.1633</v>
      </c>
      <c r="FN58" s="171">
        <v>10.179</v>
      </c>
      <c r="FO58" s="171">
        <v>-18.956499999999998</v>
      </c>
      <c r="FP58" s="171">
        <v>0</v>
      </c>
      <c r="FQ58" s="171">
        <v>13.878399999999999</v>
      </c>
      <c r="FR58" s="171">
        <v>-18</v>
      </c>
      <c r="FS58" s="171">
        <v>-2.1198999999999999</v>
      </c>
      <c r="FT58" s="171">
        <v>0.23549999999999999</v>
      </c>
      <c r="FU58" s="171">
        <v>0</v>
      </c>
      <c r="FV58" s="171">
        <v>-1.47</v>
      </c>
      <c r="FW58" s="171">
        <v>-27.832999999999998</v>
      </c>
      <c r="FX58" s="171">
        <v>0</v>
      </c>
      <c r="FY58" s="171">
        <v>3.4220000000000002</v>
      </c>
      <c r="FZ58" s="171">
        <v>-0.112</v>
      </c>
      <c r="GA58" s="171">
        <v>1.4617</v>
      </c>
      <c r="GB58" s="171">
        <v>-7.22</v>
      </c>
      <c r="GC58" s="171">
        <v>-25.386199999999999</v>
      </c>
      <c r="GD58" s="171">
        <v>-12.7273</v>
      </c>
      <c r="GE58" s="171">
        <v>-5.86</v>
      </c>
      <c r="GF58" s="171">
        <v>20.1128</v>
      </c>
      <c r="GG58" s="171">
        <v>0</v>
      </c>
      <c r="GH58" s="171">
        <v>15.229900000000001</v>
      </c>
      <c r="GI58" s="171">
        <v>0</v>
      </c>
      <c r="GJ58" s="171">
        <v>-25.755099999999999</v>
      </c>
      <c r="GK58" s="171">
        <v>1.7419</v>
      </c>
      <c r="GL58" s="171">
        <v>3.8300000000000001E-2</v>
      </c>
      <c r="GM58" s="171">
        <v>0</v>
      </c>
      <c r="GN58" s="171">
        <v>-15.696300000000001</v>
      </c>
      <c r="GO58" s="171">
        <v>-21.908000000000001</v>
      </c>
      <c r="GP58" s="171">
        <v>0.51349999999999996</v>
      </c>
      <c r="GQ58" s="171">
        <v>-37.226199999999999</v>
      </c>
      <c r="GR58" s="171">
        <v>3.5672000000000001</v>
      </c>
      <c r="GS58" s="171">
        <v>2.7917000000000001</v>
      </c>
      <c r="GT58" s="171">
        <v>89.316000000000003</v>
      </c>
      <c r="GU58" s="171">
        <v>-12.767899999999999</v>
      </c>
      <c r="GV58" s="171">
        <v>-11.852499999999999</v>
      </c>
      <c r="GW58" s="171">
        <v>-21.276299999999999</v>
      </c>
      <c r="GX58" s="171">
        <v>1.4782999999999999</v>
      </c>
      <c r="GY58" s="171">
        <v>2.7393000000000001</v>
      </c>
      <c r="GZ58" s="171">
        <v>2.7606999999999999</v>
      </c>
      <c r="HA58" s="171">
        <v>0.71340000000000003</v>
      </c>
      <c r="HB58" s="171">
        <v>0</v>
      </c>
      <c r="HC58" s="171">
        <v>1.7847</v>
      </c>
      <c r="HD58" s="171">
        <v>-7.54</v>
      </c>
      <c r="HE58" s="171">
        <v>-5.1642000000000001</v>
      </c>
      <c r="HF58" s="171">
        <v>24.900500000000001</v>
      </c>
      <c r="HG58" s="171">
        <v>-20.681999999999999</v>
      </c>
      <c r="HH58" s="171">
        <v>13.4589</v>
      </c>
      <c r="HI58" s="171">
        <v>4.0510000000000002</v>
      </c>
      <c r="HJ58" s="171">
        <v>5.2941000000000003</v>
      </c>
      <c r="HK58" s="171">
        <v>-9.4774999999999991</v>
      </c>
      <c r="HL58" s="171">
        <v>-9.9917999999999996</v>
      </c>
      <c r="HM58" s="171">
        <v>-12.0288</v>
      </c>
      <c r="HN58" s="171">
        <v>-12.933</v>
      </c>
      <c r="HO58" s="171">
        <v>16.7499</v>
      </c>
      <c r="HP58" s="171">
        <v>16.506</v>
      </c>
      <c r="HQ58" s="171">
        <v>-22.7517</v>
      </c>
      <c r="HR58" s="171">
        <v>-22.443999999999999</v>
      </c>
      <c r="HS58" s="171">
        <v>-22.209099999999999</v>
      </c>
      <c r="HT58" s="171">
        <v>-22.157</v>
      </c>
      <c r="HU58" s="171">
        <v>0</v>
      </c>
      <c r="HV58" s="171">
        <v>5.89</v>
      </c>
      <c r="HW58" s="171">
        <v>-34.5</v>
      </c>
      <c r="HX58" s="171">
        <v>-34.200000000000003</v>
      </c>
      <c r="HY58" s="171">
        <v>-0.26279999999999998</v>
      </c>
      <c r="HZ58" s="171">
        <v>-16.48</v>
      </c>
      <c r="IA58" s="171">
        <v>38.3033</v>
      </c>
      <c r="IB58" s="171">
        <v>14.7944</v>
      </c>
      <c r="IC58" s="171">
        <v>14.8355</v>
      </c>
      <c r="ID58" s="171">
        <v>-22.1</v>
      </c>
      <c r="IE58" s="171">
        <v>-43.9</v>
      </c>
      <c r="IF58" s="171">
        <v>1.2</v>
      </c>
      <c r="IG58" s="171">
        <v>0.6</v>
      </c>
      <c r="IH58" s="171">
        <v>-18.251799999999999</v>
      </c>
      <c r="II58" s="171">
        <v>-18.105699999999999</v>
      </c>
      <c r="IJ58" s="171">
        <v>-108.3129</v>
      </c>
      <c r="IK58" s="171">
        <v>-18.512499999999999</v>
      </c>
      <c r="IL58" s="171">
        <v>-277.40249999999997</v>
      </c>
      <c r="IM58" s="171">
        <v>-26.029800000000002</v>
      </c>
      <c r="IN58" s="171">
        <v>-40.248800000000003</v>
      </c>
      <c r="IO58" s="171">
        <v>64.693200000000004</v>
      </c>
      <c r="IP58" s="171">
        <v>63.0227</v>
      </c>
      <c r="IQ58" s="171">
        <v>107.4401</v>
      </c>
      <c r="IR58" s="171">
        <v>55.831899999999997</v>
      </c>
      <c r="IS58" s="171">
        <v>-15.405200000000001</v>
      </c>
      <c r="IT58" s="171">
        <v>12.1069</v>
      </c>
      <c r="IU58" s="171">
        <v>9.4794999999999998</v>
      </c>
      <c r="IV58" s="171">
        <v>-37.501300000000001</v>
      </c>
      <c r="IW58" s="171">
        <v>146.03890000000001</v>
      </c>
      <c r="IX58" s="171">
        <v>-199.9117</v>
      </c>
      <c r="IY58" s="171">
        <v>-33.743699999999997</v>
      </c>
      <c r="IZ58" s="171">
        <v>-6.1653000000000002</v>
      </c>
      <c r="JA58" s="171">
        <v>-2.9992999999999999</v>
      </c>
      <c r="JB58" s="171">
        <v>0</v>
      </c>
      <c r="JC58" s="171">
        <v>-9.36</v>
      </c>
      <c r="JD58" s="171">
        <v>-1.4810000000000001</v>
      </c>
      <c r="JE58" s="171">
        <v>-1.498</v>
      </c>
      <c r="JF58" s="171">
        <v>-0.24</v>
      </c>
      <c r="JG58" s="171">
        <v>-1.6</v>
      </c>
      <c r="JH58" s="171">
        <v>-5.9318</v>
      </c>
      <c r="JI58" s="171">
        <v>-9.6085999999999991</v>
      </c>
      <c r="JJ58" s="171">
        <v>3.9260999999999999</v>
      </c>
      <c r="JK58" s="171">
        <v>-14.912599999999999</v>
      </c>
      <c r="JL58" s="171">
        <v>3.4</v>
      </c>
      <c r="JM58" s="171">
        <v>-2.0489999999999999</v>
      </c>
      <c r="JN58" s="171">
        <v>-2.0640000000000001</v>
      </c>
      <c r="JO58" s="171">
        <v>0</v>
      </c>
      <c r="JP58" s="171">
        <v>0</v>
      </c>
      <c r="JQ58" s="171">
        <v>2.9434</v>
      </c>
      <c r="JR58" s="171">
        <v>3.2206000000000001</v>
      </c>
      <c r="JS58" s="171">
        <v>2.4026999999999998</v>
      </c>
      <c r="JT58" s="171">
        <v>0</v>
      </c>
      <c r="JU58" s="171">
        <v>16.7</v>
      </c>
      <c r="JV58" s="171">
        <v>-3.5264000000000002</v>
      </c>
      <c r="JW58" s="171">
        <v>-0.56000000000000005</v>
      </c>
      <c r="JX58" s="171">
        <v>0</v>
      </c>
      <c r="JY58" s="171">
        <v>-6.8144</v>
      </c>
      <c r="JZ58" s="171">
        <v>-19.7041</v>
      </c>
      <c r="KA58" s="171">
        <v>-25.0212</v>
      </c>
      <c r="KB58" s="171">
        <v>-5.1125999999999996</v>
      </c>
      <c r="KC58" s="171">
        <v>6.7767999999999997</v>
      </c>
      <c r="KD58" s="171">
        <v>-20.313600000000001</v>
      </c>
      <c r="KE58" s="171">
        <v>1.3431</v>
      </c>
      <c r="KF58" s="171">
        <v>-27.7</v>
      </c>
      <c r="KG58" s="171">
        <v>-0.8</v>
      </c>
      <c r="KH58" s="171">
        <v>0</v>
      </c>
      <c r="KI58" s="171">
        <v>-75.352999999999994</v>
      </c>
    </row>
    <row r="59" spans="1:295" x14ac:dyDescent="0.3">
      <c r="A59" s="232" t="s">
        <v>832</v>
      </c>
      <c r="B59" s="232"/>
      <c r="C59" s="171">
        <v>0</v>
      </c>
      <c r="D59" s="171">
        <v>4.286483333333333</v>
      </c>
      <c r="E59" s="171">
        <v>-9.1038395833333325</v>
      </c>
      <c r="F59" s="171">
        <v>3.49740625</v>
      </c>
      <c r="G59" s="171">
        <v>6.4737583333333335</v>
      </c>
      <c r="H59" s="171">
        <v>0</v>
      </c>
      <c r="I59" s="171">
        <v>13.092397916666666</v>
      </c>
      <c r="J59" s="171">
        <v>0</v>
      </c>
      <c r="K59" s="171">
        <v>15.19108125</v>
      </c>
      <c r="L59" s="171">
        <v>6.3050499999999996</v>
      </c>
      <c r="M59" s="171">
        <v>7.7084770833333334</v>
      </c>
      <c r="N59" s="171">
        <v>-15.4475</v>
      </c>
      <c r="O59" s="171">
        <v>-30.973684210526315</v>
      </c>
      <c r="P59" s="171">
        <v>7.5025641025641026</v>
      </c>
      <c r="Q59" s="171">
        <v>5.1151999999999997</v>
      </c>
      <c r="R59" s="171">
        <v>-22.868421052631579</v>
      </c>
      <c r="S59" s="171">
        <v>2.7081062500000002</v>
      </c>
      <c r="T59" s="171">
        <v>18.797493750000001</v>
      </c>
      <c r="U59" s="171">
        <v>3.3166687499999998</v>
      </c>
      <c r="V59" s="171">
        <v>3.2232229166666668</v>
      </c>
      <c r="W59" s="171">
        <v>5.8967166666666664</v>
      </c>
      <c r="X59" s="171">
        <v>4.0636166666666673</v>
      </c>
      <c r="Y59" s="171">
        <v>-4.1339937500000001</v>
      </c>
      <c r="Z59" s="171">
        <v>1.9407583333333334</v>
      </c>
      <c r="AA59" s="171">
        <v>0</v>
      </c>
      <c r="AB59" s="171">
        <v>-1.0874999999999999</v>
      </c>
      <c r="AC59" s="171">
        <v>-1.2445227272727273</v>
      </c>
      <c r="AD59" s="171">
        <v>-1.2253750000000001</v>
      </c>
      <c r="AE59" s="171">
        <v>10.513770833333334</v>
      </c>
      <c r="AF59" s="171">
        <v>-4.8562500000000002</v>
      </c>
      <c r="AG59" s="171">
        <v>-2.64</v>
      </c>
      <c r="AH59" s="171">
        <v>0.74282142857142852</v>
      </c>
      <c r="AI59" s="171">
        <v>0.16575000000000001</v>
      </c>
      <c r="AJ59" s="171">
        <v>-9.600833333333334</v>
      </c>
      <c r="AK59" s="171">
        <v>-9.5883333333333329</v>
      </c>
      <c r="AL59" s="171">
        <v>-10</v>
      </c>
      <c r="AM59" s="171">
        <v>-15.492708333333333</v>
      </c>
      <c r="AN59" s="171">
        <v>-15.542291666666667</v>
      </c>
      <c r="AO59" s="171">
        <v>5.385427083333334</v>
      </c>
      <c r="AP59" s="171">
        <v>3.8198041666666671</v>
      </c>
      <c r="AQ59" s="171">
        <v>16.447716666666668</v>
      </c>
      <c r="AR59" s="171">
        <v>18.798552083333334</v>
      </c>
      <c r="AS59" s="171">
        <v>-15.831939583333334</v>
      </c>
      <c r="AT59" s="171">
        <v>-6.1844416666666673</v>
      </c>
      <c r="AU59" s="171">
        <v>-6.1711541666666667</v>
      </c>
      <c r="AV59" s="171">
        <v>6.0798187500000003</v>
      </c>
      <c r="AW59" s="171">
        <v>5.7657229166666673</v>
      </c>
      <c r="AX59" s="171">
        <v>-17.755162500000001</v>
      </c>
      <c r="AY59" s="171">
        <v>-15.343895833333333</v>
      </c>
      <c r="AZ59" s="171">
        <v>3.4352499999999999</v>
      </c>
      <c r="BA59" s="171">
        <v>25.759754166666664</v>
      </c>
      <c r="BB59" s="171">
        <v>50.306383333333336</v>
      </c>
      <c r="BC59" s="171">
        <v>18.671900000000001</v>
      </c>
      <c r="BD59" s="171">
        <v>-5.71875</v>
      </c>
      <c r="BE59" s="171">
        <v>-5.7020833333333343</v>
      </c>
      <c r="BF59" s="171">
        <v>-26.56019375</v>
      </c>
      <c r="BG59" s="171">
        <v>-26.607362500000001</v>
      </c>
      <c r="BH59" s="171">
        <v>-2.6184124999999998</v>
      </c>
      <c r="BI59" s="171">
        <v>0</v>
      </c>
      <c r="BJ59" s="171">
        <v>1.0115749999999999</v>
      </c>
      <c r="BK59" s="171">
        <v>5.0217562500000001</v>
      </c>
      <c r="BL59" s="171">
        <v>4.4728236842105265</v>
      </c>
      <c r="BM59" s="171">
        <v>2.4065479166666668</v>
      </c>
      <c r="BN59" s="171">
        <v>-118.12884583333333</v>
      </c>
      <c r="BO59" s="171">
        <v>67.133070833333335</v>
      </c>
      <c r="BP59" s="171">
        <v>67.339706250000006</v>
      </c>
      <c r="BQ59" s="171">
        <v>37.672245833333335</v>
      </c>
      <c r="BR59" s="171">
        <v>-97.250427083333321</v>
      </c>
      <c r="BS59" s="171">
        <v>0</v>
      </c>
      <c r="BT59" s="171">
        <v>0</v>
      </c>
      <c r="BU59" s="171">
        <v>0</v>
      </c>
      <c r="BV59" s="171">
        <v>22.587946666666667</v>
      </c>
      <c r="BW59" s="171">
        <v>9.1435416666666658</v>
      </c>
      <c r="BX59" s="171">
        <v>6.6912500000000001</v>
      </c>
      <c r="BY59" s="171">
        <v>-6.6714583333333337</v>
      </c>
      <c r="BZ59" s="171">
        <v>7.6416666666666666</v>
      </c>
      <c r="CA59" s="171">
        <v>-14.736677083333333</v>
      </c>
      <c r="CB59" s="171">
        <v>-14.544104166666665</v>
      </c>
      <c r="CC59" s="171">
        <v>22.958852083333333</v>
      </c>
      <c r="CD59" s="171">
        <v>18.278954285714285</v>
      </c>
      <c r="CE59" s="171">
        <v>-4.573995833333333</v>
      </c>
      <c r="CF59" s="171">
        <v>-12.952939583333334</v>
      </c>
      <c r="CG59" s="171">
        <v>-12.940391666666667</v>
      </c>
      <c r="CH59" s="171">
        <v>1.0858791666666667</v>
      </c>
      <c r="CI59" s="171">
        <v>13.501647916666666</v>
      </c>
      <c r="CJ59" s="171">
        <v>0</v>
      </c>
      <c r="CK59" s="171">
        <v>0</v>
      </c>
      <c r="CL59" s="171">
        <v>51.029166666666661</v>
      </c>
      <c r="CM59" s="171">
        <v>-22.45</v>
      </c>
      <c r="CN59" s="171">
        <v>-2.7839583333333335</v>
      </c>
      <c r="CO59" s="171">
        <v>37.320406249999998</v>
      </c>
      <c r="CP59" s="171">
        <v>37.319727083333333</v>
      </c>
      <c r="CQ59" s="171">
        <v>36.094458333333336</v>
      </c>
      <c r="CR59" s="171">
        <v>79.626937499999997</v>
      </c>
      <c r="CS59" s="171">
        <v>79.986066666666673</v>
      </c>
      <c r="CT59" s="171">
        <v>-20.50004375</v>
      </c>
      <c r="CU59" s="171">
        <v>-70.919068749999994</v>
      </c>
      <c r="CV59" s="171">
        <v>-16.535791666666668</v>
      </c>
      <c r="CW59" s="171">
        <v>2.2282333333333333</v>
      </c>
      <c r="CX59" s="171">
        <v>31.131041666666668</v>
      </c>
      <c r="CY59" s="171">
        <v>18.940625000000001</v>
      </c>
      <c r="CZ59" s="171">
        <v>9.5393770833333331</v>
      </c>
      <c r="DA59" s="171">
        <v>9.7178125000000009</v>
      </c>
      <c r="DB59" s="171">
        <v>-10.9</v>
      </c>
      <c r="DC59" s="171">
        <v>25.5123</v>
      </c>
      <c r="DD59" s="171">
        <v>-15.498341666666667</v>
      </c>
      <c r="DE59" s="171">
        <v>-15.393327083333334</v>
      </c>
      <c r="DF59" s="171">
        <v>28.822902083333336</v>
      </c>
      <c r="DG59" s="171">
        <v>1.5058333333333333E-2</v>
      </c>
      <c r="DH59" s="171">
        <v>-5.6398416666666664</v>
      </c>
      <c r="DI59" s="171">
        <v>-0.76857142857142857</v>
      </c>
      <c r="DJ59" s="171">
        <v>-1.687878787878788</v>
      </c>
      <c r="DK59" s="171">
        <v>-4.0353145833333341</v>
      </c>
      <c r="DL59" s="171">
        <v>2.1037166666666667</v>
      </c>
      <c r="DM59" s="171">
        <v>40.899068749999998</v>
      </c>
      <c r="DN59" s="171">
        <v>10.091043750000001</v>
      </c>
      <c r="DO59" s="171">
        <v>2.5947916666666671</v>
      </c>
      <c r="DP59" s="171">
        <v>-2.6364583333333336</v>
      </c>
      <c r="DQ59" s="171">
        <v>11.066906250000001</v>
      </c>
      <c r="DR59" s="171">
        <v>-29.089572916666665</v>
      </c>
      <c r="DS59" s="171">
        <v>-9.0981249999999996</v>
      </c>
      <c r="DT59" s="171">
        <v>-9.1947916666666671</v>
      </c>
      <c r="DU59" s="171">
        <v>26.255624999999998</v>
      </c>
      <c r="DV59" s="171">
        <v>19.785625</v>
      </c>
      <c r="DW59" s="171">
        <v>-28.332583333333332</v>
      </c>
      <c r="DX59" s="171">
        <v>-14.222166666666665</v>
      </c>
      <c r="DY59" s="171">
        <v>-34.488647916666665</v>
      </c>
      <c r="DZ59" s="171">
        <v>-33.551327083333334</v>
      </c>
      <c r="EA59" s="171">
        <v>25.828241666666667</v>
      </c>
      <c r="EB59" s="171">
        <v>-0.7531979166666668</v>
      </c>
      <c r="EC59" s="171">
        <v>-10.007781250000001</v>
      </c>
      <c r="ED59" s="171">
        <v>-9.8234666666666666</v>
      </c>
      <c r="EE59" s="171">
        <v>-19.388202083333333</v>
      </c>
      <c r="EF59" s="171">
        <v>-26.01611875</v>
      </c>
      <c r="EG59" s="171">
        <v>-12.592874999999999</v>
      </c>
      <c r="EH59" s="171">
        <v>-112.58265</v>
      </c>
      <c r="EI59" s="171">
        <v>-55.587452083333339</v>
      </c>
      <c r="EJ59" s="171">
        <v>0</v>
      </c>
      <c r="EK59" s="171">
        <v>-8.649389583333333</v>
      </c>
      <c r="EL59" s="171">
        <v>-8.0325562500000007</v>
      </c>
      <c r="EM59" s="171">
        <v>18.856252083333331</v>
      </c>
      <c r="EN59" s="171">
        <v>-6.0941666666666672</v>
      </c>
      <c r="EO59" s="171">
        <v>-6.4315208333333338</v>
      </c>
      <c r="EP59" s="171">
        <v>-9.1833333333333336</v>
      </c>
      <c r="EQ59" s="171">
        <v>-16.587654166666667</v>
      </c>
      <c r="ER59" s="171">
        <v>-16.110693749999999</v>
      </c>
      <c r="ES59" s="171">
        <v>8.9558645833333337</v>
      </c>
      <c r="ET59" s="171">
        <v>9.3816279069767443</v>
      </c>
      <c r="EU59" s="171">
        <v>-9.7564583333333328</v>
      </c>
      <c r="EV59" s="171">
        <v>0.65208333333333346</v>
      </c>
      <c r="EW59" s="171">
        <v>4.2815791666666669</v>
      </c>
      <c r="EX59" s="171">
        <v>-1.4615541666666667</v>
      </c>
      <c r="EY59" s="171">
        <v>-5.8691666666666666</v>
      </c>
      <c r="EZ59" s="171">
        <v>5.1237541666666671</v>
      </c>
      <c r="FA59" s="171">
        <v>2.2485395833333337</v>
      </c>
      <c r="FB59" s="171">
        <v>9.9702187500000008</v>
      </c>
      <c r="FC59" s="171">
        <v>-24.197925000000001</v>
      </c>
      <c r="FD59" s="171">
        <v>0</v>
      </c>
      <c r="FE59" s="171">
        <v>0.50803541666666663</v>
      </c>
      <c r="FF59" s="171">
        <v>0.72730625000000004</v>
      </c>
      <c r="FG59" s="171">
        <v>3.4380135135135137</v>
      </c>
      <c r="FH59" s="171">
        <v>3.5407270270270272</v>
      </c>
      <c r="FI59" s="171">
        <v>2.15762972972973</v>
      </c>
      <c r="FJ59" s="171">
        <v>2.2815937499999999</v>
      </c>
      <c r="FK59" s="171">
        <v>2.2257750000000001</v>
      </c>
      <c r="FL59" s="171">
        <v>-20.269187500000001</v>
      </c>
      <c r="FM59" s="171">
        <v>15.984289583333334</v>
      </c>
      <c r="FN59" s="171">
        <v>15.969604166666667</v>
      </c>
      <c r="FO59" s="171">
        <v>-7.9046083333333339</v>
      </c>
      <c r="FP59" s="171">
        <v>8.9914550000000002</v>
      </c>
      <c r="FQ59" s="171">
        <v>21.528417021276592</v>
      </c>
      <c r="FR59" s="171">
        <v>-15.616595744680851</v>
      </c>
      <c r="FS59" s="171">
        <v>-1.0183500000000001</v>
      </c>
      <c r="FT59" s="171">
        <v>0.30808541666666672</v>
      </c>
      <c r="FU59" s="171">
        <v>0.58854166666666663</v>
      </c>
      <c r="FV59" s="171">
        <v>1.5995833333333334</v>
      </c>
      <c r="FW59" s="171">
        <v>-21.44725</v>
      </c>
      <c r="FX59" s="171">
        <v>1.1892395833333333</v>
      </c>
      <c r="FY59" s="171">
        <v>4.2244166666666665</v>
      </c>
      <c r="FZ59" s="171">
        <v>0.91593749999999996</v>
      </c>
      <c r="GA59" s="171">
        <v>2.5203270833333336</v>
      </c>
      <c r="GB59" s="171">
        <v>8.3333333333333332E-3</v>
      </c>
      <c r="GC59" s="171">
        <v>-15.124381818181817</v>
      </c>
      <c r="GD59" s="171">
        <v>-6.9869818181818184</v>
      </c>
      <c r="GE59" s="171">
        <v>-4.4888888888888889</v>
      </c>
      <c r="GF59" s="171">
        <v>30.42823125</v>
      </c>
      <c r="GG59" s="171">
        <v>0</v>
      </c>
      <c r="GH59" s="171">
        <v>23.636075000000002</v>
      </c>
      <c r="GI59" s="171">
        <v>0</v>
      </c>
      <c r="GJ59" s="171">
        <v>-12.878781249999999</v>
      </c>
      <c r="GK59" s="171">
        <v>2.6204041666666664</v>
      </c>
      <c r="GL59" s="171">
        <v>5.6627272727272727E-2</v>
      </c>
      <c r="GM59" s="171">
        <v>0</v>
      </c>
      <c r="GN59" s="171">
        <v>-13.320161363636364</v>
      </c>
      <c r="GO59" s="171">
        <v>-11.722808333333333</v>
      </c>
      <c r="GP59" s="171">
        <v>3.8843687500000001</v>
      </c>
      <c r="GQ59" s="171">
        <v>-30.936285106382979</v>
      </c>
      <c r="GR59" s="171">
        <v>5.4849958333333335</v>
      </c>
      <c r="GS59" s="171">
        <v>4.8082520833333335</v>
      </c>
      <c r="GT59" s="171">
        <v>141.11215416666667</v>
      </c>
      <c r="GU59" s="171">
        <v>-7.1415312499999999</v>
      </c>
      <c r="GV59" s="171">
        <v>-9.1506916666666669</v>
      </c>
      <c r="GW59" s="171">
        <v>-8.5921979166666667</v>
      </c>
      <c r="GX59" s="171">
        <v>2.9367723404255321</v>
      </c>
      <c r="GY59" s="171">
        <v>4.8905624999999997</v>
      </c>
      <c r="GZ59" s="171">
        <v>4.9638541666666667</v>
      </c>
      <c r="HA59" s="171">
        <v>2.2517325581395351</v>
      </c>
      <c r="HB59" s="171">
        <v>8.3802500000000002</v>
      </c>
      <c r="HC59" s="171">
        <v>10.049518750000001</v>
      </c>
      <c r="HD59" s="171">
        <v>-3.0825</v>
      </c>
      <c r="HE59" s="171">
        <v>2.9941645833333337</v>
      </c>
      <c r="HF59" s="171">
        <v>45.074066666666667</v>
      </c>
      <c r="HG59" s="171">
        <v>-6.6960416666666675E-2</v>
      </c>
      <c r="HH59" s="171">
        <v>25.507881250000001</v>
      </c>
      <c r="HI59" s="171">
        <v>14.779570833333333</v>
      </c>
      <c r="HJ59" s="171">
        <v>15.26755</v>
      </c>
      <c r="HK59" s="171">
        <v>-5.282534090909091</v>
      </c>
      <c r="HL59" s="171">
        <v>-6.1626812500000003</v>
      </c>
      <c r="HM59" s="171">
        <v>-2.6684020833333335</v>
      </c>
      <c r="HN59" s="171">
        <v>-4.6000874999999999</v>
      </c>
      <c r="HO59" s="171">
        <v>34.259244444444441</v>
      </c>
      <c r="HP59" s="171">
        <v>36.772672727272727</v>
      </c>
      <c r="HQ59" s="171">
        <v>-19.490960416666667</v>
      </c>
      <c r="HR59" s="171">
        <v>-18.806933333333333</v>
      </c>
      <c r="HS59" s="171">
        <v>-10.168277083333333</v>
      </c>
      <c r="HT59" s="171">
        <v>-10.060570833333333</v>
      </c>
      <c r="HU59" s="171">
        <v>14.0375</v>
      </c>
      <c r="HV59" s="171">
        <v>21.766666666666666</v>
      </c>
      <c r="HW59" s="171">
        <v>-26.477083333333333</v>
      </c>
      <c r="HX59" s="171">
        <v>-26.46875</v>
      </c>
      <c r="HY59" s="171">
        <v>2.7076446808510637</v>
      </c>
      <c r="HZ59" s="171">
        <v>-5.9483333333333333</v>
      </c>
      <c r="IA59" s="171">
        <v>53.055599999999998</v>
      </c>
      <c r="IB59" s="171">
        <v>24.064358333333331</v>
      </c>
      <c r="IC59" s="171">
        <v>23.938664583333331</v>
      </c>
      <c r="ID59" s="171">
        <v>-18.211627906976744</v>
      </c>
      <c r="IE59" s="171">
        <v>-38.384444444444441</v>
      </c>
      <c r="IF59" s="171">
        <v>5.1645833333333337</v>
      </c>
      <c r="IG59" s="171">
        <v>4.520833333333333</v>
      </c>
      <c r="IH59" s="171">
        <v>-17.858750000000001</v>
      </c>
      <c r="II59" s="171">
        <v>-17.851516</v>
      </c>
      <c r="IJ59" s="171">
        <v>-74.515829166666663</v>
      </c>
      <c r="IK59" s="171">
        <v>14.456841666666666</v>
      </c>
      <c r="IL59" s="171">
        <v>-267.46878750000002</v>
      </c>
      <c r="IM59" s="171">
        <v>-14.30480625</v>
      </c>
      <c r="IN59" s="171">
        <v>-13.140589583333334</v>
      </c>
      <c r="IO59" s="171">
        <v>86.433549999999997</v>
      </c>
      <c r="IP59" s="171">
        <v>81.754658333333325</v>
      </c>
      <c r="IQ59" s="171">
        <v>133.14228958333334</v>
      </c>
      <c r="IR59" s="171">
        <v>76.113402083333327</v>
      </c>
      <c r="IS59" s="171">
        <v>16.461758333333332</v>
      </c>
      <c r="IT59" s="171">
        <v>22.01203958333333</v>
      </c>
      <c r="IU59" s="171">
        <v>21.671512499999999</v>
      </c>
      <c r="IV59" s="171">
        <v>-22.30945625</v>
      </c>
      <c r="IW59" s="171">
        <v>176.53326250000001</v>
      </c>
      <c r="IX59" s="171">
        <v>-190.25470208333331</v>
      </c>
      <c r="IY59" s="171">
        <v>-7.2182604166666664</v>
      </c>
      <c r="IZ59" s="171">
        <v>14.689718750000001</v>
      </c>
      <c r="JA59" s="171">
        <v>-1.56516875</v>
      </c>
      <c r="JB59" s="171">
        <v>0</v>
      </c>
      <c r="JC59" s="171">
        <v>-7.24</v>
      </c>
      <c r="JD59" s="171">
        <v>-0.69281250000000005</v>
      </c>
      <c r="JE59" s="171">
        <v>-0.70374999999999999</v>
      </c>
      <c r="JF59" s="171">
        <v>2.5950000000000002</v>
      </c>
      <c r="JG59" s="171">
        <v>0.64</v>
      </c>
      <c r="JH59" s="171">
        <v>-3.8369333333333335</v>
      </c>
      <c r="JI59" s="171">
        <v>-6.6480395833333334</v>
      </c>
      <c r="JJ59" s="171">
        <v>7.9206958333333333</v>
      </c>
      <c r="JK59" s="171">
        <v>-10.754049999999999</v>
      </c>
      <c r="JL59" s="171">
        <v>6.7208333333333332</v>
      </c>
      <c r="JM59" s="171">
        <v>2.7638541666666669</v>
      </c>
      <c r="JN59" s="171">
        <v>2.6288958333333334</v>
      </c>
      <c r="JO59" s="171">
        <v>2.09735</v>
      </c>
      <c r="JP59" s="171">
        <v>2.5430312499999999</v>
      </c>
      <c r="JQ59" s="171">
        <v>4.1306000000000003</v>
      </c>
      <c r="JR59" s="171">
        <v>4.0330666666666666</v>
      </c>
      <c r="JS59" s="171">
        <v>3.7006208333333337</v>
      </c>
      <c r="JT59" s="171">
        <v>0</v>
      </c>
      <c r="JU59" s="171">
        <v>22.945833333333333</v>
      </c>
      <c r="JV59" s="171">
        <v>-1.4094187499999999</v>
      </c>
      <c r="JW59" s="171">
        <v>0.113125</v>
      </c>
      <c r="JX59" s="171">
        <v>0</v>
      </c>
      <c r="JY59" s="171">
        <v>-0.36113617021276595</v>
      </c>
      <c r="JZ59" s="171">
        <v>-16.568502083333332</v>
      </c>
      <c r="KA59" s="171">
        <v>-21.341477083333334</v>
      </c>
      <c r="KB59" s="171">
        <v>1.6547645833333333</v>
      </c>
      <c r="KC59" s="171">
        <v>11.91095</v>
      </c>
      <c r="KD59" s="171">
        <v>-16.703814583333333</v>
      </c>
      <c r="KE59" s="171">
        <v>4.0793499999999998</v>
      </c>
      <c r="KF59" s="171">
        <v>-22.639583333333331</v>
      </c>
      <c r="KG59" s="171">
        <v>4.7291666666666661</v>
      </c>
      <c r="KH59" s="171">
        <v>0</v>
      </c>
      <c r="KI59" s="171">
        <v>-61.439031249999999</v>
      </c>
    </row>
    <row r="60" spans="1:295" x14ac:dyDescent="0.3">
      <c r="A60" s="232" t="s">
        <v>2305</v>
      </c>
      <c r="B60" s="232"/>
      <c r="C60" s="159" t="s">
        <v>154</v>
      </c>
      <c r="D60" s="159" t="s">
        <v>154</v>
      </c>
      <c r="E60" s="159" t="s">
        <v>154</v>
      </c>
      <c r="F60" s="159" t="s">
        <v>154</v>
      </c>
      <c r="G60" s="159" t="s">
        <v>154</v>
      </c>
      <c r="H60" s="159" t="s">
        <v>2306</v>
      </c>
      <c r="I60" s="159" t="s">
        <v>154</v>
      </c>
      <c r="J60" s="159" t="s">
        <v>154</v>
      </c>
      <c r="K60" s="159" t="s">
        <v>2306</v>
      </c>
      <c r="L60" s="159" t="s">
        <v>154</v>
      </c>
      <c r="M60" s="159" t="s">
        <v>154</v>
      </c>
      <c r="N60" s="159" t="s">
        <v>154</v>
      </c>
      <c r="O60" s="159" t="s">
        <v>154</v>
      </c>
      <c r="P60" s="159" t="s">
        <v>154</v>
      </c>
      <c r="Q60" s="159" t="s">
        <v>154</v>
      </c>
      <c r="R60" s="159" t="s">
        <v>154</v>
      </c>
      <c r="S60" s="159" t="s">
        <v>154</v>
      </c>
      <c r="T60" s="159" t="s">
        <v>154</v>
      </c>
      <c r="U60" s="159" t="s">
        <v>154</v>
      </c>
      <c r="V60" s="159" t="s">
        <v>154</v>
      </c>
      <c r="W60" s="159" t="s">
        <v>154</v>
      </c>
      <c r="X60" s="159" t="s">
        <v>2306</v>
      </c>
      <c r="Y60" s="159" t="s">
        <v>2306</v>
      </c>
      <c r="Z60" s="159" t="s">
        <v>2306</v>
      </c>
      <c r="AA60" s="159" t="s">
        <v>154</v>
      </c>
      <c r="AB60" s="159" t="s">
        <v>2306</v>
      </c>
      <c r="AC60" s="159" t="s">
        <v>154</v>
      </c>
      <c r="AD60" s="159" t="s">
        <v>154</v>
      </c>
      <c r="AE60" s="159" t="s">
        <v>2306</v>
      </c>
      <c r="AF60" s="159" t="s">
        <v>154</v>
      </c>
      <c r="AG60" s="159" t="s">
        <v>154</v>
      </c>
      <c r="AH60" s="159" t="s">
        <v>154</v>
      </c>
      <c r="AI60" s="159" t="s">
        <v>154</v>
      </c>
      <c r="AJ60" s="159" t="s">
        <v>154</v>
      </c>
      <c r="AK60" s="159" t="s">
        <v>154</v>
      </c>
      <c r="AL60" s="159" t="s">
        <v>2306</v>
      </c>
      <c r="AM60" s="159" t="s">
        <v>154</v>
      </c>
      <c r="AN60" s="159" t="s">
        <v>154</v>
      </c>
      <c r="AO60" s="159" t="s">
        <v>154</v>
      </c>
      <c r="AP60" s="159" t="s">
        <v>2306</v>
      </c>
      <c r="AQ60" s="159" t="s">
        <v>154</v>
      </c>
      <c r="AR60" s="159" t="s">
        <v>154</v>
      </c>
      <c r="AS60" s="159" t="s">
        <v>154</v>
      </c>
      <c r="AT60" s="159" t="s">
        <v>154</v>
      </c>
      <c r="AU60" s="159" t="s">
        <v>154</v>
      </c>
      <c r="AV60" s="159" t="s">
        <v>2306</v>
      </c>
      <c r="AW60" s="159" t="s">
        <v>2306</v>
      </c>
      <c r="AX60" s="159" t="s">
        <v>154</v>
      </c>
      <c r="AY60" s="159" t="s">
        <v>154</v>
      </c>
      <c r="AZ60" s="159" t="s">
        <v>154</v>
      </c>
      <c r="BA60" s="159" t="s">
        <v>154</v>
      </c>
      <c r="BB60" s="159" t="s">
        <v>154</v>
      </c>
      <c r="BC60" s="159" t="s">
        <v>2306</v>
      </c>
      <c r="BD60" s="159" t="s">
        <v>2306</v>
      </c>
      <c r="BE60" s="159" t="s">
        <v>2306</v>
      </c>
      <c r="BF60" s="159" t="s">
        <v>154</v>
      </c>
      <c r="BG60" s="159" t="s">
        <v>154</v>
      </c>
      <c r="BH60" s="159" t="s">
        <v>2306</v>
      </c>
      <c r="BI60" s="159" t="s">
        <v>2306</v>
      </c>
      <c r="BJ60" s="159" t="s">
        <v>2306</v>
      </c>
      <c r="BK60" s="159" t="s">
        <v>2306</v>
      </c>
      <c r="BL60" s="159" t="s">
        <v>2306</v>
      </c>
      <c r="BM60" s="159" t="s">
        <v>2306</v>
      </c>
      <c r="BN60" s="159" t="s">
        <v>154</v>
      </c>
      <c r="BO60" s="159" t="s">
        <v>154</v>
      </c>
      <c r="BP60" s="159" t="s">
        <v>154</v>
      </c>
      <c r="BQ60" s="159" t="s">
        <v>2306</v>
      </c>
      <c r="BR60" s="159" t="s">
        <v>2306</v>
      </c>
      <c r="BS60" s="159" t="s">
        <v>2306</v>
      </c>
      <c r="BT60" s="159" t="s">
        <v>2306</v>
      </c>
      <c r="BU60" s="159" t="s">
        <v>2306</v>
      </c>
      <c r="BV60" s="159" t="s">
        <v>2306</v>
      </c>
      <c r="BW60" s="159" t="s">
        <v>2306</v>
      </c>
      <c r="BX60" s="159" t="s">
        <v>2307</v>
      </c>
      <c r="BY60" s="159" t="s">
        <v>2306</v>
      </c>
      <c r="BZ60" s="159" t="s">
        <v>2306</v>
      </c>
      <c r="CA60" s="159" t="s">
        <v>2306</v>
      </c>
      <c r="CB60" s="159" t="s">
        <v>2306</v>
      </c>
      <c r="CC60" s="159" t="s">
        <v>2306</v>
      </c>
      <c r="CD60" s="159" t="s">
        <v>2306</v>
      </c>
      <c r="CE60" s="159" t="s">
        <v>2306</v>
      </c>
      <c r="CF60" s="159" t="s">
        <v>2306</v>
      </c>
      <c r="CG60" s="159" t="s">
        <v>2306</v>
      </c>
      <c r="CH60" s="159" t="s">
        <v>2306</v>
      </c>
      <c r="CI60" s="159" t="s">
        <v>2306</v>
      </c>
      <c r="CJ60" s="159" t="s">
        <v>2306</v>
      </c>
      <c r="CK60" s="159" t="s">
        <v>2306</v>
      </c>
      <c r="CL60" s="159" t="s">
        <v>2306</v>
      </c>
      <c r="CM60" s="159" t="s">
        <v>2306</v>
      </c>
      <c r="CN60" s="159" t="s">
        <v>2306</v>
      </c>
      <c r="CO60" s="159" t="s">
        <v>2306</v>
      </c>
      <c r="CP60" s="159" t="s">
        <v>2306</v>
      </c>
      <c r="CQ60" s="159" t="s">
        <v>2306</v>
      </c>
      <c r="CR60" s="159" t="s">
        <v>2306</v>
      </c>
      <c r="CS60" s="159" t="s">
        <v>2306</v>
      </c>
      <c r="CT60" s="159" t="s">
        <v>2306</v>
      </c>
      <c r="CU60" s="159" t="s">
        <v>2306</v>
      </c>
      <c r="CV60" s="159" t="s">
        <v>2306</v>
      </c>
      <c r="CW60" s="159" t="s">
        <v>2306</v>
      </c>
      <c r="CX60" s="159" t="s">
        <v>2306</v>
      </c>
      <c r="CY60" s="159" t="s">
        <v>2306</v>
      </c>
      <c r="CZ60" s="159" t="s">
        <v>2306</v>
      </c>
      <c r="DA60" s="159" t="s">
        <v>2306</v>
      </c>
      <c r="DB60" s="159" t="s">
        <v>2306</v>
      </c>
      <c r="DC60" s="159" t="s">
        <v>2306</v>
      </c>
      <c r="DD60" s="159" t="s">
        <v>2306</v>
      </c>
      <c r="DE60" s="159" t="s">
        <v>2306</v>
      </c>
      <c r="DF60" s="159" t="s">
        <v>2306</v>
      </c>
      <c r="DG60" s="159" t="s">
        <v>2306</v>
      </c>
      <c r="DH60" s="159" t="s">
        <v>2306</v>
      </c>
      <c r="DI60" s="159" t="s">
        <v>2306</v>
      </c>
      <c r="DJ60" s="159" t="s">
        <v>2306</v>
      </c>
      <c r="DK60" s="159" t="s">
        <v>2306</v>
      </c>
      <c r="DL60" s="159" t="s">
        <v>2306</v>
      </c>
      <c r="DM60" s="159" t="s">
        <v>2306</v>
      </c>
      <c r="DN60" s="159" t="s">
        <v>2306</v>
      </c>
      <c r="DO60" s="159" t="s">
        <v>2306</v>
      </c>
      <c r="DP60" s="159" t="s">
        <v>2306</v>
      </c>
      <c r="DQ60" s="159" t="s">
        <v>2306</v>
      </c>
      <c r="DR60" s="159" t="s">
        <v>2306</v>
      </c>
      <c r="DS60" s="159" t="s">
        <v>2306</v>
      </c>
      <c r="DT60" s="159" t="s">
        <v>2306</v>
      </c>
      <c r="DU60" s="159" t="s">
        <v>2306</v>
      </c>
      <c r="DV60" s="159" t="s">
        <v>2306</v>
      </c>
      <c r="DW60" s="159" t="s">
        <v>2306</v>
      </c>
      <c r="DX60" s="159" t="s">
        <v>2306</v>
      </c>
      <c r="DY60" s="159" t="s">
        <v>2306</v>
      </c>
      <c r="DZ60" s="159" t="s">
        <v>2306</v>
      </c>
      <c r="EA60" s="159" t="s">
        <v>2306</v>
      </c>
      <c r="EB60" s="159" t="s">
        <v>2306</v>
      </c>
      <c r="EC60" s="159" t="s">
        <v>2306</v>
      </c>
      <c r="ED60" s="159" t="s">
        <v>2306</v>
      </c>
      <c r="EE60" s="159" t="s">
        <v>2306</v>
      </c>
      <c r="EF60" s="159" t="s">
        <v>2306</v>
      </c>
      <c r="EG60" s="159" t="s">
        <v>2306</v>
      </c>
      <c r="EH60" s="159" t="s">
        <v>2306</v>
      </c>
      <c r="EI60" s="159" t="s">
        <v>2306</v>
      </c>
      <c r="EJ60" s="159" t="s">
        <v>2306</v>
      </c>
      <c r="EK60" s="159" t="s">
        <v>2306</v>
      </c>
      <c r="EL60" s="159" t="s">
        <v>2306</v>
      </c>
      <c r="EM60" s="159" t="s">
        <v>2306</v>
      </c>
      <c r="EN60" s="159" t="s">
        <v>2306</v>
      </c>
      <c r="EO60" s="159" t="s">
        <v>2306</v>
      </c>
      <c r="EP60" s="159" t="s">
        <v>2306</v>
      </c>
      <c r="EQ60" s="159" t="s">
        <v>2306</v>
      </c>
      <c r="ER60" s="159" t="s">
        <v>2306</v>
      </c>
      <c r="ES60" s="159" t="s">
        <v>2306</v>
      </c>
      <c r="ET60" s="159" t="s">
        <v>2306</v>
      </c>
      <c r="EU60" s="159" t="s">
        <v>2306</v>
      </c>
      <c r="EV60" s="159" t="s">
        <v>2306</v>
      </c>
      <c r="EW60" s="159" t="s">
        <v>2306</v>
      </c>
      <c r="EX60" s="159" t="s">
        <v>2306</v>
      </c>
      <c r="EY60" s="159" t="s">
        <v>2306</v>
      </c>
      <c r="EZ60" s="159" t="s">
        <v>2306</v>
      </c>
      <c r="FA60" s="159" t="s">
        <v>2306</v>
      </c>
      <c r="FB60" s="159" t="s">
        <v>2306</v>
      </c>
      <c r="FC60" s="159" t="s">
        <v>2306</v>
      </c>
      <c r="FD60" s="159" t="s">
        <v>2306</v>
      </c>
      <c r="FE60" s="159" t="s">
        <v>2306</v>
      </c>
      <c r="FF60" s="159" t="s">
        <v>2306</v>
      </c>
      <c r="FG60" s="159" t="s">
        <v>2306</v>
      </c>
      <c r="FH60" s="159" t="s">
        <v>2306</v>
      </c>
      <c r="FI60" s="159" t="s">
        <v>2306</v>
      </c>
      <c r="FJ60" s="159" t="s">
        <v>2306</v>
      </c>
      <c r="FK60" s="159" t="s">
        <v>2306</v>
      </c>
      <c r="FL60" s="159" t="s">
        <v>2306</v>
      </c>
      <c r="FM60" s="159" t="s">
        <v>2306</v>
      </c>
      <c r="FN60" s="159" t="s">
        <v>2306</v>
      </c>
      <c r="FO60" s="159" t="s">
        <v>2306</v>
      </c>
      <c r="FP60" s="159" t="s">
        <v>2306</v>
      </c>
      <c r="FQ60" s="159" t="s">
        <v>2306</v>
      </c>
      <c r="FR60" s="159" t="s">
        <v>2306</v>
      </c>
      <c r="FS60" s="159" t="s">
        <v>2306</v>
      </c>
      <c r="FT60" s="159" t="s">
        <v>2306</v>
      </c>
      <c r="FU60" s="159" t="s">
        <v>2306</v>
      </c>
      <c r="FV60" s="159" t="s">
        <v>2306</v>
      </c>
      <c r="FW60" s="159" t="s">
        <v>2306</v>
      </c>
      <c r="FX60" s="159" t="s">
        <v>2306</v>
      </c>
      <c r="FY60" s="159" t="s">
        <v>2306</v>
      </c>
      <c r="FZ60" s="159" t="s">
        <v>2306</v>
      </c>
      <c r="GA60" s="159" t="s">
        <v>2306</v>
      </c>
      <c r="GB60" s="159" t="s">
        <v>2306</v>
      </c>
      <c r="GC60" s="159" t="s">
        <v>2306</v>
      </c>
      <c r="GD60" s="159" t="s">
        <v>2306</v>
      </c>
      <c r="GE60" s="159" t="s">
        <v>2306</v>
      </c>
      <c r="GF60" s="159" t="s">
        <v>2306</v>
      </c>
      <c r="GG60" s="159" t="s">
        <v>2306</v>
      </c>
      <c r="GH60" s="159" t="s">
        <v>2306</v>
      </c>
      <c r="GI60" s="159" t="s">
        <v>2306</v>
      </c>
      <c r="GJ60" s="159" t="s">
        <v>2306</v>
      </c>
      <c r="GK60" s="159" t="s">
        <v>2306</v>
      </c>
      <c r="GL60" s="159" t="s">
        <v>2306</v>
      </c>
      <c r="GM60" s="159" t="s">
        <v>2306</v>
      </c>
      <c r="GN60" s="159" t="s">
        <v>2306</v>
      </c>
      <c r="GO60" s="159" t="s">
        <v>2306</v>
      </c>
      <c r="GP60" s="159" t="s">
        <v>2306</v>
      </c>
      <c r="GQ60" s="159" t="s">
        <v>2306</v>
      </c>
      <c r="GR60" s="159" t="s">
        <v>2306</v>
      </c>
      <c r="GS60" s="159" t="s">
        <v>2306</v>
      </c>
      <c r="GT60" s="159" t="s">
        <v>2306</v>
      </c>
      <c r="GU60" s="159" t="s">
        <v>2306</v>
      </c>
      <c r="GV60" s="159" t="s">
        <v>2306</v>
      </c>
      <c r="GW60" s="159" t="s">
        <v>2306</v>
      </c>
      <c r="GX60" s="159" t="s">
        <v>2306</v>
      </c>
      <c r="GY60" s="159" t="s">
        <v>2306</v>
      </c>
      <c r="GZ60" s="159" t="s">
        <v>2306</v>
      </c>
      <c r="HA60" s="159" t="s">
        <v>2306</v>
      </c>
      <c r="HB60" s="159" t="s">
        <v>2306</v>
      </c>
      <c r="HC60" s="159" t="s">
        <v>2306</v>
      </c>
      <c r="HD60" s="159" t="s">
        <v>2306</v>
      </c>
      <c r="HE60" s="159" t="s">
        <v>2307</v>
      </c>
      <c r="HF60" s="159" t="s">
        <v>2307</v>
      </c>
      <c r="HG60" s="159" t="s">
        <v>2307</v>
      </c>
      <c r="HH60" s="159" t="s">
        <v>2307</v>
      </c>
      <c r="HI60" s="159" t="s">
        <v>2307</v>
      </c>
      <c r="HJ60" s="159" t="s">
        <v>2307</v>
      </c>
      <c r="HK60" s="159" t="s">
        <v>2307</v>
      </c>
      <c r="HL60" s="159" t="s">
        <v>2307</v>
      </c>
      <c r="HM60" s="159" t="s">
        <v>2307</v>
      </c>
      <c r="HN60" s="159" t="s">
        <v>2307</v>
      </c>
      <c r="HO60" s="159" t="s">
        <v>2307</v>
      </c>
      <c r="HP60" s="159" t="s">
        <v>2307</v>
      </c>
      <c r="HQ60" s="159" t="s">
        <v>2307</v>
      </c>
      <c r="HR60" s="159" t="s">
        <v>2307</v>
      </c>
      <c r="HS60" s="159" t="s">
        <v>2307</v>
      </c>
      <c r="HT60" s="159" t="s">
        <v>2307</v>
      </c>
      <c r="HU60" s="159" t="s">
        <v>2307</v>
      </c>
      <c r="HV60" s="159" t="s">
        <v>2307</v>
      </c>
      <c r="HW60" s="159" t="s">
        <v>2307</v>
      </c>
      <c r="HX60" s="159" t="s">
        <v>2307</v>
      </c>
      <c r="HY60" s="159" t="s">
        <v>2307</v>
      </c>
      <c r="HZ60" s="159" t="s">
        <v>2307</v>
      </c>
      <c r="IA60" s="159" t="s">
        <v>2307</v>
      </c>
      <c r="IB60" s="159" t="s">
        <v>2307</v>
      </c>
      <c r="IC60" s="159" t="s">
        <v>2307</v>
      </c>
      <c r="ID60" s="159" t="s">
        <v>2307</v>
      </c>
      <c r="IE60" s="159" t="s">
        <v>2307</v>
      </c>
      <c r="IF60" s="159" t="s">
        <v>2307</v>
      </c>
      <c r="IG60" s="159" t="s">
        <v>2307</v>
      </c>
      <c r="IH60" s="159" t="s">
        <v>2307</v>
      </c>
      <c r="II60" s="159" t="s">
        <v>2307</v>
      </c>
      <c r="IJ60" s="159" t="s">
        <v>2307</v>
      </c>
      <c r="IK60" s="159" t="s">
        <v>2307</v>
      </c>
      <c r="IL60" s="159" t="s">
        <v>2307</v>
      </c>
      <c r="IM60" s="159" t="s">
        <v>2307</v>
      </c>
      <c r="IN60" s="159" t="s">
        <v>2307</v>
      </c>
      <c r="IO60" s="159" t="s">
        <v>2307</v>
      </c>
      <c r="IP60" s="159" t="s">
        <v>2307</v>
      </c>
      <c r="IQ60" s="159" t="s">
        <v>2307</v>
      </c>
      <c r="IR60" s="159" t="s">
        <v>154</v>
      </c>
      <c r="IS60" s="159" t="s">
        <v>2306</v>
      </c>
      <c r="IT60" s="159" t="s">
        <v>2307</v>
      </c>
      <c r="IU60" s="159" t="s">
        <v>2307</v>
      </c>
      <c r="IV60" s="159" t="s">
        <v>2307</v>
      </c>
      <c r="IW60" s="159" t="s">
        <v>154</v>
      </c>
      <c r="IX60" s="159" t="s">
        <v>154</v>
      </c>
      <c r="IY60" s="159" t="s">
        <v>154</v>
      </c>
      <c r="IZ60" s="159" t="s">
        <v>154</v>
      </c>
      <c r="JA60" s="159" t="s">
        <v>2306</v>
      </c>
      <c r="JB60" s="159" t="s">
        <v>2307</v>
      </c>
      <c r="JC60" s="159" t="s">
        <v>2306</v>
      </c>
      <c r="JD60" s="159" t="s">
        <v>2307</v>
      </c>
      <c r="JE60" s="159" t="s">
        <v>2307</v>
      </c>
      <c r="JF60" s="159" t="s">
        <v>2307</v>
      </c>
      <c r="JG60" s="159" t="s">
        <v>2307</v>
      </c>
      <c r="JH60" s="159" t="s">
        <v>2306</v>
      </c>
      <c r="JI60" s="159" t="s">
        <v>2306</v>
      </c>
      <c r="JJ60" s="159" t="s">
        <v>2306</v>
      </c>
      <c r="JK60" s="159" t="s">
        <v>2306</v>
      </c>
      <c r="JL60" s="159" t="s">
        <v>2307</v>
      </c>
      <c r="JM60" s="159" t="s">
        <v>2306</v>
      </c>
      <c r="JN60" s="159" t="s">
        <v>2306</v>
      </c>
      <c r="JO60" s="159" t="s">
        <v>2307</v>
      </c>
      <c r="JP60" s="159" t="s">
        <v>2307</v>
      </c>
      <c r="JQ60" s="159" t="s">
        <v>2307</v>
      </c>
      <c r="JR60" s="159" t="s">
        <v>2307</v>
      </c>
      <c r="JS60" s="159" t="s">
        <v>2306</v>
      </c>
      <c r="JT60" s="159" t="s">
        <v>2306</v>
      </c>
      <c r="JU60" s="159" t="s">
        <v>2307</v>
      </c>
      <c r="JV60" s="159" t="s">
        <v>2307</v>
      </c>
      <c r="JW60" s="159" t="s">
        <v>2307</v>
      </c>
      <c r="JX60" s="159" t="s">
        <v>2307</v>
      </c>
      <c r="JY60" s="159" t="s">
        <v>2307</v>
      </c>
      <c r="JZ60" s="159" t="s">
        <v>2307</v>
      </c>
      <c r="KA60" s="159" t="s">
        <v>2307</v>
      </c>
      <c r="KB60" s="159" t="s">
        <v>2307</v>
      </c>
      <c r="KC60" s="159" t="s">
        <v>2307</v>
      </c>
      <c r="KD60" s="159" t="s">
        <v>2307</v>
      </c>
      <c r="KE60" s="159" t="s">
        <v>2307</v>
      </c>
      <c r="KF60" s="159" t="s">
        <v>2307</v>
      </c>
      <c r="KG60" s="159" t="s">
        <v>2307</v>
      </c>
      <c r="KH60" s="159" t="s">
        <v>2306</v>
      </c>
      <c r="KI60" s="159" t="s">
        <v>2306</v>
      </c>
    </row>
    <row r="61" spans="1:295" ht="27" customHeight="1" x14ac:dyDescent="0.3">
      <c r="A61" s="232" t="s">
        <v>3</v>
      </c>
      <c r="B61" s="232"/>
      <c r="C61" s="231" t="s">
        <v>388</v>
      </c>
      <c r="D61" s="231"/>
      <c r="E61" s="231"/>
      <c r="F61" s="231"/>
      <c r="G61" s="231"/>
      <c r="H61" s="231"/>
      <c r="I61" s="231"/>
      <c r="J61" s="231"/>
      <c r="K61" s="231"/>
      <c r="L61" s="231"/>
      <c r="M61" s="231"/>
      <c r="N61" s="231" t="s">
        <v>2308</v>
      </c>
      <c r="O61" s="231"/>
      <c r="P61" s="231"/>
      <c r="Q61" s="231"/>
      <c r="R61" s="231"/>
      <c r="S61" s="231" t="s">
        <v>499</v>
      </c>
      <c r="T61" s="231" t="s">
        <v>388</v>
      </c>
      <c r="U61" s="231"/>
      <c r="V61" s="231"/>
      <c r="W61" s="231"/>
      <c r="X61" s="231" t="s">
        <v>843</v>
      </c>
      <c r="Y61" s="231"/>
      <c r="Z61" s="231"/>
      <c r="AA61" s="231" t="s">
        <v>23</v>
      </c>
      <c r="AB61" s="231" t="s">
        <v>388</v>
      </c>
      <c r="AC61" s="231" t="s">
        <v>192</v>
      </c>
      <c r="AD61" s="231"/>
      <c r="AE61" s="231" t="s">
        <v>388</v>
      </c>
      <c r="AF61" s="231" t="s">
        <v>2308</v>
      </c>
      <c r="AG61" s="231"/>
      <c r="AH61" s="231" t="s">
        <v>293</v>
      </c>
      <c r="AI61" s="231"/>
      <c r="AJ61" s="231" t="s">
        <v>192</v>
      </c>
      <c r="AK61" s="231"/>
      <c r="AL61" s="231"/>
      <c r="AM61" s="231"/>
      <c r="AN61" s="231"/>
      <c r="AO61" s="231" t="s">
        <v>2309</v>
      </c>
      <c r="AP61" s="231" t="s">
        <v>2310</v>
      </c>
      <c r="AQ61" s="231" t="s">
        <v>388</v>
      </c>
      <c r="AR61" s="231"/>
      <c r="AS61" s="231"/>
      <c r="AT61" s="231"/>
      <c r="AU61" s="231"/>
      <c r="AV61" s="231"/>
      <c r="AW61" s="231"/>
      <c r="AX61" s="231"/>
      <c r="AY61" s="231"/>
      <c r="AZ61" s="231"/>
      <c r="BA61" s="231" t="s">
        <v>302</v>
      </c>
      <c r="BB61" s="231" t="s">
        <v>499</v>
      </c>
      <c r="BC61" s="231" t="s">
        <v>884</v>
      </c>
      <c r="BD61" s="231" t="s">
        <v>120</v>
      </c>
      <c r="BE61" s="231"/>
      <c r="BF61" s="231" t="s">
        <v>388</v>
      </c>
      <c r="BG61" s="231"/>
      <c r="BH61" s="231"/>
      <c r="BI61" s="231"/>
      <c r="BJ61" s="231"/>
      <c r="BK61" s="231"/>
      <c r="BL61" s="231"/>
      <c r="BM61" s="231"/>
      <c r="BN61" s="231" t="s">
        <v>499</v>
      </c>
      <c r="BO61" s="231"/>
      <c r="BP61" s="231"/>
      <c r="BQ61" s="231"/>
      <c r="BR61" s="231"/>
      <c r="BS61" s="231"/>
      <c r="BT61" s="231" t="s">
        <v>23</v>
      </c>
      <c r="BU61" s="231"/>
      <c r="BV61" s="231" t="s">
        <v>499</v>
      </c>
      <c r="BW61" s="231" t="s">
        <v>2311</v>
      </c>
      <c r="BX61" s="231"/>
      <c r="BY61" s="231"/>
      <c r="BZ61" s="231"/>
      <c r="CA61" s="231" t="s">
        <v>388</v>
      </c>
      <c r="CB61" s="231"/>
      <c r="CC61" s="231" t="s">
        <v>2312</v>
      </c>
      <c r="CD61" s="231"/>
      <c r="CE61" s="231" t="s">
        <v>104</v>
      </c>
      <c r="CF61" s="231" t="s">
        <v>388</v>
      </c>
      <c r="CG61" s="231"/>
      <c r="CH61" s="231"/>
      <c r="CI61" s="231"/>
      <c r="CJ61" s="231" t="s">
        <v>884</v>
      </c>
      <c r="CK61" s="231"/>
      <c r="CL61" s="231" t="s">
        <v>2311</v>
      </c>
      <c r="CM61" s="231"/>
      <c r="CN61" s="231"/>
      <c r="CO61" s="231" t="s">
        <v>388</v>
      </c>
      <c r="CP61" s="231"/>
      <c r="CQ61" s="231"/>
      <c r="CR61" s="231"/>
      <c r="CS61" s="231"/>
      <c r="CT61" s="231"/>
      <c r="CU61" s="231"/>
      <c r="CV61" s="231"/>
      <c r="CW61" s="231" t="s">
        <v>2312</v>
      </c>
      <c r="CX61" s="231" t="s">
        <v>2311</v>
      </c>
      <c r="CY61" s="231"/>
      <c r="CZ61" s="231" t="s">
        <v>327</v>
      </c>
      <c r="DA61" s="231"/>
      <c r="DB61" s="231"/>
      <c r="DC61" s="231"/>
      <c r="DD61" s="231" t="s">
        <v>388</v>
      </c>
      <c r="DE61" s="231"/>
      <c r="DF61" s="231"/>
      <c r="DG61" s="231" t="s">
        <v>327</v>
      </c>
      <c r="DH61" s="231"/>
      <c r="DI61" s="231" t="s">
        <v>867</v>
      </c>
      <c r="DJ61" s="231"/>
      <c r="DK61" s="231" t="s">
        <v>565</v>
      </c>
      <c r="DL61" s="231" t="s">
        <v>327</v>
      </c>
      <c r="DM61" s="231"/>
      <c r="DN61" s="231"/>
      <c r="DO61" s="231"/>
      <c r="DP61" s="231" t="s">
        <v>565</v>
      </c>
      <c r="DQ61" s="231" t="s">
        <v>327</v>
      </c>
      <c r="DR61" s="231" t="s">
        <v>565</v>
      </c>
      <c r="DS61" s="231" t="s">
        <v>327</v>
      </c>
      <c r="DT61" s="231"/>
      <c r="DU61" s="231"/>
      <c r="DV61" s="231"/>
      <c r="DW61" s="231" t="s">
        <v>388</v>
      </c>
      <c r="DX61" s="231" t="s">
        <v>565</v>
      </c>
      <c r="DY61" s="231" t="s">
        <v>388</v>
      </c>
      <c r="DZ61" s="231"/>
      <c r="EA61" s="231"/>
      <c r="EB61" s="231"/>
      <c r="EC61" s="231"/>
      <c r="ED61" s="231"/>
      <c r="EE61" s="231" t="s">
        <v>499</v>
      </c>
      <c r="EF61" s="231"/>
      <c r="EG61" s="231" t="s">
        <v>327</v>
      </c>
      <c r="EH61" s="231" t="s">
        <v>499</v>
      </c>
      <c r="EI61" s="231" t="s">
        <v>2313</v>
      </c>
      <c r="EJ61" s="231" t="s">
        <v>565</v>
      </c>
      <c r="EK61" s="231" t="s">
        <v>388</v>
      </c>
      <c r="EL61" s="231"/>
      <c r="EM61" s="231"/>
      <c r="EN61" s="231"/>
      <c r="EO61" s="231"/>
      <c r="EP61" s="231"/>
      <c r="EQ61" s="231"/>
      <c r="ER61" s="231"/>
      <c r="ES61" s="231"/>
      <c r="ET61" s="231" t="s">
        <v>862</v>
      </c>
      <c r="EU61" s="231"/>
      <c r="EV61" s="231"/>
      <c r="EW61" s="231" t="s">
        <v>388</v>
      </c>
      <c r="EX61" s="231"/>
      <c r="EY61" s="231"/>
      <c r="EZ61" s="231"/>
      <c r="FA61" s="231"/>
      <c r="FB61" s="231"/>
      <c r="FC61" s="231"/>
      <c r="FD61" s="231"/>
      <c r="FE61" s="231"/>
      <c r="FF61" s="231"/>
      <c r="FG61" s="231" t="s">
        <v>874</v>
      </c>
      <c r="FH61" s="231"/>
      <c r="FI61" s="231"/>
      <c r="FJ61" s="231" t="s">
        <v>388</v>
      </c>
      <c r="FK61" s="231"/>
      <c r="FL61" s="231"/>
      <c r="FM61" s="231"/>
      <c r="FN61" s="231"/>
      <c r="FO61" s="231"/>
      <c r="FP61" s="231" t="s">
        <v>302</v>
      </c>
      <c r="FQ61" s="231" t="s">
        <v>120</v>
      </c>
      <c r="FR61" s="231"/>
      <c r="FS61" s="231"/>
      <c r="FT61" s="231"/>
      <c r="FU61" s="231"/>
      <c r="FV61" s="231"/>
      <c r="FW61" s="231" t="s">
        <v>2312</v>
      </c>
      <c r="FX61" s="231" t="s">
        <v>606</v>
      </c>
      <c r="FY61" s="231"/>
      <c r="FZ61" s="231"/>
      <c r="GA61" s="231" t="s">
        <v>565</v>
      </c>
      <c r="GB61" s="231" t="s">
        <v>192</v>
      </c>
      <c r="GC61" s="231" t="s">
        <v>302</v>
      </c>
      <c r="GD61" s="231" t="s">
        <v>388</v>
      </c>
      <c r="GE61" s="231" t="s">
        <v>120</v>
      </c>
      <c r="GF61" s="231" t="s">
        <v>302</v>
      </c>
      <c r="GG61" s="231" t="s">
        <v>192</v>
      </c>
      <c r="GH61" s="231" t="s">
        <v>388</v>
      </c>
      <c r="GI61" s="231" t="s">
        <v>302</v>
      </c>
      <c r="GJ61" s="231" t="s">
        <v>388</v>
      </c>
      <c r="GK61" s="231"/>
      <c r="GL61" s="231" t="s">
        <v>2314</v>
      </c>
      <c r="GM61" s="231" t="s">
        <v>388</v>
      </c>
      <c r="GN61" s="231" t="s">
        <v>120</v>
      </c>
      <c r="GO61" s="231" t="s">
        <v>388</v>
      </c>
      <c r="GP61" s="231"/>
      <c r="GQ61" s="231"/>
      <c r="GR61" s="231" t="s">
        <v>342</v>
      </c>
      <c r="GS61" s="231"/>
      <c r="GT61" s="231" t="s">
        <v>302</v>
      </c>
      <c r="GU61" s="231"/>
      <c r="GV61" s="231" t="s">
        <v>388</v>
      </c>
      <c r="GW61" s="231" t="s">
        <v>302</v>
      </c>
      <c r="GX61" s="231" t="s">
        <v>569</v>
      </c>
      <c r="GY61" s="231" t="s">
        <v>388</v>
      </c>
      <c r="GZ61" s="231"/>
      <c r="HA61" s="231" t="s">
        <v>569</v>
      </c>
      <c r="HB61" s="231" t="s">
        <v>499</v>
      </c>
      <c r="HC61" s="231"/>
      <c r="HD61" s="231"/>
      <c r="HE61" s="231"/>
      <c r="HF61" s="231"/>
      <c r="HG61" s="231"/>
      <c r="HH61" s="231"/>
      <c r="HI61" s="231"/>
      <c r="HJ61" s="231"/>
      <c r="HK61" s="231"/>
      <c r="HL61" s="231"/>
      <c r="HM61" s="231" t="s">
        <v>2315</v>
      </c>
      <c r="HN61" s="231"/>
      <c r="HO61" s="231" t="s">
        <v>499</v>
      </c>
      <c r="HP61" s="231"/>
      <c r="HQ61" s="231" t="s">
        <v>2316</v>
      </c>
      <c r="HR61" s="231"/>
      <c r="HS61" s="231" t="s">
        <v>499</v>
      </c>
      <c r="HT61" s="231"/>
      <c r="HU61" s="231" t="s">
        <v>351</v>
      </c>
      <c r="HV61" s="231"/>
      <c r="HW61" s="231" t="s">
        <v>2317</v>
      </c>
      <c r="HX61" s="231"/>
      <c r="HY61" s="231" t="s">
        <v>351</v>
      </c>
      <c r="HZ61" s="231" t="s">
        <v>388</v>
      </c>
      <c r="IA61" s="231" t="s">
        <v>159</v>
      </c>
      <c r="IB61" s="231" t="s">
        <v>66</v>
      </c>
      <c r="IC61" s="231"/>
      <c r="ID61" s="231" t="s">
        <v>2316</v>
      </c>
      <c r="IE61" s="231"/>
      <c r="IF61" s="231"/>
      <c r="IG61" s="231"/>
      <c r="IH61" s="231" t="s">
        <v>66</v>
      </c>
      <c r="II61" s="231"/>
      <c r="IJ61" s="231" t="s">
        <v>499</v>
      </c>
      <c r="IK61" s="231" t="s">
        <v>159</v>
      </c>
      <c r="IL61" s="231" t="s">
        <v>499</v>
      </c>
      <c r="IM61" s="231" t="s">
        <v>159</v>
      </c>
      <c r="IN61" s="231"/>
      <c r="IO61" s="231"/>
      <c r="IP61" s="231"/>
      <c r="IQ61" s="231"/>
      <c r="IR61" s="231" t="s">
        <v>499</v>
      </c>
      <c r="IS61" s="231" t="s">
        <v>2313</v>
      </c>
      <c r="IT61" s="231" t="s">
        <v>351</v>
      </c>
      <c r="IU61" s="231"/>
      <c r="IV61" s="231" t="s">
        <v>159</v>
      </c>
      <c r="IW61" s="231" t="s">
        <v>499</v>
      </c>
      <c r="IX61" s="231"/>
      <c r="IY61" s="231"/>
      <c r="IZ61" s="231"/>
      <c r="JA61" s="231" t="s">
        <v>388</v>
      </c>
      <c r="JB61" s="231" t="s">
        <v>906</v>
      </c>
      <c r="JC61" s="231" t="s">
        <v>388</v>
      </c>
      <c r="JD61" s="231" t="s">
        <v>50</v>
      </c>
      <c r="JE61" s="231"/>
      <c r="JF61" s="231" t="s">
        <v>388</v>
      </c>
      <c r="JG61" s="231"/>
      <c r="JH61" s="231"/>
      <c r="JI61" s="231"/>
      <c r="JJ61" s="231"/>
      <c r="JK61" s="231"/>
      <c r="JL61" s="231" t="s">
        <v>2317</v>
      </c>
      <c r="JM61" s="231" t="s">
        <v>120</v>
      </c>
      <c r="JN61" s="231"/>
      <c r="JO61" s="231" t="s">
        <v>901</v>
      </c>
      <c r="JP61" s="231"/>
      <c r="JQ61" s="231" t="s">
        <v>903</v>
      </c>
      <c r="JR61" s="231"/>
      <c r="JS61" s="231"/>
      <c r="JT61" s="231" t="s">
        <v>388</v>
      </c>
      <c r="JU61" s="231" t="s">
        <v>2316</v>
      </c>
      <c r="JV61" s="231" t="s">
        <v>559</v>
      </c>
      <c r="JW61" s="231" t="s">
        <v>2318</v>
      </c>
      <c r="JX61" s="231"/>
      <c r="JY61" s="231" t="s">
        <v>499</v>
      </c>
      <c r="JZ61" s="231"/>
      <c r="KA61" s="231"/>
      <c r="KB61" s="231"/>
      <c r="KC61" s="231"/>
      <c r="KD61" s="231"/>
      <c r="KE61" s="231"/>
      <c r="KF61" s="231" t="s">
        <v>2316</v>
      </c>
      <c r="KG61" s="231"/>
      <c r="KH61" s="231" t="s">
        <v>499</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2612</v>
      </c>
      <c r="B4" s="234"/>
      <c r="C4" s="234"/>
      <c r="D4" s="234"/>
      <c r="E4" s="234"/>
      <c r="F4" s="234"/>
      <c r="G4" s="234"/>
      <c r="H4" s="234"/>
      <c r="I4" s="234"/>
      <c r="J4" s="234"/>
      <c r="K4" s="234"/>
      <c r="L4" s="234"/>
      <c r="M4" s="234"/>
    </row>
    <row r="5" spans="1:13" ht="20.100000000000001" hidden="1" customHeight="1" x14ac:dyDescent="0.3">
      <c r="A5" s="232" t="s">
        <v>1670</v>
      </c>
      <c r="B5" s="232"/>
      <c r="C5" s="159">
        <v>43763</v>
      </c>
      <c r="D5" s="159">
        <v>43764</v>
      </c>
      <c r="E5" s="159">
        <v>42746</v>
      </c>
      <c r="F5" s="159">
        <v>42741</v>
      </c>
      <c r="G5" s="159">
        <v>43825</v>
      </c>
      <c r="H5" s="159"/>
      <c r="I5" s="159">
        <v>43822</v>
      </c>
      <c r="J5" s="159">
        <v>43823</v>
      </c>
      <c r="K5" s="159">
        <v>43839</v>
      </c>
      <c r="L5" s="159">
        <v>43749</v>
      </c>
      <c r="M5" s="159"/>
    </row>
    <row r="6" spans="1:13" ht="27" customHeight="1" x14ac:dyDescent="0.3">
      <c r="A6" s="232" t="s">
        <v>26</v>
      </c>
      <c r="B6" s="232"/>
      <c r="C6" s="231" t="s">
        <v>2613</v>
      </c>
      <c r="D6" s="231"/>
      <c r="E6" s="231"/>
      <c r="F6" s="231"/>
      <c r="G6" s="231"/>
      <c r="H6" s="231"/>
      <c r="I6" s="231" t="s">
        <v>2614</v>
      </c>
      <c r="J6" s="231"/>
      <c r="K6" s="231"/>
      <c r="L6" s="231"/>
      <c r="M6" s="231"/>
    </row>
    <row r="7" spans="1:13" ht="27" customHeight="1" x14ac:dyDescent="0.3">
      <c r="A7" s="158" t="s">
        <v>38</v>
      </c>
      <c r="B7" s="158" t="s">
        <v>547</v>
      </c>
      <c r="C7" s="159" t="s">
        <v>2615</v>
      </c>
      <c r="D7" s="159" t="s">
        <v>2616</v>
      </c>
      <c r="E7" s="159" t="s">
        <v>2617</v>
      </c>
      <c r="F7" s="159" t="s">
        <v>2618</v>
      </c>
      <c r="G7" s="159" t="s">
        <v>2619</v>
      </c>
      <c r="H7" s="159" t="s">
        <v>920</v>
      </c>
      <c r="I7" s="159" t="s">
        <v>2620</v>
      </c>
      <c r="J7" s="159" t="s">
        <v>2621</v>
      </c>
      <c r="K7" s="159" t="s">
        <v>2622</v>
      </c>
      <c r="L7" s="159" t="s">
        <v>2623</v>
      </c>
      <c r="M7" s="159" t="s">
        <v>920</v>
      </c>
    </row>
    <row r="8" spans="1:13" ht="18" customHeight="1" x14ac:dyDescent="0.3">
      <c r="A8" s="161" t="s">
        <v>42</v>
      </c>
      <c r="B8" s="161" t="s">
        <v>771</v>
      </c>
      <c r="C8" s="163">
        <v>39.26</v>
      </c>
      <c r="D8" s="163">
        <v>39.44</v>
      </c>
      <c r="E8" s="163">
        <v>46.8857</v>
      </c>
      <c r="F8" s="163">
        <v>47.948500000000003</v>
      </c>
      <c r="G8" s="163">
        <v>396.38679999999999</v>
      </c>
      <c r="H8" s="163">
        <v>569.92100000000005</v>
      </c>
      <c r="I8" s="163">
        <v>211.41800000000001</v>
      </c>
      <c r="J8" s="163">
        <v>209.14519999999999</v>
      </c>
      <c r="K8" s="163">
        <v>444.62270000000001</v>
      </c>
      <c r="L8" s="163">
        <v>364.71199999999999</v>
      </c>
      <c r="M8" s="163">
        <v>1229.8978999999999</v>
      </c>
    </row>
    <row r="9" spans="1:13" ht="18" customHeight="1" x14ac:dyDescent="0.3">
      <c r="A9" s="161" t="s">
        <v>42</v>
      </c>
      <c r="B9" s="161" t="s">
        <v>772</v>
      </c>
      <c r="C9" s="166">
        <v>42.16</v>
      </c>
      <c r="D9" s="166">
        <v>42.47</v>
      </c>
      <c r="E9" s="166">
        <v>48.627200000000002</v>
      </c>
      <c r="F9" s="166">
        <v>47.694800000000001</v>
      </c>
      <c r="G9" s="166">
        <v>420.17340000000002</v>
      </c>
      <c r="H9" s="166">
        <v>601.12540000000001</v>
      </c>
      <c r="I9" s="166">
        <v>210.4298</v>
      </c>
      <c r="J9" s="166">
        <v>208.9699</v>
      </c>
      <c r="K9" s="166">
        <v>442.0333</v>
      </c>
      <c r="L9" s="166">
        <v>367.2131</v>
      </c>
      <c r="M9" s="166">
        <v>1228.6460999999999</v>
      </c>
    </row>
    <row r="10" spans="1:13" ht="18" customHeight="1" x14ac:dyDescent="0.3">
      <c r="A10" s="161" t="s">
        <v>42</v>
      </c>
      <c r="B10" s="161" t="s">
        <v>773</v>
      </c>
      <c r="C10" s="166">
        <v>28.39</v>
      </c>
      <c r="D10" s="166">
        <v>28.61</v>
      </c>
      <c r="E10" s="166">
        <v>40.1877</v>
      </c>
      <c r="F10" s="166">
        <v>40.747900000000001</v>
      </c>
      <c r="G10" s="166">
        <v>398.67689999999999</v>
      </c>
      <c r="H10" s="166">
        <v>536.61249999999995</v>
      </c>
      <c r="I10" s="166">
        <v>209.6489</v>
      </c>
      <c r="J10" s="166">
        <v>208.9111</v>
      </c>
      <c r="K10" s="166">
        <v>442.81209999999999</v>
      </c>
      <c r="L10" s="166">
        <v>361.84429999999998</v>
      </c>
      <c r="M10" s="166">
        <v>1223.2164</v>
      </c>
    </row>
    <row r="11" spans="1:13" ht="18" customHeight="1" x14ac:dyDescent="0.3">
      <c r="A11" s="161" t="s">
        <v>42</v>
      </c>
      <c r="B11" s="161" t="s">
        <v>774</v>
      </c>
      <c r="C11" s="166">
        <v>27.95</v>
      </c>
      <c r="D11" s="166">
        <v>28.6</v>
      </c>
      <c r="E11" s="166">
        <v>41.259399999999999</v>
      </c>
      <c r="F11" s="166">
        <v>39.574100000000001</v>
      </c>
      <c r="G11" s="166">
        <v>406.94889999999998</v>
      </c>
      <c r="H11" s="166">
        <v>544.33240000000001</v>
      </c>
      <c r="I11" s="166">
        <v>212.31200000000001</v>
      </c>
      <c r="J11" s="166">
        <v>211.6259</v>
      </c>
      <c r="K11" s="166">
        <v>438.15339999999998</v>
      </c>
      <c r="L11" s="166">
        <v>361.60390000000001</v>
      </c>
      <c r="M11" s="166">
        <v>1223.6952000000001</v>
      </c>
    </row>
    <row r="12" spans="1:13" ht="18" customHeight="1" x14ac:dyDescent="0.3">
      <c r="A12" s="161" t="s">
        <v>42</v>
      </c>
      <c r="B12" s="161" t="s">
        <v>775</v>
      </c>
      <c r="C12" s="166">
        <v>27.1</v>
      </c>
      <c r="D12" s="166">
        <v>27.13</v>
      </c>
      <c r="E12" s="166">
        <v>38.982100000000003</v>
      </c>
      <c r="F12" s="166">
        <v>37.886899999999997</v>
      </c>
      <c r="G12" s="166">
        <v>392.49200000000002</v>
      </c>
      <c r="H12" s="166">
        <v>523.59100000000001</v>
      </c>
      <c r="I12" s="166">
        <v>206.44550000000001</v>
      </c>
      <c r="J12" s="166">
        <v>208.69239999999999</v>
      </c>
      <c r="K12" s="166">
        <v>434.42290000000003</v>
      </c>
      <c r="L12" s="166">
        <v>355.03730000000002</v>
      </c>
      <c r="M12" s="166">
        <v>1204.5980999999999</v>
      </c>
    </row>
    <row r="13" spans="1:13" ht="18" customHeight="1" x14ac:dyDescent="0.3">
      <c r="A13" s="161" t="s">
        <v>42</v>
      </c>
      <c r="B13" s="161" t="s">
        <v>776</v>
      </c>
      <c r="C13" s="166">
        <v>29.86</v>
      </c>
      <c r="D13" s="166">
        <v>29.78</v>
      </c>
      <c r="E13" s="166">
        <v>43.134900000000002</v>
      </c>
      <c r="F13" s="166">
        <v>43.401000000000003</v>
      </c>
      <c r="G13" s="166">
        <v>395.70119999999997</v>
      </c>
      <c r="H13" s="166">
        <v>541.87710000000004</v>
      </c>
      <c r="I13" s="166">
        <v>212.21299999999999</v>
      </c>
      <c r="J13" s="166">
        <v>210.92750000000001</v>
      </c>
      <c r="K13" s="166">
        <v>432.0686</v>
      </c>
      <c r="L13" s="166">
        <v>357.92250000000001</v>
      </c>
      <c r="M13" s="166">
        <v>1213.1315999999999</v>
      </c>
    </row>
    <row r="14" spans="1:13" ht="18" customHeight="1" x14ac:dyDescent="0.3">
      <c r="A14" s="161" t="s">
        <v>42</v>
      </c>
      <c r="B14" s="161" t="s">
        <v>777</v>
      </c>
      <c r="C14" s="166">
        <v>26.76</v>
      </c>
      <c r="D14" s="166">
        <v>27.13</v>
      </c>
      <c r="E14" s="166">
        <v>39.518000000000001</v>
      </c>
      <c r="F14" s="166">
        <v>38.531599999999997</v>
      </c>
      <c r="G14" s="166">
        <v>417.30869999999999</v>
      </c>
      <c r="H14" s="166">
        <v>549.24829999999997</v>
      </c>
      <c r="I14" s="166">
        <v>213.8167</v>
      </c>
      <c r="J14" s="166">
        <v>211.4288</v>
      </c>
      <c r="K14" s="166">
        <v>431.48419999999999</v>
      </c>
      <c r="L14" s="166">
        <v>357.15910000000002</v>
      </c>
      <c r="M14" s="166">
        <v>1213.8887999999999</v>
      </c>
    </row>
    <row r="15" spans="1:13" ht="18" customHeight="1" x14ac:dyDescent="0.3">
      <c r="A15" s="161" t="s">
        <v>42</v>
      </c>
      <c r="B15" s="161" t="s">
        <v>778</v>
      </c>
      <c r="C15" s="170">
        <v>37.590000000000003</v>
      </c>
      <c r="D15" s="170">
        <v>37.76</v>
      </c>
      <c r="E15" s="170">
        <v>45.010300000000001</v>
      </c>
      <c r="F15" s="170">
        <v>44.828899999999997</v>
      </c>
      <c r="G15" s="170">
        <v>412.63099999999997</v>
      </c>
      <c r="H15" s="170">
        <v>577.8202</v>
      </c>
      <c r="I15" s="170">
        <v>216.08600000000001</v>
      </c>
      <c r="J15" s="170">
        <v>216.63480000000001</v>
      </c>
      <c r="K15" s="170">
        <v>426.35649999999998</v>
      </c>
      <c r="L15" s="170">
        <v>360.0883</v>
      </c>
      <c r="M15" s="170">
        <v>1219.1656</v>
      </c>
    </row>
    <row r="16" spans="1:13" ht="18" customHeight="1" x14ac:dyDescent="0.3">
      <c r="A16" s="161" t="s">
        <v>42</v>
      </c>
      <c r="B16" s="161" t="s">
        <v>779</v>
      </c>
      <c r="C16" s="163">
        <v>38.76</v>
      </c>
      <c r="D16" s="163">
        <v>38.33</v>
      </c>
      <c r="E16" s="163">
        <v>43.402799999999999</v>
      </c>
      <c r="F16" s="163">
        <v>45.381399999999999</v>
      </c>
      <c r="G16" s="163">
        <v>418.7439</v>
      </c>
      <c r="H16" s="163">
        <v>584.61810000000003</v>
      </c>
      <c r="I16" s="163">
        <v>216.01060000000001</v>
      </c>
      <c r="J16" s="163">
        <v>219.3486</v>
      </c>
      <c r="K16" s="163">
        <v>437.63459999999998</v>
      </c>
      <c r="L16" s="163">
        <v>360.43729999999999</v>
      </c>
      <c r="M16" s="163">
        <v>1233.4311</v>
      </c>
    </row>
    <row r="17" spans="1:13" ht="18" customHeight="1" x14ac:dyDescent="0.3">
      <c r="A17" s="161" t="s">
        <v>42</v>
      </c>
      <c r="B17" s="161" t="s">
        <v>780</v>
      </c>
      <c r="C17" s="166">
        <v>35.01</v>
      </c>
      <c r="D17" s="166">
        <v>35.409999999999997</v>
      </c>
      <c r="E17" s="166">
        <v>45.680100000000003</v>
      </c>
      <c r="F17" s="166">
        <v>41.608199999999997</v>
      </c>
      <c r="G17" s="166">
        <v>397.90260000000001</v>
      </c>
      <c r="H17" s="166">
        <v>555.61090000000002</v>
      </c>
      <c r="I17" s="166">
        <v>221.5959</v>
      </c>
      <c r="J17" s="166">
        <v>218.92660000000001</v>
      </c>
      <c r="K17" s="166">
        <v>436.9597</v>
      </c>
      <c r="L17" s="166">
        <v>363.09949999999998</v>
      </c>
      <c r="M17" s="166">
        <v>1240.5817</v>
      </c>
    </row>
    <row r="18" spans="1:13" ht="18" customHeight="1" x14ac:dyDescent="0.3">
      <c r="A18" s="161" t="s">
        <v>42</v>
      </c>
      <c r="B18" s="161" t="s">
        <v>781</v>
      </c>
      <c r="C18" s="166">
        <v>37.1</v>
      </c>
      <c r="D18" s="166">
        <v>37.29</v>
      </c>
      <c r="E18" s="166">
        <v>48.627200000000002</v>
      </c>
      <c r="F18" s="166">
        <v>48.1417</v>
      </c>
      <c r="G18" s="166">
        <v>415.08199999999999</v>
      </c>
      <c r="H18" s="166">
        <v>586.24090000000001</v>
      </c>
      <c r="I18" s="166">
        <v>220.59950000000001</v>
      </c>
      <c r="J18" s="166">
        <v>217.62450000000001</v>
      </c>
      <c r="K18" s="166">
        <v>441.0068</v>
      </c>
      <c r="L18" s="166">
        <v>363.26960000000003</v>
      </c>
      <c r="M18" s="166">
        <v>1242.5003999999999</v>
      </c>
    </row>
    <row r="19" spans="1:13" ht="18" customHeight="1" x14ac:dyDescent="0.3">
      <c r="A19" s="161" t="s">
        <v>42</v>
      </c>
      <c r="B19" s="161" t="s">
        <v>782</v>
      </c>
      <c r="C19" s="166">
        <v>41.3</v>
      </c>
      <c r="D19" s="166">
        <v>40.98</v>
      </c>
      <c r="E19" s="166">
        <v>51.172400000000003</v>
      </c>
      <c r="F19" s="166">
        <v>50.603900000000003</v>
      </c>
      <c r="G19" s="166">
        <v>437.78730000000002</v>
      </c>
      <c r="H19" s="166">
        <v>621.84360000000004</v>
      </c>
      <c r="I19" s="166">
        <v>225.136</v>
      </c>
      <c r="J19" s="166">
        <v>221.8717</v>
      </c>
      <c r="K19" s="166">
        <v>450.03930000000003</v>
      </c>
      <c r="L19" s="166">
        <v>370.97609999999997</v>
      </c>
      <c r="M19" s="166">
        <v>1268.0231000000001</v>
      </c>
    </row>
    <row r="20" spans="1:13" ht="18" customHeight="1" x14ac:dyDescent="0.3">
      <c r="A20" s="161" t="s">
        <v>42</v>
      </c>
      <c r="B20" s="161" t="s">
        <v>783</v>
      </c>
      <c r="C20" s="166">
        <v>53.56</v>
      </c>
      <c r="D20" s="166">
        <v>53.68</v>
      </c>
      <c r="E20" s="166">
        <v>55.860999999999997</v>
      </c>
      <c r="F20" s="166">
        <v>56.200099999999999</v>
      </c>
      <c r="G20" s="166">
        <v>475.31630000000001</v>
      </c>
      <c r="H20" s="166">
        <v>694.61739999999998</v>
      </c>
      <c r="I20" s="166">
        <v>220.81809999999999</v>
      </c>
      <c r="J20" s="166">
        <v>218.98179999999999</v>
      </c>
      <c r="K20" s="166">
        <v>431.03100000000001</v>
      </c>
      <c r="L20" s="166">
        <v>358.44400000000002</v>
      </c>
      <c r="M20" s="166">
        <v>1229.2748999999999</v>
      </c>
    </row>
    <row r="21" spans="1:13" ht="18" customHeight="1" x14ac:dyDescent="0.3">
      <c r="A21" s="161" t="s">
        <v>42</v>
      </c>
      <c r="B21" s="161" t="s">
        <v>784</v>
      </c>
      <c r="C21" s="166">
        <v>43.19</v>
      </c>
      <c r="D21" s="166">
        <v>43.46</v>
      </c>
      <c r="E21" s="166">
        <v>41.259399999999999</v>
      </c>
      <c r="F21" s="166">
        <v>39.9437</v>
      </c>
      <c r="G21" s="166">
        <v>461.4008</v>
      </c>
      <c r="H21" s="166">
        <v>629.25390000000004</v>
      </c>
      <c r="I21" s="166">
        <v>194.7876</v>
      </c>
      <c r="J21" s="166">
        <v>196.33609999999999</v>
      </c>
      <c r="K21" s="166">
        <v>376.7149</v>
      </c>
      <c r="L21" s="166">
        <v>303.35199999999998</v>
      </c>
      <c r="M21" s="166">
        <v>1071.1905999999999</v>
      </c>
    </row>
    <row r="22" spans="1:13" ht="18" customHeight="1" x14ac:dyDescent="0.3">
      <c r="A22" s="161" t="s">
        <v>42</v>
      </c>
      <c r="B22" s="161" t="s">
        <v>785</v>
      </c>
      <c r="C22" s="166">
        <v>38.33</v>
      </c>
      <c r="D22" s="166">
        <v>38.590000000000003</v>
      </c>
      <c r="E22" s="166">
        <v>43.000900000000001</v>
      </c>
      <c r="F22" s="166">
        <v>39.195</v>
      </c>
      <c r="G22" s="166">
        <v>444.13749999999999</v>
      </c>
      <c r="H22" s="166">
        <v>603.25340000000006</v>
      </c>
      <c r="I22" s="166">
        <v>169.75399999999999</v>
      </c>
      <c r="J22" s="166">
        <v>167.52680000000001</v>
      </c>
      <c r="K22" s="166">
        <v>288.87099999999998</v>
      </c>
      <c r="L22" s="166">
        <v>234.43279999999999</v>
      </c>
      <c r="M22" s="166">
        <v>860.58460000000002</v>
      </c>
    </row>
    <row r="23" spans="1:13" ht="18" customHeight="1" x14ac:dyDescent="0.3">
      <c r="A23" s="161" t="s">
        <v>42</v>
      </c>
      <c r="B23" s="161" t="s">
        <v>786</v>
      </c>
      <c r="C23" s="170">
        <v>40.64</v>
      </c>
      <c r="D23" s="170">
        <v>40.99</v>
      </c>
      <c r="E23" s="170">
        <v>44.876300000000001</v>
      </c>
      <c r="F23" s="170">
        <v>43.512500000000003</v>
      </c>
      <c r="G23" s="170">
        <v>474.47059999999999</v>
      </c>
      <c r="H23" s="170">
        <v>644.48940000000005</v>
      </c>
      <c r="I23" s="170">
        <v>149.8905</v>
      </c>
      <c r="J23" s="170">
        <v>148.98310000000001</v>
      </c>
      <c r="K23" s="170">
        <v>228.9599</v>
      </c>
      <c r="L23" s="170">
        <v>182.434</v>
      </c>
      <c r="M23" s="170">
        <v>710.26750000000004</v>
      </c>
    </row>
    <row r="24" spans="1:13" ht="18" customHeight="1" x14ac:dyDescent="0.3">
      <c r="A24" s="161" t="s">
        <v>42</v>
      </c>
      <c r="B24" s="161" t="s">
        <v>787</v>
      </c>
      <c r="C24" s="163">
        <v>46.14</v>
      </c>
      <c r="D24" s="163">
        <v>46.45</v>
      </c>
      <c r="E24" s="163">
        <v>53.315800000000003</v>
      </c>
      <c r="F24" s="163">
        <v>52.192</v>
      </c>
      <c r="G24" s="163">
        <v>476.42110000000002</v>
      </c>
      <c r="H24" s="163">
        <v>674.51890000000003</v>
      </c>
      <c r="I24" s="163">
        <v>156.07089999999999</v>
      </c>
      <c r="J24" s="163">
        <v>155.01990000000001</v>
      </c>
      <c r="K24" s="163">
        <v>206.2621</v>
      </c>
      <c r="L24" s="163">
        <v>172.98169999999999</v>
      </c>
      <c r="M24" s="163">
        <v>690.33460000000002</v>
      </c>
    </row>
    <row r="25" spans="1:13" ht="18" customHeight="1" x14ac:dyDescent="0.3">
      <c r="A25" s="161" t="s">
        <v>42</v>
      </c>
      <c r="B25" s="161" t="s">
        <v>788</v>
      </c>
      <c r="C25" s="166">
        <v>56.94</v>
      </c>
      <c r="D25" s="166">
        <v>57.14</v>
      </c>
      <c r="E25" s="166">
        <v>51.038400000000003</v>
      </c>
      <c r="F25" s="166">
        <v>50.025799999999997</v>
      </c>
      <c r="G25" s="166">
        <v>503.14620000000002</v>
      </c>
      <c r="H25" s="166">
        <v>718.29039999999998</v>
      </c>
      <c r="I25" s="166">
        <v>155.00460000000001</v>
      </c>
      <c r="J25" s="166">
        <v>155.34800000000001</v>
      </c>
      <c r="K25" s="166">
        <v>185.60079999999999</v>
      </c>
      <c r="L25" s="166">
        <v>159.6508</v>
      </c>
      <c r="M25" s="166">
        <v>655.60419999999999</v>
      </c>
    </row>
    <row r="26" spans="1:13" ht="18" customHeight="1" x14ac:dyDescent="0.3">
      <c r="A26" s="161" t="s">
        <v>42</v>
      </c>
      <c r="B26" s="161" t="s">
        <v>789</v>
      </c>
      <c r="C26" s="166">
        <v>56.81</v>
      </c>
      <c r="D26" s="166">
        <v>58.45</v>
      </c>
      <c r="E26" s="166">
        <v>57.468499999999999</v>
      </c>
      <c r="F26" s="166">
        <v>58.345500000000001</v>
      </c>
      <c r="G26" s="166">
        <v>495.43900000000002</v>
      </c>
      <c r="H26" s="166">
        <v>726.51300000000003</v>
      </c>
      <c r="I26" s="166">
        <v>152.79820000000001</v>
      </c>
      <c r="J26" s="166">
        <v>153.6782</v>
      </c>
      <c r="K26" s="166">
        <v>190.43100000000001</v>
      </c>
      <c r="L26" s="166">
        <v>156.37880000000001</v>
      </c>
      <c r="M26" s="166">
        <v>653.28620000000001</v>
      </c>
    </row>
    <row r="27" spans="1:13" ht="18" customHeight="1" x14ac:dyDescent="0.3">
      <c r="A27" s="161" t="s">
        <v>42</v>
      </c>
      <c r="B27" s="161" t="s">
        <v>790</v>
      </c>
      <c r="C27" s="166">
        <v>56.7</v>
      </c>
      <c r="D27" s="166">
        <v>56.8</v>
      </c>
      <c r="E27" s="166">
        <v>57.602400000000003</v>
      </c>
      <c r="F27" s="166">
        <v>56.919499999999999</v>
      </c>
      <c r="G27" s="166">
        <v>492.54340000000002</v>
      </c>
      <c r="H27" s="166">
        <v>720.56529999999998</v>
      </c>
      <c r="I27" s="166">
        <v>154.7627</v>
      </c>
      <c r="J27" s="166">
        <v>154.80420000000001</v>
      </c>
      <c r="K27" s="166">
        <v>190.9684</v>
      </c>
      <c r="L27" s="166">
        <v>154.83170000000001</v>
      </c>
      <c r="M27" s="166">
        <v>655.36699999999996</v>
      </c>
    </row>
    <row r="28" spans="1:13" ht="18" customHeight="1" x14ac:dyDescent="0.3">
      <c r="A28" s="161" t="s">
        <v>42</v>
      </c>
      <c r="B28" s="161" t="s">
        <v>791</v>
      </c>
      <c r="C28" s="166">
        <v>53.21</v>
      </c>
      <c r="D28" s="166">
        <v>53.39</v>
      </c>
      <c r="E28" s="166">
        <v>55.057200000000002</v>
      </c>
      <c r="F28" s="166">
        <v>54.353499999999997</v>
      </c>
      <c r="G28" s="166">
        <v>485.88799999999998</v>
      </c>
      <c r="H28" s="166">
        <v>701.89869999999996</v>
      </c>
      <c r="I28" s="166">
        <v>156.07560000000001</v>
      </c>
      <c r="J28" s="166">
        <v>154.4127</v>
      </c>
      <c r="K28" s="166">
        <v>200.85730000000001</v>
      </c>
      <c r="L28" s="166">
        <v>160.89230000000001</v>
      </c>
      <c r="M28" s="166">
        <v>672.23789999999997</v>
      </c>
    </row>
    <row r="29" spans="1:13" ht="18" customHeight="1" x14ac:dyDescent="0.3">
      <c r="A29" s="161" t="s">
        <v>42</v>
      </c>
      <c r="B29" s="161" t="s">
        <v>792</v>
      </c>
      <c r="C29" s="166">
        <v>59.45</v>
      </c>
      <c r="D29" s="166">
        <v>59.19</v>
      </c>
      <c r="E29" s="166">
        <v>61.487299999999998</v>
      </c>
      <c r="F29" s="166">
        <v>60.364199999999997</v>
      </c>
      <c r="G29" s="166">
        <v>526.08219999999994</v>
      </c>
      <c r="H29" s="166">
        <v>766.57370000000003</v>
      </c>
      <c r="I29" s="166">
        <v>150.7011</v>
      </c>
      <c r="J29" s="166">
        <v>149.3202</v>
      </c>
      <c r="K29" s="166">
        <v>189.00540000000001</v>
      </c>
      <c r="L29" s="166">
        <v>154.7285</v>
      </c>
      <c r="M29" s="166">
        <v>643.75519999999995</v>
      </c>
    </row>
    <row r="30" spans="1:13" ht="18" customHeight="1" x14ac:dyDescent="0.3">
      <c r="A30" s="161" t="s">
        <v>42</v>
      </c>
      <c r="B30" s="161" t="s">
        <v>793</v>
      </c>
      <c r="C30" s="166">
        <v>60.26</v>
      </c>
      <c r="D30" s="166">
        <v>60.68</v>
      </c>
      <c r="E30" s="166">
        <v>57.870399999999997</v>
      </c>
      <c r="F30" s="166">
        <v>54.069699999999997</v>
      </c>
      <c r="G30" s="166">
        <v>543.79010000000005</v>
      </c>
      <c r="H30" s="166">
        <v>776.67020000000002</v>
      </c>
      <c r="I30" s="166">
        <v>145.078</v>
      </c>
      <c r="J30" s="166">
        <v>144.48740000000001</v>
      </c>
      <c r="K30" s="166">
        <v>173.31899999999999</v>
      </c>
      <c r="L30" s="166">
        <v>139.97190000000001</v>
      </c>
      <c r="M30" s="166">
        <v>602.85630000000003</v>
      </c>
    </row>
    <row r="31" spans="1:13" ht="18" customHeight="1" x14ac:dyDescent="0.3">
      <c r="A31" s="161" t="s">
        <v>42</v>
      </c>
      <c r="B31" s="161" t="s">
        <v>794</v>
      </c>
      <c r="C31" s="170">
        <v>56.73</v>
      </c>
      <c r="D31" s="170">
        <v>56.93</v>
      </c>
      <c r="E31" s="170">
        <v>53.717599999999997</v>
      </c>
      <c r="F31" s="170">
        <v>53.532600000000002</v>
      </c>
      <c r="G31" s="170">
        <v>519.12170000000003</v>
      </c>
      <c r="H31" s="170">
        <v>740.03189999999995</v>
      </c>
      <c r="I31" s="170">
        <v>137.43209999999999</v>
      </c>
      <c r="J31" s="170">
        <v>138.48089999999999</v>
      </c>
      <c r="K31" s="170">
        <v>172.82859999999999</v>
      </c>
      <c r="L31" s="170">
        <v>139.3211</v>
      </c>
      <c r="M31" s="170">
        <v>588.06269999999995</v>
      </c>
    </row>
    <row r="32" spans="1:13" ht="18" customHeight="1" x14ac:dyDescent="0.3">
      <c r="A32" s="161" t="s">
        <v>42</v>
      </c>
      <c r="B32" s="161" t="s">
        <v>795</v>
      </c>
      <c r="C32" s="163">
        <v>60.87</v>
      </c>
      <c r="D32" s="163">
        <v>61</v>
      </c>
      <c r="E32" s="163">
        <v>60.1477</v>
      </c>
      <c r="F32" s="163">
        <v>59.402700000000003</v>
      </c>
      <c r="G32" s="163">
        <v>510.43299999999999</v>
      </c>
      <c r="H32" s="163">
        <v>751.85339999999997</v>
      </c>
      <c r="I32" s="163">
        <v>139.16890000000001</v>
      </c>
      <c r="J32" s="163">
        <v>137.35400000000001</v>
      </c>
      <c r="K32" s="163">
        <v>160.38839999999999</v>
      </c>
      <c r="L32" s="163">
        <v>130.07599999999999</v>
      </c>
      <c r="M32" s="163">
        <v>566.9873</v>
      </c>
    </row>
    <row r="33" spans="1:13" ht="18" customHeight="1" x14ac:dyDescent="0.3">
      <c r="A33" s="161" t="s">
        <v>42</v>
      </c>
      <c r="B33" s="161" t="s">
        <v>796</v>
      </c>
      <c r="C33" s="166">
        <v>55.82</v>
      </c>
      <c r="D33" s="166">
        <v>56.4</v>
      </c>
      <c r="E33" s="166">
        <v>51.172400000000003</v>
      </c>
      <c r="F33" s="166">
        <v>50.2181</v>
      </c>
      <c r="G33" s="166">
        <v>486.47120000000001</v>
      </c>
      <c r="H33" s="166">
        <v>700.08169999999996</v>
      </c>
      <c r="I33" s="166">
        <v>132.32249999999999</v>
      </c>
      <c r="J33" s="166">
        <v>133.87719999999999</v>
      </c>
      <c r="K33" s="166">
        <v>148.18790000000001</v>
      </c>
      <c r="L33" s="166">
        <v>124.9192</v>
      </c>
      <c r="M33" s="166">
        <v>539.30679999999995</v>
      </c>
    </row>
    <row r="34" spans="1:13" ht="18" customHeight="1" x14ac:dyDescent="0.3">
      <c r="A34" s="161" t="s">
        <v>42</v>
      </c>
      <c r="B34" s="161" t="s">
        <v>797</v>
      </c>
      <c r="C34" s="166">
        <v>57.53</v>
      </c>
      <c r="D34" s="166">
        <v>57.05</v>
      </c>
      <c r="E34" s="166">
        <v>53.4497</v>
      </c>
      <c r="F34" s="166">
        <v>53.200800000000001</v>
      </c>
      <c r="G34" s="166">
        <v>480.41800000000001</v>
      </c>
      <c r="H34" s="166">
        <v>701.64850000000001</v>
      </c>
      <c r="I34" s="166">
        <v>136.64109999999999</v>
      </c>
      <c r="J34" s="166">
        <v>138.63</v>
      </c>
      <c r="K34" s="166">
        <v>165.9281</v>
      </c>
      <c r="L34" s="166">
        <v>140.78569999999999</v>
      </c>
      <c r="M34" s="166">
        <v>581.98490000000004</v>
      </c>
    </row>
    <row r="35" spans="1:13" ht="18" customHeight="1" x14ac:dyDescent="0.3">
      <c r="A35" s="161" t="s">
        <v>42</v>
      </c>
      <c r="B35" s="161" t="s">
        <v>798</v>
      </c>
      <c r="C35" s="166">
        <v>55.03</v>
      </c>
      <c r="D35" s="166">
        <v>55.74</v>
      </c>
      <c r="E35" s="166">
        <v>53.985500000000002</v>
      </c>
      <c r="F35" s="166">
        <v>53.058100000000003</v>
      </c>
      <c r="G35" s="166">
        <v>461.96699999999998</v>
      </c>
      <c r="H35" s="166">
        <v>679.78060000000005</v>
      </c>
      <c r="I35" s="166">
        <v>140.64160000000001</v>
      </c>
      <c r="J35" s="166">
        <v>142.26779999999999</v>
      </c>
      <c r="K35" s="166">
        <v>193.93539999999999</v>
      </c>
      <c r="L35" s="166">
        <v>163.2816</v>
      </c>
      <c r="M35" s="166">
        <v>640.12639999999999</v>
      </c>
    </row>
    <row r="36" spans="1:13" ht="18" customHeight="1" x14ac:dyDescent="0.3">
      <c r="A36" s="161" t="s">
        <v>42</v>
      </c>
      <c r="B36" s="161" t="s">
        <v>799</v>
      </c>
      <c r="C36" s="166">
        <v>60.34</v>
      </c>
      <c r="D36" s="166">
        <v>60.31</v>
      </c>
      <c r="E36" s="166">
        <v>55.459099999999999</v>
      </c>
      <c r="F36" s="166">
        <v>55.366799999999998</v>
      </c>
      <c r="G36" s="166">
        <v>493.74549999999999</v>
      </c>
      <c r="H36" s="166">
        <v>725.22140000000002</v>
      </c>
      <c r="I36" s="166">
        <v>149.14570000000001</v>
      </c>
      <c r="J36" s="166">
        <v>148.8192</v>
      </c>
      <c r="K36" s="166">
        <v>215.39840000000001</v>
      </c>
      <c r="L36" s="166">
        <v>171.63249999999999</v>
      </c>
      <c r="M36" s="166">
        <v>684.99580000000003</v>
      </c>
    </row>
    <row r="37" spans="1:13" ht="18" customHeight="1" x14ac:dyDescent="0.3">
      <c r="A37" s="161" t="s">
        <v>42</v>
      </c>
      <c r="B37" s="161" t="s">
        <v>800</v>
      </c>
      <c r="C37" s="166">
        <v>55.62</v>
      </c>
      <c r="D37" s="166">
        <v>55.96</v>
      </c>
      <c r="E37" s="166">
        <v>49.698900000000002</v>
      </c>
      <c r="F37" s="166">
        <v>47.793599999999998</v>
      </c>
      <c r="G37" s="166">
        <v>503.25729999999999</v>
      </c>
      <c r="H37" s="166">
        <v>712.32979999999998</v>
      </c>
      <c r="I37" s="166">
        <v>153.70590000000001</v>
      </c>
      <c r="J37" s="166">
        <v>153.02959999999999</v>
      </c>
      <c r="K37" s="166">
        <v>228.11189999999999</v>
      </c>
      <c r="L37" s="166">
        <v>183.2653</v>
      </c>
      <c r="M37" s="166">
        <v>718.11270000000002</v>
      </c>
    </row>
    <row r="38" spans="1:13" ht="18" customHeight="1" x14ac:dyDescent="0.3">
      <c r="A38" s="161" t="s">
        <v>42</v>
      </c>
      <c r="B38" s="161" t="s">
        <v>801</v>
      </c>
      <c r="C38" s="166">
        <v>60.63</v>
      </c>
      <c r="D38" s="166">
        <v>60.81</v>
      </c>
      <c r="E38" s="166">
        <v>58.674100000000003</v>
      </c>
      <c r="F38" s="166">
        <v>57.231900000000003</v>
      </c>
      <c r="G38" s="166">
        <v>512.79719999999998</v>
      </c>
      <c r="H38" s="166">
        <v>750.14319999999998</v>
      </c>
      <c r="I38" s="166">
        <v>147.23009999999999</v>
      </c>
      <c r="J38" s="166">
        <v>150.2645</v>
      </c>
      <c r="K38" s="166">
        <v>225.30850000000001</v>
      </c>
      <c r="L38" s="166">
        <v>183.5778</v>
      </c>
      <c r="M38" s="166">
        <v>706.3809</v>
      </c>
    </row>
    <row r="39" spans="1:13" ht="18" customHeight="1" x14ac:dyDescent="0.3">
      <c r="A39" s="161" t="s">
        <v>42</v>
      </c>
      <c r="B39" s="161" t="s">
        <v>802</v>
      </c>
      <c r="C39" s="170">
        <v>57.67</v>
      </c>
      <c r="D39" s="170">
        <v>58.09</v>
      </c>
      <c r="E39" s="170">
        <v>57.200600000000001</v>
      </c>
      <c r="F39" s="170">
        <v>51.514000000000003</v>
      </c>
      <c r="G39" s="170">
        <v>477.54390000000001</v>
      </c>
      <c r="H39" s="170">
        <v>702.01850000000002</v>
      </c>
      <c r="I39" s="170">
        <v>160.5299</v>
      </c>
      <c r="J39" s="170">
        <v>161.81729999999999</v>
      </c>
      <c r="K39" s="170">
        <v>285.23860000000002</v>
      </c>
      <c r="L39" s="170">
        <v>221.87389999999999</v>
      </c>
      <c r="M39" s="170">
        <v>829.4597</v>
      </c>
    </row>
    <row r="40" spans="1:13" ht="18" customHeight="1" x14ac:dyDescent="0.3">
      <c r="A40" s="161" t="s">
        <v>42</v>
      </c>
      <c r="B40" s="161" t="s">
        <v>803</v>
      </c>
      <c r="C40" s="163">
        <v>55.09</v>
      </c>
      <c r="D40" s="163">
        <v>55.17</v>
      </c>
      <c r="E40" s="163">
        <v>51.574300000000001</v>
      </c>
      <c r="F40" s="163">
        <v>52.1023</v>
      </c>
      <c r="G40" s="163">
        <v>494.64319999999998</v>
      </c>
      <c r="H40" s="163">
        <v>708.57979999999998</v>
      </c>
      <c r="I40" s="163">
        <v>185.03319999999999</v>
      </c>
      <c r="J40" s="163">
        <v>184.76580000000001</v>
      </c>
      <c r="K40" s="163">
        <v>370.13959999999997</v>
      </c>
      <c r="L40" s="163">
        <v>297.17790000000002</v>
      </c>
      <c r="M40" s="163">
        <v>1037.1165000000001</v>
      </c>
    </row>
    <row r="41" spans="1:13" ht="18" customHeight="1" x14ac:dyDescent="0.3">
      <c r="A41" s="161" t="s">
        <v>42</v>
      </c>
      <c r="B41" s="161" t="s">
        <v>804</v>
      </c>
      <c r="C41" s="166">
        <v>49.88</v>
      </c>
      <c r="D41" s="166">
        <v>49.75</v>
      </c>
      <c r="E41" s="166">
        <v>49.698900000000002</v>
      </c>
      <c r="F41" s="166">
        <v>48.65</v>
      </c>
      <c r="G41" s="166">
        <v>451.32960000000003</v>
      </c>
      <c r="H41" s="166">
        <v>649.30849999999998</v>
      </c>
      <c r="I41" s="166">
        <v>217.3245</v>
      </c>
      <c r="J41" s="166">
        <v>217.73249999999999</v>
      </c>
      <c r="K41" s="166">
        <v>456.42880000000002</v>
      </c>
      <c r="L41" s="166">
        <v>366.5917</v>
      </c>
      <c r="M41" s="166">
        <v>1258.0775000000001</v>
      </c>
    </row>
    <row r="42" spans="1:13" ht="18" customHeight="1" x14ac:dyDescent="0.3">
      <c r="A42" s="161" t="s">
        <v>42</v>
      </c>
      <c r="B42" s="161" t="s">
        <v>805</v>
      </c>
      <c r="C42" s="166">
        <v>54.04</v>
      </c>
      <c r="D42" s="166">
        <v>54.23</v>
      </c>
      <c r="E42" s="166">
        <v>54.3874</v>
      </c>
      <c r="F42" s="166">
        <v>53.459299999999999</v>
      </c>
      <c r="G42" s="166">
        <v>442.30450000000002</v>
      </c>
      <c r="H42" s="166">
        <v>658.4212</v>
      </c>
      <c r="I42" s="166">
        <v>226.00810000000001</v>
      </c>
      <c r="J42" s="166">
        <v>225.90979999999999</v>
      </c>
      <c r="K42" s="166">
        <v>486.19119999999998</v>
      </c>
      <c r="L42" s="166">
        <v>390.46359999999999</v>
      </c>
      <c r="M42" s="166">
        <v>1328.5726999999999</v>
      </c>
    </row>
    <row r="43" spans="1:13" ht="18" customHeight="1" x14ac:dyDescent="0.3">
      <c r="A43" s="161" t="s">
        <v>42</v>
      </c>
      <c r="B43" s="161" t="s">
        <v>806</v>
      </c>
      <c r="C43" s="166">
        <v>49.06</v>
      </c>
      <c r="D43" s="166">
        <v>49.3</v>
      </c>
      <c r="E43" s="166">
        <v>44.876300000000001</v>
      </c>
      <c r="F43" s="166">
        <v>42.973999999999997</v>
      </c>
      <c r="G43" s="166">
        <v>410.05549999999999</v>
      </c>
      <c r="H43" s="166">
        <v>596.26580000000001</v>
      </c>
      <c r="I43" s="166">
        <v>222.25200000000001</v>
      </c>
      <c r="J43" s="166">
        <v>219.86969999999999</v>
      </c>
      <c r="K43" s="166">
        <v>469.46039999999999</v>
      </c>
      <c r="L43" s="166">
        <v>382.19690000000003</v>
      </c>
      <c r="M43" s="166">
        <v>1293.779</v>
      </c>
    </row>
    <row r="44" spans="1:13" ht="18" customHeight="1" x14ac:dyDescent="0.3">
      <c r="A44" s="161" t="s">
        <v>42</v>
      </c>
      <c r="B44" s="161" t="s">
        <v>807</v>
      </c>
      <c r="C44" s="166">
        <v>55.47</v>
      </c>
      <c r="D44" s="166">
        <v>56.15</v>
      </c>
      <c r="E44" s="166">
        <v>55.325099999999999</v>
      </c>
      <c r="F44" s="166">
        <v>54.546999999999997</v>
      </c>
      <c r="G44" s="166">
        <v>467.2106</v>
      </c>
      <c r="H44" s="166">
        <v>688.70270000000005</v>
      </c>
      <c r="I44" s="166">
        <v>220.28899999999999</v>
      </c>
      <c r="J44" s="166">
        <v>216.74889999999999</v>
      </c>
      <c r="K44" s="166">
        <v>469.24279999999999</v>
      </c>
      <c r="L44" s="166">
        <v>378.459</v>
      </c>
      <c r="M44" s="166">
        <v>1284.7397000000001</v>
      </c>
    </row>
    <row r="45" spans="1:13" ht="18" customHeight="1" x14ac:dyDescent="0.3">
      <c r="A45" s="161" t="s">
        <v>42</v>
      </c>
      <c r="B45" s="161" t="s">
        <v>808</v>
      </c>
      <c r="C45" s="166">
        <v>60.16</v>
      </c>
      <c r="D45" s="166">
        <v>60.29</v>
      </c>
      <c r="E45" s="166">
        <v>59.21</v>
      </c>
      <c r="F45" s="166">
        <v>58.032200000000003</v>
      </c>
      <c r="G45" s="166">
        <v>502.18310000000002</v>
      </c>
      <c r="H45" s="166">
        <v>739.87530000000004</v>
      </c>
      <c r="I45" s="166">
        <v>213.95869999999999</v>
      </c>
      <c r="J45" s="166">
        <v>212.84129999999999</v>
      </c>
      <c r="K45" s="166">
        <v>465.57220000000001</v>
      </c>
      <c r="L45" s="166">
        <v>375.0831</v>
      </c>
      <c r="M45" s="166">
        <v>1267.4553000000001</v>
      </c>
    </row>
    <row r="46" spans="1:13" ht="18" customHeight="1" x14ac:dyDescent="0.3">
      <c r="A46" s="161" t="s">
        <v>42</v>
      </c>
      <c r="B46" s="161" t="s">
        <v>809</v>
      </c>
      <c r="C46" s="166">
        <v>60.1</v>
      </c>
      <c r="D46" s="166">
        <v>60.3</v>
      </c>
      <c r="E46" s="166">
        <v>58.808100000000003</v>
      </c>
      <c r="F46" s="166">
        <v>59.271500000000003</v>
      </c>
      <c r="G46" s="166">
        <v>487.79660000000001</v>
      </c>
      <c r="H46" s="166">
        <v>726.27620000000002</v>
      </c>
      <c r="I46" s="166">
        <v>211.56229999999999</v>
      </c>
      <c r="J46" s="166">
        <v>212.34299999999999</v>
      </c>
      <c r="K46" s="166">
        <v>454.3424</v>
      </c>
      <c r="L46" s="166">
        <v>365.50959999999998</v>
      </c>
      <c r="M46" s="166">
        <v>1243.7573</v>
      </c>
    </row>
    <row r="47" spans="1:13" ht="18" customHeight="1" x14ac:dyDescent="0.3">
      <c r="A47" s="161" t="s">
        <v>42</v>
      </c>
      <c r="B47" s="161" t="s">
        <v>810</v>
      </c>
      <c r="C47" s="170">
        <v>57.91</v>
      </c>
      <c r="D47" s="170">
        <v>58.53</v>
      </c>
      <c r="E47" s="170">
        <v>59.21</v>
      </c>
      <c r="F47" s="170">
        <v>58.512300000000003</v>
      </c>
      <c r="G47" s="170">
        <v>491.37369999999999</v>
      </c>
      <c r="H47" s="170">
        <v>725.53599999999994</v>
      </c>
      <c r="I47" s="170">
        <v>216.37209999999999</v>
      </c>
      <c r="J47" s="170">
        <v>213.63919999999999</v>
      </c>
      <c r="K47" s="170">
        <v>452.06479999999999</v>
      </c>
      <c r="L47" s="170">
        <v>366.82</v>
      </c>
      <c r="M47" s="170">
        <v>1248.8960999999999</v>
      </c>
    </row>
    <row r="48" spans="1:13" ht="18" customHeight="1" x14ac:dyDescent="0.3">
      <c r="A48" s="161" t="s">
        <v>42</v>
      </c>
      <c r="B48" s="161" t="s">
        <v>811</v>
      </c>
      <c r="C48" s="163">
        <v>56.28</v>
      </c>
      <c r="D48" s="163">
        <v>55.82</v>
      </c>
      <c r="E48" s="163">
        <v>56.530799999999999</v>
      </c>
      <c r="F48" s="163">
        <v>56.165100000000002</v>
      </c>
      <c r="G48" s="163">
        <v>474.7604</v>
      </c>
      <c r="H48" s="163">
        <v>699.55629999999996</v>
      </c>
      <c r="I48" s="163">
        <v>211.9143</v>
      </c>
      <c r="J48" s="163">
        <v>211.19720000000001</v>
      </c>
      <c r="K48" s="163">
        <v>446.9323</v>
      </c>
      <c r="L48" s="163">
        <v>363.49979999999999</v>
      </c>
      <c r="M48" s="163">
        <v>1233.5436</v>
      </c>
    </row>
    <row r="49" spans="1:13" ht="18" customHeight="1" x14ac:dyDescent="0.3">
      <c r="A49" s="161" t="s">
        <v>42</v>
      </c>
      <c r="B49" s="161" t="s">
        <v>812</v>
      </c>
      <c r="C49" s="166">
        <v>59.7</v>
      </c>
      <c r="D49" s="166">
        <v>59.35</v>
      </c>
      <c r="E49" s="166">
        <v>61.755200000000002</v>
      </c>
      <c r="F49" s="166">
        <v>60.726700000000001</v>
      </c>
      <c r="G49" s="166">
        <v>498.36540000000002</v>
      </c>
      <c r="H49" s="166">
        <v>739.89729999999997</v>
      </c>
      <c r="I49" s="166">
        <v>217.88079999999999</v>
      </c>
      <c r="J49" s="166">
        <v>214.88040000000001</v>
      </c>
      <c r="K49" s="166">
        <v>436.56479999999999</v>
      </c>
      <c r="L49" s="166">
        <v>355.04820000000001</v>
      </c>
      <c r="M49" s="166">
        <v>1224.3742</v>
      </c>
    </row>
    <row r="50" spans="1:13" ht="18" customHeight="1" x14ac:dyDescent="0.3">
      <c r="A50" s="161" t="s">
        <v>42</v>
      </c>
      <c r="B50" s="161" t="s">
        <v>813</v>
      </c>
      <c r="C50" s="166">
        <v>52.41</v>
      </c>
      <c r="D50" s="166">
        <v>52.56</v>
      </c>
      <c r="E50" s="166">
        <v>55.5931</v>
      </c>
      <c r="F50" s="166">
        <v>54.733199999999997</v>
      </c>
      <c r="G50" s="166">
        <v>467.74689999999998</v>
      </c>
      <c r="H50" s="166">
        <v>683.04319999999996</v>
      </c>
      <c r="I50" s="166">
        <v>223.6446</v>
      </c>
      <c r="J50" s="166">
        <v>221.79830000000001</v>
      </c>
      <c r="K50" s="166">
        <v>439.04309999999998</v>
      </c>
      <c r="L50" s="166">
        <v>357.90429999999998</v>
      </c>
      <c r="M50" s="166">
        <v>1242.3903</v>
      </c>
    </row>
    <row r="51" spans="1:13" ht="18" customHeight="1" x14ac:dyDescent="0.3">
      <c r="A51" s="161" t="s">
        <v>42</v>
      </c>
      <c r="B51" s="161" t="s">
        <v>814</v>
      </c>
      <c r="C51" s="166">
        <v>42.15</v>
      </c>
      <c r="D51" s="166">
        <v>42.2</v>
      </c>
      <c r="E51" s="166">
        <v>48.895099999999999</v>
      </c>
      <c r="F51" s="166">
        <v>48.419199999999996</v>
      </c>
      <c r="G51" s="166">
        <v>471.6241</v>
      </c>
      <c r="H51" s="166">
        <v>653.28840000000002</v>
      </c>
      <c r="I51" s="166">
        <v>219.09559999999999</v>
      </c>
      <c r="J51" s="166">
        <v>218.32249999999999</v>
      </c>
      <c r="K51" s="166">
        <v>440.68599999999998</v>
      </c>
      <c r="L51" s="166">
        <v>360.98129999999998</v>
      </c>
      <c r="M51" s="166">
        <v>1239.0853999999999</v>
      </c>
    </row>
    <row r="52" spans="1:13" ht="18" customHeight="1" x14ac:dyDescent="0.3">
      <c r="A52" s="161" t="s">
        <v>42</v>
      </c>
      <c r="B52" s="161" t="s">
        <v>815</v>
      </c>
      <c r="C52" s="166">
        <v>42.86</v>
      </c>
      <c r="D52" s="166">
        <v>43.2</v>
      </c>
      <c r="E52" s="166">
        <v>51.038400000000003</v>
      </c>
      <c r="F52" s="166">
        <v>49.954900000000002</v>
      </c>
      <c r="G52" s="166">
        <v>456.81310000000002</v>
      </c>
      <c r="H52" s="166">
        <v>643.8664</v>
      </c>
      <c r="I52" s="166">
        <v>213.2534</v>
      </c>
      <c r="J52" s="166">
        <v>212.98259999999999</v>
      </c>
      <c r="K52" s="166">
        <v>441.49439999999998</v>
      </c>
      <c r="L52" s="166">
        <v>359.69799999999998</v>
      </c>
      <c r="M52" s="166">
        <v>1227.4284</v>
      </c>
    </row>
    <row r="53" spans="1:13" ht="18" customHeight="1" x14ac:dyDescent="0.3">
      <c r="A53" s="161" t="s">
        <v>42</v>
      </c>
      <c r="B53" s="161" t="s">
        <v>816</v>
      </c>
      <c r="C53" s="166">
        <v>35.81</v>
      </c>
      <c r="D53" s="166">
        <v>36.049999999999997</v>
      </c>
      <c r="E53" s="166">
        <v>39.384</v>
      </c>
      <c r="F53" s="166">
        <v>40.679400000000001</v>
      </c>
      <c r="G53" s="166">
        <v>410.95650000000001</v>
      </c>
      <c r="H53" s="166">
        <v>562.87990000000002</v>
      </c>
      <c r="I53" s="166">
        <v>212.59379999999999</v>
      </c>
      <c r="J53" s="166">
        <v>208.4819</v>
      </c>
      <c r="K53" s="166">
        <v>450.28440000000001</v>
      </c>
      <c r="L53" s="166">
        <v>366.27069999999998</v>
      </c>
      <c r="M53" s="166">
        <v>1237.6307999999999</v>
      </c>
    </row>
    <row r="54" spans="1:13" ht="18" customHeight="1" x14ac:dyDescent="0.3">
      <c r="A54" s="161" t="s">
        <v>42</v>
      </c>
      <c r="B54" s="161" t="s">
        <v>817</v>
      </c>
      <c r="C54" s="166">
        <v>38.78</v>
      </c>
      <c r="D54" s="166">
        <v>38.74</v>
      </c>
      <c r="E54" s="166">
        <v>45.546100000000003</v>
      </c>
      <c r="F54" s="166">
        <v>45.250500000000002</v>
      </c>
      <c r="G54" s="166">
        <v>427.32619999999997</v>
      </c>
      <c r="H54" s="166">
        <v>595.64279999999997</v>
      </c>
      <c r="I54" s="166">
        <v>209.33099999999999</v>
      </c>
      <c r="J54" s="166">
        <v>210.88140000000001</v>
      </c>
      <c r="K54" s="166">
        <v>442.71749999999997</v>
      </c>
      <c r="L54" s="166">
        <v>359.9633</v>
      </c>
      <c r="M54" s="166">
        <v>1222.8932</v>
      </c>
    </row>
    <row r="55" spans="1:13" ht="18" customHeight="1" x14ac:dyDescent="0.3">
      <c r="A55" s="161" t="s">
        <v>818</v>
      </c>
      <c r="B55" s="161" t="s">
        <v>43</v>
      </c>
      <c r="C55" s="170">
        <v>36.47</v>
      </c>
      <c r="D55" s="170">
        <v>36.5</v>
      </c>
      <c r="E55" s="170">
        <v>43.268799999999999</v>
      </c>
      <c r="F55" s="170">
        <v>42.686900000000001</v>
      </c>
      <c r="G55" s="170">
        <v>409.505</v>
      </c>
      <c r="H55" s="170">
        <v>568.4307</v>
      </c>
      <c r="I55" s="170">
        <v>211.30549999999999</v>
      </c>
      <c r="J55" s="170">
        <v>209.5008</v>
      </c>
      <c r="K55" s="170">
        <v>439.90210000000002</v>
      </c>
      <c r="L55" s="170">
        <v>358.18549999999999</v>
      </c>
      <c r="M55" s="170">
        <v>1218.8939</v>
      </c>
    </row>
    <row r="56" spans="1:13" x14ac:dyDescent="0.3">
      <c r="A56" s="232" t="s">
        <v>830</v>
      </c>
      <c r="B56" s="232"/>
      <c r="C56" s="171">
        <v>-26.76</v>
      </c>
      <c r="D56" s="171">
        <v>-27.13</v>
      </c>
      <c r="E56" s="171">
        <v>-38.982100000000003</v>
      </c>
      <c r="F56" s="171">
        <v>-37.886899999999997</v>
      </c>
      <c r="G56" s="171">
        <v>-392.49200000000002</v>
      </c>
      <c r="H56" s="171"/>
      <c r="I56" s="171">
        <v>226.00810000000001</v>
      </c>
      <c r="J56" s="171">
        <v>225.90979999999999</v>
      </c>
      <c r="K56" s="171">
        <v>486.19119999999998</v>
      </c>
      <c r="L56" s="171">
        <v>390.46359999999999</v>
      </c>
      <c r="M56" s="171"/>
    </row>
    <row r="57" spans="1:13" x14ac:dyDescent="0.3">
      <c r="A57" s="232" t="s">
        <v>831</v>
      </c>
      <c r="B57" s="232"/>
      <c r="C57" s="171">
        <v>-60.87</v>
      </c>
      <c r="D57" s="171">
        <v>-61</v>
      </c>
      <c r="E57" s="171">
        <v>-61.755200000000002</v>
      </c>
      <c r="F57" s="171">
        <v>-60.726700000000001</v>
      </c>
      <c r="G57" s="171">
        <v>-543.79010000000005</v>
      </c>
      <c r="H57" s="171"/>
      <c r="I57" s="171">
        <v>132.32249999999999</v>
      </c>
      <c r="J57" s="171">
        <v>133.87719999999999</v>
      </c>
      <c r="K57" s="171">
        <v>148.18790000000001</v>
      </c>
      <c r="L57" s="171">
        <v>124.9192</v>
      </c>
      <c r="M57" s="171"/>
    </row>
    <row r="58" spans="1:13" x14ac:dyDescent="0.3">
      <c r="A58" s="232" t="s">
        <v>832</v>
      </c>
      <c r="B58" s="232"/>
      <c r="C58" s="171">
        <v>-47.976666666666659</v>
      </c>
      <c r="D58" s="171">
        <v>-48.170416666666661</v>
      </c>
      <c r="E58" s="171">
        <v>-50.831929166666669</v>
      </c>
      <c r="F58" s="171">
        <v>-49.978197916666666</v>
      </c>
      <c r="G58" s="171">
        <v>-460.37956458333326</v>
      </c>
      <c r="H58" s="171"/>
      <c r="I58" s="171">
        <v>189.79353958333331</v>
      </c>
      <c r="J58" s="171">
        <v>189.15502499999999</v>
      </c>
      <c r="K58" s="171">
        <v>351.58348958333329</v>
      </c>
      <c r="L58" s="171">
        <v>287.16765624999999</v>
      </c>
      <c r="M58" s="171"/>
    </row>
    <row r="59" spans="1:13" ht="27" customHeight="1" x14ac:dyDescent="0.3">
      <c r="A59" s="232" t="s">
        <v>3</v>
      </c>
      <c r="B59" s="232"/>
      <c r="C59" s="231" t="s">
        <v>192</v>
      </c>
      <c r="D59" s="231"/>
      <c r="E59" s="231" t="s">
        <v>388</v>
      </c>
      <c r="F59" s="231"/>
      <c r="G59" s="231" t="s">
        <v>499</v>
      </c>
      <c r="H59" s="231" t="s">
        <v>924</v>
      </c>
      <c r="I59" s="231" t="s">
        <v>499</v>
      </c>
      <c r="J59" s="231"/>
      <c r="K59" s="231"/>
      <c r="L59" s="231" t="s">
        <v>159</v>
      </c>
      <c r="M59" s="231" t="s">
        <v>924</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093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2624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3">
      <c r="A5" s="232" t="s">
        <v>1670</v>
      </c>
      <c r="B5" s="232"/>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2" t="s">
        <v>1671</v>
      </c>
      <c r="B6" s="232"/>
      <c r="C6" s="175" t="s">
        <v>2625</v>
      </c>
      <c r="D6" s="175" t="s">
        <v>2626</v>
      </c>
      <c r="E6" s="175" t="s">
        <v>2627</v>
      </c>
      <c r="F6" s="175" t="s">
        <v>2628</v>
      </c>
      <c r="G6" s="175" t="s">
        <v>2629</v>
      </c>
      <c r="H6" s="175" t="s">
        <v>2630</v>
      </c>
      <c r="I6" s="175" t="s">
        <v>2631</v>
      </c>
      <c r="J6" s="175" t="s">
        <v>2632</v>
      </c>
      <c r="K6" s="175" t="s">
        <v>2633</v>
      </c>
      <c r="L6" s="175" t="s">
        <v>2634</v>
      </c>
      <c r="M6" s="175" t="s">
        <v>2635</v>
      </c>
      <c r="N6" s="175" t="s">
        <v>2636</v>
      </c>
      <c r="O6" s="11" t="s">
        <v>2637</v>
      </c>
      <c r="P6" s="11" t="s">
        <v>2638</v>
      </c>
      <c r="Q6" s="11" t="s">
        <v>2639</v>
      </c>
      <c r="R6" s="11" t="s">
        <v>2640</v>
      </c>
      <c r="S6" s="11" t="s">
        <v>2641</v>
      </c>
      <c r="T6" s="11" t="s">
        <v>2642</v>
      </c>
      <c r="U6" s="11" t="s">
        <v>2643</v>
      </c>
      <c r="V6" s="11" t="s">
        <v>2644</v>
      </c>
      <c r="W6" s="11" t="s">
        <v>2645</v>
      </c>
      <c r="X6" s="176" t="s">
        <v>2646</v>
      </c>
      <c r="Y6" s="176" t="s">
        <v>2647</v>
      </c>
      <c r="Z6" s="176" t="s">
        <v>2648</v>
      </c>
      <c r="AA6" s="176" t="s">
        <v>2649</v>
      </c>
      <c r="AB6" s="176" t="s">
        <v>2650</v>
      </c>
      <c r="AC6" s="176" t="s">
        <v>2651</v>
      </c>
      <c r="AD6" s="176" t="s">
        <v>2652</v>
      </c>
      <c r="AE6" s="176" t="s">
        <v>2653</v>
      </c>
      <c r="AF6" s="176" t="s">
        <v>2654</v>
      </c>
    </row>
    <row r="7" spans="1:32" ht="27" customHeight="1" x14ac:dyDescent="0.3">
      <c r="A7" s="232" t="s">
        <v>26</v>
      </c>
      <c r="B7" s="232"/>
      <c r="C7" s="236" t="s">
        <v>2655</v>
      </c>
      <c r="D7" s="236" t="s">
        <v>2656</v>
      </c>
      <c r="E7" s="236" t="s">
        <v>2657</v>
      </c>
      <c r="F7" s="236" t="s">
        <v>2658</v>
      </c>
      <c r="G7" s="236" t="s">
        <v>509</v>
      </c>
      <c r="H7" s="236" t="s">
        <v>516</v>
      </c>
      <c r="I7" s="236" t="s">
        <v>182</v>
      </c>
      <c r="J7" s="236" t="s">
        <v>519</v>
      </c>
      <c r="K7" s="236" t="s">
        <v>177</v>
      </c>
      <c r="L7" s="236" t="s">
        <v>537</v>
      </c>
      <c r="M7" s="236" t="s">
        <v>312</v>
      </c>
      <c r="N7" s="236" t="s">
        <v>160</v>
      </c>
      <c r="O7" s="229" t="s">
        <v>2659</v>
      </c>
      <c r="P7" s="229" t="s">
        <v>2660</v>
      </c>
      <c r="Q7" s="229" t="s">
        <v>389</v>
      </c>
      <c r="R7" s="229" t="s">
        <v>2661</v>
      </c>
      <c r="S7" s="229" t="s">
        <v>699</v>
      </c>
      <c r="T7" s="229" t="s">
        <v>359</v>
      </c>
      <c r="U7" s="229" t="s">
        <v>2662</v>
      </c>
      <c r="V7" s="229" t="s">
        <v>2663</v>
      </c>
      <c r="W7" s="229" t="s">
        <v>2664</v>
      </c>
      <c r="X7" s="235" t="s">
        <v>2665</v>
      </c>
      <c r="Y7" s="235" t="s">
        <v>2666</v>
      </c>
      <c r="Z7" s="235" t="s">
        <v>2667</v>
      </c>
      <c r="AA7" s="235" t="s">
        <v>2668</v>
      </c>
      <c r="AB7" s="235" t="s">
        <v>2669</v>
      </c>
      <c r="AC7" s="235" t="s">
        <v>2670</v>
      </c>
      <c r="AD7" s="235" t="s">
        <v>2662</v>
      </c>
      <c r="AE7" s="235" t="s">
        <v>2671</v>
      </c>
      <c r="AF7" s="235" t="s">
        <v>2663</v>
      </c>
    </row>
    <row r="8" spans="1:32" x14ac:dyDescent="0.3">
      <c r="A8" s="232" t="s">
        <v>2672</v>
      </c>
      <c r="B8" s="232"/>
      <c r="C8" s="175" t="s">
        <v>2673</v>
      </c>
      <c r="D8" s="175" t="s">
        <v>2673</v>
      </c>
      <c r="E8" s="175" t="s">
        <v>2673</v>
      </c>
      <c r="F8" s="175" t="s">
        <v>2673</v>
      </c>
      <c r="G8" s="175" t="s">
        <v>2673</v>
      </c>
      <c r="H8" s="175" t="s">
        <v>2673</v>
      </c>
      <c r="I8" s="175" t="s">
        <v>2673</v>
      </c>
      <c r="J8" s="175" t="s">
        <v>2673</v>
      </c>
      <c r="K8" s="175" t="s">
        <v>2673</v>
      </c>
      <c r="L8" s="175" t="s">
        <v>2673</v>
      </c>
      <c r="M8" s="175" t="s">
        <v>2673</v>
      </c>
      <c r="N8" s="175" t="s">
        <v>2673</v>
      </c>
      <c r="O8" s="11" t="s">
        <v>2674</v>
      </c>
      <c r="P8" s="11" t="s">
        <v>2674</v>
      </c>
      <c r="Q8" s="11" t="s">
        <v>2674</v>
      </c>
      <c r="R8" s="11" t="s">
        <v>2674</v>
      </c>
      <c r="S8" s="11" t="s">
        <v>2674</v>
      </c>
      <c r="T8" s="11" t="s">
        <v>2674</v>
      </c>
      <c r="U8" s="11" t="s">
        <v>2674</v>
      </c>
      <c r="V8" s="11" t="s">
        <v>2674</v>
      </c>
      <c r="W8" s="11" t="s">
        <v>2674</v>
      </c>
      <c r="X8" s="176" t="s">
        <v>2675</v>
      </c>
      <c r="Y8" s="176" t="s">
        <v>2675</v>
      </c>
      <c r="Z8" s="176" t="s">
        <v>2675</v>
      </c>
      <c r="AA8" s="176" t="s">
        <v>2675</v>
      </c>
      <c r="AB8" s="176" t="s">
        <v>2675</v>
      </c>
      <c r="AC8" s="176" t="s">
        <v>2675</v>
      </c>
      <c r="AD8" s="176" t="s">
        <v>2675</v>
      </c>
      <c r="AE8" s="176" t="s">
        <v>2675</v>
      </c>
      <c r="AF8" s="176" t="s">
        <v>2675</v>
      </c>
    </row>
    <row r="9" spans="1:32" ht="27" customHeight="1" x14ac:dyDescent="0.3">
      <c r="A9" s="158" t="s">
        <v>38</v>
      </c>
      <c r="B9" s="158" t="s">
        <v>547</v>
      </c>
      <c r="C9" s="175" t="s">
        <v>2676</v>
      </c>
      <c r="D9" s="175" t="s">
        <v>2676</v>
      </c>
      <c r="E9" s="175" t="s">
        <v>2676</v>
      </c>
      <c r="F9" s="175" t="s">
        <v>2676</v>
      </c>
      <c r="G9" s="175" t="s">
        <v>2676</v>
      </c>
      <c r="H9" s="175" t="s">
        <v>2676</v>
      </c>
      <c r="I9" s="175" t="s">
        <v>2676</v>
      </c>
      <c r="J9" s="175" t="s">
        <v>2676</v>
      </c>
      <c r="K9" s="175" t="s">
        <v>2676</v>
      </c>
      <c r="L9" s="175" t="s">
        <v>2676</v>
      </c>
      <c r="M9" s="175" t="s">
        <v>2676</v>
      </c>
      <c r="N9" s="175" t="s">
        <v>2676</v>
      </c>
      <c r="O9" s="11" t="s">
        <v>2676</v>
      </c>
      <c r="P9" s="11" t="s">
        <v>2676</v>
      </c>
      <c r="Q9" s="11" t="s">
        <v>2676</v>
      </c>
      <c r="R9" s="11" t="s">
        <v>2676</v>
      </c>
      <c r="S9" s="11" t="s">
        <v>2676</v>
      </c>
      <c r="T9" s="11" t="s">
        <v>2676</v>
      </c>
      <c r="U9" s="11" t="s">
        <v>2676</v>
      </c>
      <c r="V9" s="11" t="s">
        <v>2676</v>
      </c>
      <c r="W9" s="11" t="s">
        <v>2676</v>
      </c>
      <c r="X9" s="176" t="s">
        <v>2676</v>
      </c>
      <c r="Y9" s="176" t="s">
        <v>2676</v>
      </c>
      <c r="Z9" s="176" t="s">
        <v>2676</v>
      </c>
      <c r="AA9" s="176" t="s">
        <v>2676</v>
      </c>
      <c r="AB9" s="176" t="s">
        <v>2676</v>
      </c>
      <c r="AC9" s="176" t="s">
        <v>2676</v>
      </c>
      <c r="AD9" s="176" t="s">
        <v>2676</v>
      </c>
      <c r="AE9" s="176" t="s">
        <v>2676</v>
      </c>
      <c r="AF9" s="176" t="s">
        <v>2676</v>
      </c>
    </row>
    <row r="10" spans="1:32" ht="18" customHeight="1" x14ac:dyDescent="0.3">
      <c r="A10" s="161" t="s">
        <v>42</v>
      </c>
      <c r="B10" s="161" t="s">
        <v>771</v>
      </c>
      <c r="C10" s="163">
        <v>522.62789999999995</v>
      </c>
      <c r="D10" s="163">
        <v>521.65660000000003</v>
      </c>
      <c r="E10" s="163">
        <v>521.40909999999997</v>
      </c>
      <c r="F10" s="163">
        <v>523.87760000000003</v>
      </c>
      <c r="G10" s="163">
        <v>525.12469999999996</v>
      </c>
      <c r="H10" s="163">
        <v>521.33519999999999</v>
      </c>
      <c r="I10" s="163">
        <v>518.46789999999999</v>
      </c>
      <c r="J10" s="163">
        <v>502.16030000000001</v>
      </c>
      <c r="K10" s="163">
        <v>502.03269999999998</v>
      </c>
      <c r="L10" s="163">
        <v>488.5951</v>
      </c>
      <c r="M10" s="163">
        <v>508.84859999999998</v>
      </c>
      <c r="N10" s="163">
        <v>494.42509999999999</v>
      </c>
      <c r="O10" s="163">
        <v>228.38640000000001</v>
      </c>
      <c r="P10" s="163">
        <v>231.01900000000001</v>
      </c>
      <c r="Q10" s="163">
        <v>233.17240000000001</v>
      </c>
      <c r="R10" s="163">
        <v>224.8954</v>
      </c>
      <c r="S10" s="163">
        <v>221.8605</v>
      </c>
      <c r="T10" s="163">
        <v>221.92250000000001</v>
      </c>
      <c r="U10" s="163">
        <v>225.7</v>
      </c>
      <c r="V10" s="162">
        <v>0</v>
      </c>
      <c r="W10" s="163">
        <v>226.6</v>
      </c>
      <c r="X10" s="163">
        <v>143.30350000000001</v>
      </c>
      <c r="Y10" s="163">
        <v>140.2346</v>
      </c>
      <c r="Z10" s="163">
        <v>137.07079999999999</v>
      </c>
      <c r="AA10" s="163">
        <v>138.00559999999999</v>
      </c>
      <c r="AB10" s="163">
        <v>135.76439999999999</v>
      </c>
      <c r="AC10" s="162">
        <v>0</v>
      </c>
      <c r="AD10" s="163">
        <v>142.02940000000001</v>
      </c>
      <c r="AE10" s="163">
        <v>127.2744</v>
      </c>
      <c r="AF10" s="163">
        <v>143.69909999999999</v>
      </c>
    </row>
    <row r="11" spans="1:32" ht="18" customHeight="1" x14ac:dyDescent="0.3">
      <c r="A11" s="161" t="s">
        <v>42</v>
      </c>
      <c r="B11" s="161" t="s">
        <v>772</v>
      </c>
      <c r="C11" s="166">
        <v>516.22820000000002</v>
      </c>
      <c r="D11" s="166">
        <v>518.97829999999999</v>
      </c>
      <c r="E11" s="166">
        <v>516.15719999999999</v>
      </c>
      <c r="F11" s="166">
        <v>518.56709999999998</v>
      </c>
      <c r="G11" s="166">
        <v>520.74839999999995</v>
      </c>
      <c r="H11" s="166">
        <v>515.75440000000003</v>
      </c>
      <c r="I11" s="165">
        <v>518.61670000000004</v>
      </c>
      <c r="J11" s="166">
        <v>501.50049999999999</v>
      </c>
      <c r="K11" s="166">
        <v>501.8408</v>
      </c>
      <c r="L11" s="166">
        <v>488.72649999999999</v>
      </c>
      <c r="M11" s="166">
        <v>507.61939999999998</v>
      </c>
      <c r="N11" s="166">
        <v>494.45769999999999</v>
      </c>
      <c r="O11" s="166">
        <v>225.73099999999999</v>
      </c>
      <c r="P11" s="166">
        <v>226.8682</v>
      </c>
      <c r="Q11" s="166">
        <v>229.87860000000001</v>
      </c>
      <c r="R11" s="166">
        <v>222.98990000000001</v>
      </c>
      <c r="S11" s="166">
        <v>221.21080000000001</v>
      </c>
      <c r="T11" s="166">
        <v>221.8742</v>
      </c>
      <c r="U11" s="166">
        <v>225.7</v>
      </c>
      <c r="V11" s="165">
        <v>0</v>
      </c>
      <c r="W11" s="166">
        <v>226.4</v>
      </c>
      <c r="X11" s="166">
        <v>142.4111</v>
      </c>
      <c r="Y11" s="166">
        <v>140.31460000000001</v>
      </c>
      <c r="Z11" s="166">
        <v>136.8218</v>
      </c>
      <c r="AA11" s="166">
        <v>136.9111</v>
      </c>
      <c r="AB11" s="166">
        <v>135.84719999999999</v>
      </c>
      <c r="AC11" s="165">
        <v>0</v>
      </c>
      <c r="AD11" s="166">
        <v>142.249</v>
      </c>
      <c r="AE11" s="166">
        <v>126.99120000000001</v>
      </c>
      <c r="AF11" s="166">
        <v>142.923</v>
      </c>
    </row>
    <row r="12" spans="1:32" ht="18" customHeight="1" x14ac:dyDescent="0.3">
      <c r="A12" s="161" t="s">
        <v>42</v>
      </c>
      <c r="B12" s="161" t="s">
        <v>773</v>
      </c>
      <c r="C12" s="166">
        <v>521.36900000000003</v>
      </c>
      <c r="D12" s="166">
        <v>522.44449999999995</v>
      </c>
      <c r="E12" s="166">
        <v>520.04359999999997</v>
      </c>
      <c r="F12" s="166">
        <v>520.875</v>
      </c>
      <c r="G12" s="166">
        <v>522.87300000000005</v>
      </c>
      <c r="H12" s="166">
        <v>516.12490000000003</v>
      </c>
      <c r="I12" s="165">
        <v>518.61670000000004</v>
      </c>
      <c r="J12" s="166">
        <v>501.58679999999998</v>
      </c>
      <c r="K12" s="166">
        <v>501.8494</v>
      </c>
      <c r="L12" s="166">
        <v>489.0274</v>
      </c>
      <c r="M12" s="166">
        <v>509.7715</v>
      </c>
      <c r="N12" s="166">
        <v>494.83550000000002</v>
      </c>
      <c r="O12" s="166">
        <v>228.12729999999999</v>
      </c>
      <c r="P12" s="166">
        <v>228.86080000000001</v>
      </c>
      <c r="Q12" s="166">
        <v>231.69720000000001</v>
      </c>
      <c r="R12" s="166">
        <v>224.0403</v>
      </c>
      <c r="S12" s="166">
        <v>222.35509999999999</v>
      </c>
      <c r="T12" s="166">
        <v>221.9391</v>
      </c>
      <c r="U12" s="166">
        <v>226.4</v>
      </c>
      <c r="V12" s="165">
        <v>0</v>
      </c>
      <c r="W12" s="166">
        <v>227</v>
      </c>
      <c r="X12" s="165">
        <v>142.4111</v>
      </c>
      <c r="Y12" s="166">
        <v>140.5874</v>
      </c>
      <c r="Z12" s="166">
        <v>136.8218</v>
      </c>
      <c r="AA12" s="166">
        <v>136.9743</v>
      </c>
      <c r="AB12" s="166">
        <v>135.8886</v>
      </c>
      <c r="AC12" s="165">
        <v>0</v>
      </c>
      <c r="AD12" s="166">
        <v>142.49780000000001</v>
      </c>
      <c r="AE12" s="166">
        <v>127.3672</v>
      </c>
      <c r="AF12" s="166">
        <v>143.3314</v>
      </c>
    </row>
    <row r="13" spans="1:32" ht="18" customHeight="1" x14ac:dyDescent="0.3">
      <c r="A13" s="161" t="s">
        <v>42</v>
      </c>
      <c r="B13" s="161" t="s">
        <v>774</v>
      </c>
      <c r="C13" s="166">
        <v>523.20500000000004</v>
      </c>
      <c r="D13" s="166">
        <v>522.8646</v>
      </c>
      <c r="E13" s="166">
        <v>520.04359999999997</v>
      </c>
      <c r="F13" s="166">
        <v>520.54060000000004</v>
      </c>
      <c r="G13" s="166">
        <v>522.97829999999999</v>
      </c>
      <c r="H13" s="166">
        <v>516.34770000000003</v>
      </c>
      <c r="I13" s="165">
        <v>518.61670000000004</v>
      </c>
      <c r="J13" s="166">
        <v>502.16079999999999</v>
      </c>
      <c r="K13" s="166">
        <v>502.8965</v>
      </c>
      <c r="L13" s="166">
        <v>489.17259999999999</v>
      </c>
      <c r="M13" s="166">
        <v>508.74900000000002</v>
      </c>
      <c r="N13" s="166">
        <v>495.3485</v>
      </c>
      <c r="O13" s="166">
        <v>228.22409999999999</v>
      </c>
      <c r="P13" s="166">
        <v>229.11439999999999</v>
      </c>
      <c r="Q13" s="166">
        <v>231.59610000000001</v>
      </c>
      <c r="R13" s="166">
        <v>223.7193</v>
      </c>
      <c r="S13" s="166">
        <v>222.0377</v>
      </c>
      <c r="T13" s="166">
        <v>221.95</v>
      </c>
      <c r="U13" s="166">
        <v>227</v>
      </c>
      <c r="V13" s="165">
        <v>0</v>
      </c>
      <c r="W13" s="166">
        <v>227.2</v>
      </c>
      <c r="X13" s="165">
        <v>142.4111</v>
      </c>
      <c r="Y13" s="166">
        <v>141.0538</v>
      </c>
      <c r="Z13" s="166">
        <v>136.77510000000001</v>
      </c>
      <c r="AA13" s="166">
        <v>136.9256</v>
      </c>
      <c r="AB13" s="166">
        <v>136.3716</v>
      </c>
      <c r="AC13" s="165">
        <v>0</v>
      </c>
      <c r="AD13" s="166">
        <v>142.80520000000001</v>
      </c>
      <c r="AE13" s="166">
        <v>125.7265</v>
      </c>
      <c r="AF13" s="166">
        <v>143.3314</v>
      </c>
    </row>
    <row r="14" spans="1:32" ht="18" customHeight="1" x14ac:dyDescent="0.3">
      <c r="A14" s="161" t="s">
        <v>42</v>
      </c>
      <c r="B14" s="161" t="s">
        <v>775</v>
      </c>
      <c r="C14" s="166">
        <v>523.7296</v>
      </c>
      <c r="D14" s="166">
        <v>524.38750000000005</v>
      </c>
      <c r="E14" s="166">
        <v>520.56870000000004</v>
      </c>
      <c r="F14" s="166">
        <v>521.22760000000005</v>
      </c>
      <c r="G14" s="166">
        <v>522.99279999999999</v>
      </c>
      <c r="H14" s="166">
        <v>516.74329999999998</v>
      </c>
      <c r="I14" s="165">
        <v>518.61670000000004</v>
      </c>
      <c r="J14" s="166">
        <v>502.01749999999998</v>
      </c>
      <c r="K14" s="166">
        <v>503.18310000000002</v>
      </c>
      <c r="L14" s="166">
        <v>488.97390000000001</v>
      </c>
      <c r="M14" s="166">
        <v>508.93369999999999</v>
      </c>
      <c r="N14" s="166">
        <v>495.48239999999998</v>
      </c>
      <c r="O14" s="166">
        <v>229.73429999999999</v>
      </c>
      <c r="P14" s="166">
        <v>229.4676</v>
      </c>
      <c r="Q14" s="166">
        <v>232.39500000000001</v>
      </c>
      <c r="R14" s="166">
        <v>224.0617</v>
      </c>
      <c r="S14" s="166">
        <v>222.20750000000001</v>
      </c>
      <c r="T14" s="166">
        <v>222.07650000000001</v>
      </c>
      <c r="U14" s="166">
        <v>227</v>
      </c>
      <c r="V14" s="165">
        <v>0</v>
      </c>
      <c r="W14" s="166">
        <v>227.5</v>
      </c>
      <c r="X14" s="165">
        <v>142.4111</v>
      </c>
      <c r="Y14" s="166">
        <v>141.39429999999999</v>
      </c>
      <c r="Z14" s="166">
        <v>136.52610000000001</v>
      </c>
      <c r="AA14" s="166">
        <v>136.76300000000001</v>
      </c>
      <c r="AB14" s="166">
        <v>136.06800000000001</v>
      </c>
      <c r="AC14" s="165">
        <v>0</v>
      </c>
      <c r="AD14" s="166">
        <v>142.84909999999999</v>
      </c>
      <c r="AE14" s="166">
        <v>125.9169</v>
      </c>
      <c r="AF14" s="166">
        <v>143.51519999999999</v>
      </c>
    </row>
    <row r="15" spans="1:32" ht="18" customHeight="1" x14ac:dyDescent="0.3">
      <c r="A15" s="161" t="s">
        <v>42</v>
      </c>
      <c r="B15" s="161" t="s">
        <v>776</v>
      </c>
      <c r="C15" s="166">
        <v>523.62459999999999</v>
      </c>
      <c r="D15" s="166">
        <v>524.01990000000001</v>
      </c>
      <c r="E15" s="166">
        <v>521.40909999999997</v>
      </c>
      <c r="F15" s="166">
        <v>520.28830000000005</v>
      </c>
      <c r="G15" s="166">
        <v>522.46699999999998</v>
      </c>
      <c r="H15" s="166">
        <v>517.22649999999999</v>
      </c>
      <c r="I15" s="165">
        <v>518.61670000000004</v>
      </c>
      <c r="J15" s="166">
        <v>501.54930000000002</v>
      </c>
      <c r="K15" s="166">
        <v>502.71570000000003</v>
      </c>
      <c r="L15" s="166">
        <v>489.21480000000003</v>
      </c>
      <c r="M15" s="166">
        <v>509.22030000000001</v>
      </c>
      <c r="N15" s="166">
        <v>494.9692</v>
      </c>
      <c r="O15" s="166">
        <v>230.1447</v>
      </c>
      <c r="P15" s="166">
        <v>228.42750000000001</v>
      </c>
      <c r="Q15" s="166">
        <v>232.37</v>
      </c>
      <c r="R15" s="166">
        <v>223.9083</v>
      </c>
      <c r="S15" s="166">
        <v>221.95650000000001</v>
      </c>
      <c r="T15" s="166">
        <v>221.75129999999999</v>
      </c>
      <c r="U15" s="166">
        <v>226.4</v>
      </c>
      <c r="V15" s="165">
        <v>0</v>
      </c>
      <c r="W15" s="166">
        <v>227.1</v>
      </c>
      <c r="X15" s="165">
        <v>142.4111</v>
      </c>
      <c r="Y15" s="166">
        <v>141.05760000000001</v>
      </c>
      <c r="Z15" s="166">
        <v>136.52610000000001</v>
      </c>
      <c r="AA15" s="166">
        <v>136.67439999999999</v>
      </c>
      <c r="AB15" s="166">
        <v>136.09559999999999</v>
      </c>
      <c r="AC15" s="165">
        <v>0</v>
      </c>
      <c r="AD15" s="166">
        <v>142.7467</v>
      </c>
      <c r="AE15" s="166">
        <v>126.0097</v>
      </c>
      <c r="AF15" s="166">
        <v>143.31100000000001</v>
      </c>
    </row>
    <row r="16" spans="1:32" ht="18" customHeight="1" x14ac:dyDescent="0.3">
      <c r="A16" s="161" t="s">
        <v>42</v>
      </c>
      <c r="B16" s="161" t="s">
        <v>777</v>
      </c>
      <c r="C16" s="166">
        <v>519.428</v>
      </c>
      <c r="D16" s="166">
        <v>520.02859999999998</v>
      </c>
      <c r="E16" s="166">
        <v>517.10249999999996</v>
      </c>
      <c r="F16" s="166">
        <v>520.35829999999999</v>
      </c>
      <c r="G16" s="166">
        <v>522.61509999999998</v>
      </c>
      <c r="H16" s="166">
        <v>516.1857</v>
      </c>
      <c r="I16" s="165">
        <v>518.61670000000004</v>
      </c>
      <c r="J16" s="166">
        <v>501.64580000000001</v>
      </c>
      <c r="K16" s="166">
        <v>503.13130000000001</v>
      </c>
      <c r="L16" s="166">
        <v>490.06610000000001</v>
      </c>
      <c r="M16" s="166">
        <v>510.19909999999999</v>
      </c>
      <c r="N16" s="166">
        <v>495.49029999999999</v>
      </c>
      <c r="O16" s="166">
        <v>227.4676</v>
      </c>
      <c r="P16" s="166">
        <v>227.67959999999999</v>
      </c>
      <c r="Q16" s="166">
        <v>230.2619</v>
      </c>
      <c r="R16" s="166">
        <v>224.04599999999999</v>
      </c>
      <c r="S16" s="166">
        <v>222.28129999999999</v>
      </c>
      <c r="T16" s="166">
        <v>222.37700000000001</v>
      </c>
      <c r="U16" s="166">
        <v>227</v>
      </c>
      <c r="V16" s="165">
        <v>0</v>
      </c>
      <c r="W16" s="166">
        <v>227.2</v>
      </c>
      <c r="X16" s="165">
        <v>142.4111</v>
      </c>
      <c r="Y16" s="166">
        <v>141.3151</v>
      </c>
      <c r="Z16" s="166">
        <v>136.5728</v>
      </c>
      <c r="AA16" s="166">
        <v>136.87649999999999</v>
      </c>
      <c r="AB16" s="166">
        <v>136.09559999999999</v>
      </c>
      <c r="AC16" s="165">
        <v>0</v>
      </c>
      <c r="AD16" s="166">
        <v>142.95160000000001</v>
      </c>
      <c r="AE16" s="166">
        <v>125.8681</v>
      </c>
      <c r="AF16" s="166">
        <v>143.71950000000001</v>
      </c>
    </row>
    <row r="17" spans="1:32" ht="18" customHeight="1" x14ac:dyDescent="0.3">
      <c r="A17" s="161" t="s">
        <v>42</v>
      </c>
      <c r="B17" s="161" t="s">
        <v>778</v>
      </c>
      <c r="C17" s="170">
        <v>517.43470000000002</v>
      </c>
      <c r="D17" s="170">
        <v>519.76599999999996</v>
      </c>
      <c r="E17" s="168">
        <v>517.10249999999996</v>
      </c>
      <c r="F17" s="170">
        <v>520.07929999999999</v>
      </c>
      <c r="G17" s="170">
        <v>522.40170000000001</v>
      </c>
      <c r="H17" s="170">
        <v>516.21230000000003</v>
      </c>
      <c r="I17" s="168">
        <v>518.61670000000004</v>
      </c>
      <c r="J17" s="170">
        <v>500.81970000000001</v>
      </c>
      <c r="K17" s="170">
        <v>501.86840000000001</v>
      </c>
      <c r="L17" s="170">
        <v>488.76799999999997</v>
      </c>
      <c r="M17" s="170">
        <v>509.02390000000003</v>
      </c>
      <c r="N17" s="170">
        <v>494.30799999999999</v>
      </c>
      <c r="O17" s="170">
        <v>226.11529999999999</v>
      </c>
      <c r="P17" s="170">
        <v>227.7073</v>
      </c>
      <c r="Q17" s="170">
        <v>230.03120000000001</v>
      </c>
      <c r="R17" s="170">
        <v>223.9605</v>
      </c>
      <c r="S17" s="170">
        <v>222.32560000000001</v>
      </c>
      <c r="T17" s="170">
        <v>221.86340000000001</v>
      </c>
      <c r="U17" s="170">
        <v>226.4</v>
      </c>
      <c r="V17" s="168">
        <v>0</v>
      </c>
      <c r="W17" s="170">
        <v>226.5</v>
      </c>
      <c r="X17" s="168">
        <v>142.4111</v>
      </c>
      <c r="Y17" s="170">
        <v>140.48410000000001</v>
      </c>
      <c r="Z17" s="170">
        <v>136.4742</v>
      </c>
      <c r="AA17" s="170">
        <v>136.4802</v>
      </c>
      <c r="AB17" s="170">
        <v>135.69540000000001</v>
      </c>
      <c r="AC17" s="168">
        <v>0</v>
      </c>
      <c r="AD17" s="170">
        <v>142.3075</v>
      </c>
      <c r="AE17" s="170">
        <v>125.68259999999999</v>
      </c>
      <c r="AF17" s="170">
        <v>143.31100000000001</v>
      </c>
    </row>
    <row r="18" spans="1:32" ht="18" customHeight="1" x14ac:dyDescent="0.3">
      <c r="A18" s="161" t="s">
        <v>42</v>
      </c>
      <c r="B18" s="161" t="s">
        <v>779</v>
      </c>
      <c r="C18" s="163">
        <v>518.16909999999996</v>
      </c>
      <c r="D18" s="163">
        <v>520.08109999999999</v>
      </c>
      <c r="E18" s="162">
        <v>517.10249999999996</v>
      </c>
      <c r="F18" s="163">
        <v>520.5856</v>
      </c>
      <c r="G18" s="163">
        <v>522.85199999999998</v>
      </c>
      <c r="H18" s="163">
        <v>516.23180000000002</v>
      </c>
      <c r="I18" s="162">
        <v>518.61670000000004</v>
      </c>
      <c r="J18" s="163">
        <v>500.51990000000001</v>
      </c>
      <c r="K18" s="163">
        <v>502.38260000000002</v>
      </c>
      <c r="L18" s="163">
        <v>489.30840000000001</v>
      </c>
      <c r="M18" s="163">
        <v>508.9255</v>
      </c>
      <c r="N18" s="163">
        <v>495.21210000000002</v>
      </c>
      <c r="O18" s="163">
        <v>226.03700000000001</v>
      </c>
      <c r="P18" s="163">
        <v>227.8939</v>
      </c>
      <c r="Q18" s="163">
        <v>230.12110000000001</v>
      </c>
      <c r="R18" s="163">
        <v>224.25909999999999</v>
      </c>
      <c r="S18" s="163">
        <v>222.65780000000001</v>
      </c>
      <c r="T18" s="163">
        <v>221.5061</v>
      </c>
      <c r="U18" s="163">
        <v>226.4</v>
      </c>
      <c r="V18" s="162">
        <v>0</v>
      </c>
      <c r="W18" s="163">
        <v>226.5</v>
      </c>
      <c r="X18" s="162">
        <v>142.4111</v>
      </c>
      <c r="Y18" s="163">
        <v>140.6268</v>
      </c>
      <c r="Z18" s="163">
        <v>136.37559999999999</v>
      </c>
      <c r="AA18" s="163">
        <v>136.99700000000001</v>
      </c>
      <c r="AB18" s="163">
        <v>136.04040000000001</v>
      </c>
      <c r="AC18" s="162">
        <v>0</v>
      </c>
      <c r="AD18" s="163">
        <v>142.3954</v>
      </c>
      <c r="AE18" s="163">
        <v>126.10250000000001</v>
      </c>
      <c r="AF18" s="163">
        <v>143.3314</v>
      </c>
    </row>
    <row r="19" spans="1:32" ht="18" customHeight="1" x14ac:dyDescent="0.3">
      <c r="A19" s="161" t="s">
        <v>42</v>
      </c>
      <c r="B19" s="161" t="s">
        <v>780</v>
      </c>
      <c r="C19" s="166">
        <v>518.58870000000002</v>
      </c>
      <c r="D19" s="166">
        <v>520.65880000000004</v>
      </c>
      <c r="E19" s="165">
        <v>517.10249999999996</v>
      </c>
      <c r="F19" s="166">
        <v>519.42219999999998</v>
      </c>
      <c r="G19" s="166">
        <v>521.38149999999996</v>
      </c>
      <c r="H19" s="166">
        <v>514.94920000000002</v>
      </c>
      <c r="I19" s="165">
        <v>518.61670000000004</v>
      </c>
      <c r="J19" s="166">
        <v>500.67140000000001</v>
      </c>
      <c r="K19" s="166">
        <v>500.5215</v>
      </c>
      <c r="L19" s="166">
        <v>487.73509999999999</v>
      </c>
      <c r="M19" s="166">
        <v>507.06330000000003</v>
      </c>
      <c r="N19" s="166">
        <v>493.82909999999998</v>
      </c>
      <c r="O19" s="166">
        <v>227.0693</v>
      </c>
      <c r="P19" s="166">
        <v>227.751</v>
      </c>
      <c r="Q19" s="166">
        <v>229.8698</v>
      </c>
      <c r="R19" s="166">
        <v>223.96</v>
      </c>
      <c r="S19" s="166">
        <v>222.0377</v>
      </c>
      <c r="T19" s="166">
        <v>221.67760000000001</v>
      </c>
      <c r="U19" s="166">
        <v>225.8</v>
      </c>
      <c r="V19" s="165">
        <v>0</v>
      </c>
      <c r="W19" s="166">
        <v>225.9</v>
      </c>
      <c r="X19" s="165">
        <v>142.4111</v>
      </c>
      <c r="Y19" s="166">
        <v>139.8648</v>
      </c>
      <c r="Z19" s="166">
        <v>137.71940000000001</v>
      </c>
      <c r="AA19" s="166">
        <v>137.08770000000001</v>
      </c>
      <c r="AB19" s="166">
        <v>135.7782</v>
      </c>
      <c r="AC19" s="165">
        <v>0</v>
      </c>
      <c r="AD19" s="166">
        <v>141.61959999999999</v>
      </c>
      <c r="AE19" s="166">
        <v>126.05370000000001</v>
      </c>
      <c r="AF19" s="166">
        <v>142.923</v>
      </c>
    </row>
    <row r="20" spans="1:32" ht="18" customHeight="1" x14ac:dyDescent="0.3">
      <c r="A20" s="161" t="s">
        <v>42</v>
      </c>
      <c r="B20" s="161" t="s">
        <v>781</v>
      </c>
      <c r="C20" s="166">
        <v>518.274</v>
      </c>
      <c r="D20" s="166">
        <v>519.97609999999997</v>
      </c>
      <c r="E20" s="165">
        <v>517.10249999999996</v>
      </c>
      <c r="F20" s="166">
        <v>518.13059999999996</v>
      </c>
      <c r="G20" s="166">
        <v>520.14580000000001</v>
      </c>
      <c r="H20" s="166">
        <v>514.60220000000004</v>
      </c>
      <c r="I20" s="165">
        <v>518.61670000000004</v>
      </c>
      <c r="J20" s="166">
        <v>499.2029</v>
      </c>
      <c r="K20" s="166">
        <v>500.9821</v>
      </c>
      <c r="L20" s="166">
        <v>487.3929</v>
      </c>
      <c r="M20" s="166">
        <v>506.86360000000002</v>
      </c>
      <c r="N20" s="166">
        <v>492.8109</v>
      </c>
      <c r="O20" s="166">
        <v>226.55709999999999</v>
      </c>
      <c r="P20" s="166">
        <v>227.96129999999999</v>
      </c>
      <c r="Q20" s="166">
        <v>230.11519999999999</v>
      </c>
      <c r="R20" s="166">
        <v>223.18530000000001</v>
      </c>
      <c r="S20" s="166">
        <v>221.32149999999999</v>
      </c>
      <c r="T20" s="166">
        <v>221.78579999999999</v>
      </c>
      <c r="U20" s="166">
        <v>225.2</v>
      </c>
      <c r="V20" s="165">
        <v>0</v>
      </c>
      <c r="W20" s="166">
        <v>225.4</v>
      </c>
      <c r="X20" s="165">
        <v>142.4111</v>
      </c>
      <c r="Y20" s="166">
        <v>139.72210000000001</v>
      </c>
      <c r="Z20" s="166">
        <v>137.37180000000001</v>
      </c>
      <c r="AA20" s="166">
        <v>136.57210000000001</v>
      </c>
      <c r="AB20" s="166">
        <v>135.75059999999999</v>
      </c>
      <c r="AC20" s="165">
        <v>0</v>
      </c>
      <c r="AD20" s="166">
        <v>141.6635</v>
      </c>
      <c r="AE20" s="166">
        <v>126.3369</v>
      </c>
      <c r="AF20" s="166">
        <v>142.12649999999999</v>
      </c>
    </row>
    <row r="21" spans="1:32" ht="18" customHeight="1" x14ac:dyDescent="0.3">
      <c r="A21" s="161" t="s">
        <v>42</v>
      </c>
      <c r="B21" s="161" t="s">
        <v>782</v>
      </c>
      <c r="C21" s="166">
        <v>513.60530000000006</v>
      </c>
      <c r="D21" s="166">
        <v>516.93010000000004</v>
      </c>
      <c r="E21" s="165">
        <v>517.10249999999996</v>
      </c>
      <c r="F21" s="166">
        <v>515.79219999999998</v>
      </c>
      <c r="G21" s="166">
        <v>517.37149999999997</v>
      </c>
      <c r="H21" s="166">
        <v>512.03009999999995</v>
      </c>
      <c r="I21" s="165">
        <v>518.61670000000004</v>
      </c>
      <c r="J21" s="166">
        <v>499.92559999999997</v>
      </c>
      <c r="K21" s="166">
        <v>500.17450000000002</v>
      </c>
      <c r="L21" s="166">
        <v>486.73050000000001</v>
      </c>
      <c r="M21" s="166">
        <v>507.39640000000003</v>
      </c>
      <c r="N21" s="166">
        <v>493.68040000000002</v>
      </c>
      <c r="O21" s="166">
        <v>224.83260000000001</v>
      </c>
      <c r="P21" s="166">
        <v>227.3946</v>
      </c>
      <c r="Q21" s="166">
        <v>229.55619999999999</v>
      </c>
      <c r="R21" s="166">
        <v>222.31110000000001</v>
      </c>
      <c r="S21" s="166">
        <v>220.25839999999999</v>
      </c>
      <c r="T21" s="166">
        <v>221.58619999999999</v>
      </c>
      <c r="U21" s="166">
        <v>225.1</v>
      </c>
      <c r="V21" s="165">
        <v>0</v>
      </c>
      <c r="W21" s="166">
        <v>225.3</v>
      </c>
      <c r="X21" s="165">
        <v>142.4111</v>
      </c>
      <c r="Y21" s="166">
        <v>140.1748</v>
      </c>
      <c r="Z21" s="166">
        <v>137.31989999999999</v>
      </c>
      <c r="AA21" s="166">
        <v>137.22550000000001</v>
      </c>
      <c r="AB21" s="166">
        <v>135.4332</v>
      </c>
      <c r="AC21" s="165">
        <v>0</v>
      </c>
      <c r="AD21" s="166">
        <v>141.92699999999999</v>
      </c>
      <c r="AE21" s="166">
        <v>126.288</v>
      </c>
      <c r="AF21" s="166">
        <v>142.249</v>
      </c>
    </row>
    <row r="22" spans="1:32" ht="18" customHeight="1" x14ac:dyDescent="0.3">
      <c r="A22" s="161" t="s">
        <v>42</v>
      </c>
      <c r="B22" s="161" t="s">
        <v>783</v>
      </c>
      <c r="C22" s="166">
        <v>505.94659999999999</v>
      </c>
      <c r="D22" s="166">
        <v>509.68270000000001</v>
      </c>
      <c r="E22" s="165">
        <v>517.10249999999996</v>
      </c>
      <c r="F22" s="166">
        <v>513.04459999999995</v>
      </c>
      <c r="G22" s="166">
        <v>515.53629999999998</v>
      </c>
      <c r="H22" s="166">
        <v>509.76609999999999</v>
      </c>
      <c r="I22" s="165">
        <v>518.61670000000004</v>
      </c>
      <c r="J22" s="166">
        <v>499.88</v>
      </c>
      <c r="K22" s="166">
        <v>501.03489999999999</v>
      </c>
      <c r="L22" s="166">
        <v>486.46620000000001</v>
      </c>
      <c r="M22" s="166">
        <v>508.32420000000002</v>
      </c>
      <c r="N22" s="166">
        <v>493.73070000000001</v>
      </c>
      <c r="O22" s="166">
        <v>222.26220000000001</v>
      </c>
      <c r="P22" s="166">
        <v>225.07429999999999</v>
      </c>
      <c r="Q22" s="166">
        <v>227.28800000000001</v>
      </c>
      <c r="R22" s="166">
        <v>221.07130000000001</v>
      </c>
      <c r="S22" s="166">
        <v>219.3503</v>
      </c>
      <c r="T22" s="166">
        <v>221.17500000000001</v>
      </c>
      <c r="U22" s="166">
        <v>225.8</v>
      </c>
      <c r="V22" s="165">
        <v>0</v>
      </c>
      <c r="W22" s="166">
        <v>224.9</v>
      </c>
      <c r="X22" s="165">
        <v>142.4111</v>
      </c>
      <c r="Y22" s="166">
        <v>139.6942</v>
      </c>
      <c r="Z22" s="166">
        <v>137.6208</v>
      </c>
      <c r="AA22" s="166">
        <v>137.3366</v>
      </c>
      <c r="AB22" s="166">
        <v>135.39179999999999</v>
      </c>
      <c r="AC22" s="165">
        <v>0</v>
      </c>
      <c r="AD22" s="166">
        <v>141.9855</v>
      </c>
      <c r="AE22" s="166">
        <v>126.05370000000001</v>
      </c>
      <c r="AF22" s="166">
        <v>142.535</v>
      </c>
    </row>
    <row r="23" spans="1:32" ht="18" customHeight="1" x14ac:dyDescent="0.3">
      <c r="A23" s="161" t="s">
        <v>42</v>
      </c>
      <c r="B23" s="161" t="s">
        <v>784</v>
      </c>
      <c r="C23" s="166">
        <v>508.83179999999999</v>
      </c>
      <c r="D23" s="166">
        <v>513.51639999999998</v>
      </c>
      <c r="E23" s="165">
        <v>517.10249999999996</v>
      </c>
      <c r="F23" s="166">
        <v>514.45870000000002</v>
      </c>
      <c r="G23" s="166">
        <v>516.85969999999998</v>
      </c>
      <c r="H23" s="166">
        <v>511.52699999999999</v>
      </c>
      <c r="I23" s="165">
        <v>518.61670000000004</v>
      </c>
      <c r="J23" s="166">
        <v>502.8562</v>
      </c>
      <c r="K23" s="166">
        <v>505.20139999999998</v>
      </c>
      <c r="L23" s="166">
        <v>490.83530000000002</v>
      </c>
      <c r="M23" s="166">
        <v>511.60109999999997</v>
      </c>
      <c r="N23" s="166">
        <v>497.16340000000002</v>
      </c>
      <c r="O23" s="166">
        <v>222.8622</v>
      </c>
      <c r="P23" s="166">
        <v>226.2664</v>
      </c>
      <c r="Q23" s="166">
        <v>228.56389999999999</v>
      </c>
      <c r="R23" s="166">
        <v>222.10910000000001</v>
      </c>
      <c r="S23" s="166">
        <v>219.92619999999999</v>
      </c>
      <c r="T23" s="166">
        <v>222.5599</v>
      </c>
      <c r="U23" s="166">
        <v>227.7</v>
      </c>
      <c r="V23" s="165">
        <v>0</v>
      </c>
      <c r="W23" s="166">
        <v>226.9</v>
      </c>
      <c r="X23" s="165">
        <v>142.4111</v>
      </c>
      <c r="Y23" s="166">
        <v>141.48519999999999</v>
      </c>
      <c r="Z23" s="166">
        <v>137.81790000000001</v>
      </c>
      <c r="AA23" s="166">
        <v>138.11179999999999</v>
      </c>
      <c r="AB23" s="166">
        <v>136.06800000000001</v>
      </c>
      <c r="AC23" s="165">
        <v>0</v>
      </c>
      <c r="AD23" s="166">
        <v>143.3175</v>
      </c>
      <c r="AE23" s="166">
        <v>126.7568</v>
      </c>
      <c r="AF23" s="166">
        <v>143.3314</v>
      </c>
    </row>
    <row r="24" spans="1:32" ht="18" customHeight="1" x14ac:dyDescent="0.3">
      <c r="A24" s="161" t="s">
        <v>42</v>
      </c>
      <c r="B24" s="161" t="s">
        <v>785</v>
      </c>
      <c r="C24" s="166">
        <v>506.4187</v>
      </c>
      <c r="D24" s="166">
        <v>511.9409</v>
      </c>
      <c r="E24" s="165">
        <v>517.10249999999996</v>
      </c>
      <c r="F24" s="166">
        <v>512.32640000000004</v>
      </c>
      <c r="G24" s="166">
        <v>514.64819999999997</v>
      </c>
      <c r="H24" s="166">
        <v>509.34930000000003</v>
      </c>
      <c r="I24" s="165">
        <v>518.61670000000004</v>
      </c>
      <c r="J24" s="166">
        <v>505.22500000000002</v>
      </c>
      <c r="K24" s="166">
        <v>506.71960000000001</v>
      </c>
      <c r="L24" s="166">
        <v>494.0009</v>
      </c>
      <c r="M24" s="166">
        <v>512.41309999999999</v>
      </c>
      <c r="N24" s="166">
        <v>499.14190000000002</v>
      </c>
      <c r="O24" s="166">
        <v>221.65020000000001</v>
      </c>
      <c r="P24" s="166">
        <v>225.24780000000001</v>
      </c>
      <c r="Q24" s="166">
        <v>226.7953</v>
      </c>
      <c r="R24" s="166">
        <v>220.97989999999999</v>
      </c>
      <c r="S24" s="166">
        <v>218.28720000000001</v>
      </c>
      <c r="T24" s="166">
        <v>222.66120000000001</v>
      </c>
      <c r="U24" s="166">
        <v>227.7</v>
      </c>
      <c r="V24" s="165">
        <v>0</v>
      </c>
      <c r="W24" s="166">
        <v>227.2</v>
      </c>
      <c r="X24" s="165">
        <v>142.4111</v>
      </c>
      <c r="Y24" s="166">
        <v>140.3603</v>
      </c>
      <c r="Z24" s="166">
        <v>137.9684</v>
      </c>
      <c r="AA24" s="166">
        <v>138.38999999999999</v>
      </c>
      <c r="AB24" s="166">
        <v>135.999</v>
      </c>
      <c r="AC24" s="165">
        <v>0</v>
      </c>
      <c r="AD24" s="166">
        <v>141.88300000000001</v>
      </c>
      <c r="AE24" s="166">
        <v>126.3857</v>
      </c>
      <c r="AF24" s="166">
        <v>143.71950000000001</v>
      </c>
    </row>
    <row r="25" spans="1:32" ht="18" customHeight="1" x14ac:dyDescent="0.3">
      <c r="A25" s="161" t="s">
        <v>42</v>
      </c>
      <c r="B25" s="161" t="s">
        <v>786</v>
      </c>
      <c r="C25" s="170">
        <v>507.41550000000001</v>
      </c>
      <c r="D25" s="170">
        <v>507.73950000000002</v>
      </c>
      <c r="E25" s="168">
        <v>517.10249999999996</v>
      </c>
      <c r="F25" s="170">
        <v>509.63909999999998</v>
      </c>
      <c r="G25" s="170">
        <v>511.57530000000003</v>
      </c>
      <c r="H25" s="170">
        <v>508.35390000000001</v>
      </c>
      <c r="I25" s="168">
        <v>518.61670000000004</v>
      </c>
      <c r="J25" s="170">
        <v>507.52460000000002</v>
      </c>
      <c r="K25" s="170">
        <v>508.28120000000001</v>
      </c>
      <c r="L25" s="170">
        <v>495.16370000000001</v>
      </c>
      <c r="M25" s="170">
        <v>514.553</v>
      </c>
      <c r="N25" s="170">
        <v>500.46749999999997</v>
      </c>
      <c r="O25" s="170">
        <v>225.55940000000001</v>
      </c>
      <c r="P25" s="170">
        <v>224.6327</v>
      </c>
      <c r="Q25" s="170">
        <v>226.3432</v>
      </c>
      <c r="R25" s="170">
        <v>219.49180000000001</v>
      </c>
      <c r="S25" s="170">
        <v>216.8845</v>
      </c>
      <c r="T25" s="170">
        <v>222.92449999999999</v>
      </c>
      <c r="U25" s="170">
        <v>228.3</v>
      </c>
      <c r="V25" s="168">
        <v>0</v>
      </c>
      <c r="W25" s="170">
        <v>227.3</v>
      </c>
      <c r="X25" s="168">
        <v>142.4111</v>
      </c>
      <c r="Y25" s="170">
        <v>140.98159999999999</v>
      </c>
      <c r="Z25" s="170">
        <v>138.1189</v>
      </c>
      <c r="AA25" s="170">
        <v>138.08940000000001</v>
      </c>
      <c r="AB25" s="170">
        <v>135.75059999999999</v>
      </c>
      <c r="AC25" s="168">
        <v>0</v>
      </c>
      <c r="AD25" s="170">
        <v>142.21969999999999</v>
      </c>
      <c r="AE25" s="170">
        <v>125.8193</v>
      </c>
      <c r="AF25" s="170">
        <v>143.3723</v>
      </c>
    </row>
    <row r="26" spans="1:32" ht="18" customHeight="1" x14ac:dyDescent="0.3">
      <c r="A26" s="161" t="s">
        <v>42</v>
      </c>
      <c r="B26" s="161" t="s">
        <v>787</v>
      </c>
      <c r="C26" s="163">
        <v>506.26139999999998</v>
      </c>
      <c r="D26" s="163">
        <v>504.11579999999998</v>
      </c>
      <c r="E26" s="162">
        <v>517.10249999999996</v>
      </c>
      <c r="F26" s="163">
        <v>501.55709999999999</v>
      </c>
      <c r="G26" s="163">
        <v>506.0847</v>
      </c>
      <c r="H26" s="163">
        <v>504.2004</v>
      </c>
      <c r="I26" s="162">
        <v>518.61670000000004</v>
      </c>
      <c r="J26" s="163">
        <v>503.18970000000002</v>
      </c>
      <c r="K26" s="163">
        <v>506.23039999999997</v>
      </c>
      <c r="L26" s="163">
        <v>493.14330000000001</v>
      </c>
      <c r="M26" s="163">
        <v>512.1712</v>
      </c>
      <c r="N26" s="163">
        <v>498.69330000000002</v>
      </c>
      <c r="O26" s="163">
        <v>225.6474</v>
      </c>
      <c r="P26" s="163">
        <v>224.63650000000001</v>
      </c>
      <c r="Q26" s="163">
        <v>226.61410000000001</v>
      </c>
      <c r="R26" s="163">
        <v>217.3972</v>
      </c>
      <c r="S26" s="163">
        <v>214.79509999999999</v>
      </c>
      <c r="T26" s="163">
        <v>222.63220000000001</v>
      </c>
      <c r="U26" s="163">
        <v>227</v>
      </c>
      <c r="V26" s="162">
        <v>0</v>
      </c>
      <c r="W26" s="163">
        <v>226</v>
      </c>
      <c r="X26" s="162">
        <v>142.4111</v>
      </c>
      <c r="Y26" s="163">
        <v>140.39179999999999</v>
      </c>
      <c r="Z26" s="163">
        <v>137.77119999999999</v>
      </c>
      <c r="AA26" s="163">
        <v>137.3546</v>
      </c>
      <c r="AB26" s="163">
        <v>135.15719999999999</v>
      </c>
      <c r="AC26" s="162">
        <v>0</v>
      </c>
      <c r="AD26" s="163">
        <v>141.72200000000001</v>
      </c>
      <c r="AE26" s="163">
        <v>125.3993</v>
      </c>
      <c r="AF26" s="163">
        <v>142.535</v>
      </c>
    </row>
    <row r="27" spans="1:32" ht="18" customHeight="1" x14ac:dyDescent="0.3">
      <c r="A27" s="161" t="s">
        <v>42</v>
      </c>
      <c r="B27" s="161" t="s">
        <v>788</v>
      </c>
      <c r="C27" s="166">
        <v>510.56290000000001</v>
      </c>
      <c r="D27" s="166">
        <v>511.88839999999999</v>
      </c>
      <c r="E27" s="165">
        <v>517.10249999999996</v>
      </c>
      <c r="F27" s="166">
        <v>502.5702</v>
      </c>
      <c r="G27" s="166">
        <v>505.48050000000001</v>
      </c>
      <c r="H27" s="166">
        <v>504.1601</v>
      </c>
      <c r="I27" s="165">
        <v>518.61670000000004</v>
      </c>
      <c r="J27" s="166">
        <v>503.46910000000003</v>
      </c>
      <c r="K27" s="166">
        <v>506.36950000000002</v>
      </c>
      <c r="L27" s="166">
        <v>492.9083</v>
      </c>
      <c r="M27" s="166">
        <v>511.75349999999997</v>
      </c>
      <c r="N27" s="166">
        <v>499.24180000000001</v>
      </c>
      <c r="O27" s="166">
        <v>226.3117</v>
      </c>
      <c r="P27" s="166">
        <v>226.4957</v>
      </c>
      <c r="Q27" s="166">
        <v>227.27209999999999</v>
      </c>
      <c r="R27" s="166">
        <v>218.7038</v>
      </c>
      <c r="S27" s="166">
        <v>215.024</v>
      </c>
      <c r="T27" s="166">
        <v>222.60810000000001</v>
      </c>
      <c r="U27" s="166">
        <v>227</v>
      </c>
      <c r="V27" s="165">
        <v>0</v>
      </c>
      <c r="W27" s="166">
        <v>226</v>
      </c>
      <c r="X27" s="165">
        <v>142.4111</v>
      </c>
      <c r="Y27" s="166">
        <v>140.55619999999999</v>
      </c>
      <c r="Z27" s="166">
        <v>137.37180000000001</v>
      </c>
      <c r="AA27" s="166">
        <v>137.24979999999999</v>
      </c>
      <c r="AB27" s="166">
        <v>134.90880000000001</v>
      </c>
      <c r="AC27" s="165">
        <v>0</v>
      </c>
      <c r="AD27" s="166">
        <v>141.8099</v>
      </c>
      <c r="AE27" s="166">
        <v>124.3202</v>
      </c>
      <c r="AF27" s="166">
        <v>142.12649999999999</v>
      </c>
    </row>
    <row r="28" spans="1:32" ht="18" customHeight="1" x14ac:dyDescent="0.3">
      <c r="A28" s="161" t="s">
        <v>42</v>
      </c>
      <c r="B28" s="161" t="s">
        <v>789</v>
      </c>
      <c r="C28" s="166">
        <v>507.78269999999998</v>
      </c>
      <c r="D28" s="166">
        <v>510.4178</v>
      </c>
      <c r="E28" s="165">
        <v>517.10249999999996</v>
      </c>
      <c r="F28" s="166">
        <v>501.63139999999999</v>
      </c>
      <c r="G28" s="166">
        <v>504.65230000000003</v>
      </c>
      <c r="H28" s="166">
        <v>503.76100000000002</v>
      </c>
      <c r="I28" s="165">
        <v>518.61670000000004</v>
      </c>
      <c r="J28" s="166">
        <v>503.12130000000002</v>
      </c>
      <c r="K28" s="166">
        <v>506.57560000000001</v>
      </c>
      <c r="L28" s="166">
        <v>492.59989999999999</v>
      </c>
      <c r="M28" s="166">
        <v>512.99929999999995</v>
      </c>
      <c r="N28" s="166">
        <v>499.4479</v>
      </c>
      <c r="O28" s="166">
        <v>224.69829999999999</v>
      </c>
      <c r="P28" s="166">
        <v>224.86410000000001</v>
      </c>
      <c r="Q28" s="166">
        <v>225.36410000000001</v>
      </c>
      <c r="R28" s="166">
        <v>218.34190000000001</v>
      </c>
      <c r="S28" s="166">
        <v>214.5515</v>
      </c>
      <c r="T28" s="166">
        <v>222.30709999999999</v>
      </c>
      <c r="U28" s="166">
        <v>227.7</v>
      </c>
      <c r="V28" s="165">
        <v>0</v>
      </c>
      <c r="W28" s="166">
        <v>226.4</v>
      </c>
      <c r="X28" s="165">
        <v>142.4111</v>
      </c>
      <c r="Y28" s="166">
        <v>141.35400000000001</v>
      </c>
      <c r="Z28" s="166">
        <v>137.07079999999999</v>
      </c>
      <c r="AA28" s="166">
        <v>136.5248</v>
      </c>
      <c r="AB28" s="166">
        <v>134.8536</v>
      </c>
      <c r="AC28" s="165">
        <v>0</v>
      </c>
      <c r="AD28" s="166">
        <v>142.2636</v>
      </c>
      <c r="AE28" s="166">
        <v>123.61709999999999</v>
      </c>
      <c r="AF28" s="166">
        <v>142.0856</v>
      </c>
    </row>
    <row r="29" spans="1:32" ht="18" customHeight="1" x14ac:dyDescent="0.3">
      <c r="A29" s="161" t="s">
        <v>42</v>
      </c>
      <c r="B29" s="161" t="s">
        <v>790</v>
      </c>
      <c r="C29" s="166">
        <v>509.04160000000002</v>
      </c>
      <c r="D29" s="166">
        <v>509.52510000000001</v>
      </c>
      <c r="E29" s="165">
        <v>517.10249999999996</v>
      </c>
      <c r="F29" s="166">
        <v>503.89089999999999</v>
      </c>
      <c r="G29" s="166">
        <v>507.24040000000002</v>
      </c>
      <c r="H29" s="166">
        <v>506.61559999999997</v>
      </c>
      <c r="I29" s="165">
        <v>518.61670000000004</v>
      </c>
      <c r="J29" s="166">
        <v>503.87819999999999</v>
      </c>
      <c r="K29" s="166">
        <v>507.08670000000001</v>
      </c>
      <c r="L29" s="166">
        <v>493.16449999999998</v>
      </c>
      <c r="M29" s="166">
        <v>512.29960000000005</v>
      </c>
      <c r="N29" s="166">
        <v>499.14609999999999</v>
      </c>
      <c r="O29" s="166">
        <v>226.08510000000001</v>
      </c>
      <c r="P29" s="166">
        <v>224.38579999999999</v>
      </c>
      <c r="Q29" s="166">
        <v>225.58789999999999</v>
      </c>
      <c r="R29" s="166">
        <v>218.72929999999999</v>
      </c>
      <c r="S29" s="166">
        <v>215.12739999999999</v>
      </c>
      <c r="T29" s="166">
        <v>222.70820000000001</v>
      </c>
      <c r="U29" s="166">
        <v>227.1</v>
      </c>
      <c r="V29" s="165">
        <v>0</v>
      </c>
      <c r="W29" s="166">
        <v>226.2</v>
      </c>
      <c r="X29" s="165">
        <v>142.4111</v>
      </c>
      <c r="Y29" s="166">
        <v>141.108</v>
      </c>
      <c r="Z29" s="166">
        <v>136.77510000000001</v>
      </c>
      <c r="AA29" s="166">
        <v>136.53469999999999</v>
      </c>
      <c r="AB29" s="166">
        <v>134.79839999999999</v>
      </c>
      <c r="AC29" s="165">
        <v>0</v>
      </c>
      <c r="AD29" s="166">
        <v>141.9562</v>
      </c>
      <c r="AE29" s="166">
        <v>124.9306</v>
      </c>
      <c r="AF29" s="166">
        <v>141.73849999999999</v>
      </c>
    </row>
    <row r="30" spans="1:32" ht="18" customHeight="1" x14ac:dyDescent="0.3">
      <c r="A30" s="161" t="s">
        <v>42</v>
      </c>
      <c r="B30" s="161" t="s">
        <v>791</v>
      </c>
      <c r="C30" s="166">
        <v>509.1465</v>
      </c>
      <c r="D30" s="166">
        <v>511.99340000000001</v>
      </c>
      <c r="E30" s="165">
        <v>517.10249999999996</v>
      </c>
      <c r="F30" s="166">
        <v>505.48020000000002</v>
      </c>
      <c r="G30" s="166">
        <v>508.2242</v>
      </c>
      <c r="H30" s="166">
        <v>507.37299999999999</v>
      </c>
      <c r="I30" s="165">
        <v>518.61670000000004</v>
      </c>
      <c r="J30" s="166">
        <v>503.52699999999999</v>
      </c>
      <c r="K30" s="166">
        <v>506.70400000000001</v>
      </c>
      <c r="L30" s="166">
        <v>492.34809999999999</v>
      </c>
      <c r="M30" s="166">
        <v>512.76769999999999</v>
      </c>
      <c r="N30" s="166">
        <v>498.58519999999999</v>
      </c>
      <c r="O30" s="166">
        <v>225.5247</v>
      </c>
      <c r="P30" s="166">
        <v>226.79509999999999</v>
      </c>
      <c r="Q30" s="166">
        <v>225.4684</v>
      </c>
      <c r="R30" s="166">
        <v>219.50970000000001</v>
      </c>
      <c r="S30" s="166">
        <v>215.83609999999999</v>
      </c>
      <c r="T30" s="166">
        <v>222.36699999999999</v>
      </c>
      <c r="U30" s="166">
        <v>226.5</v>
      </c>
      <c r="V30" s="165">
        <v>0</v>
      </c>
      <c r="W30" s="166">
        <v>225.7</v>
      </c>
      <c r="X30" s="165">
        <v>142.4111</v>
      </c>
      <c r="Y30" s="166">
        <v>140.0926</v>
      </c>
      <c r="Z30" s="166">
        <v>136.62469999999999</v>
      </c>
      <c r="AA30" s="166">
        <v>136.0575</v>
      </c>
      <c r="AB30" s="166">
        <v>134.78460000000001</v>
      </c>
      <c r="AC30" s="165">
        <v>0</v>
      </c>
      <c r="AD30" s="166">
        <v>141.44390000000001</v>
      </c>
      <c r="AE30" s="166">
        <v>125.68259999999999</v>
      </c>
      <c r="AF30" s="166">
        <v>141.73849999999999</v>
      </c>
    </row>
    <row r="31" spans="1:32" ht="18" customHeight="1" x14ac:dyDescent="0.3">
      <c r="A31" s="161" t="s">
        <v>42</v>
      </c>
      <c r="B31" s="161" t="s">
        <v>792</v>
      </c>
      <c r="C31" s="166">
        <v>507.99250000000001</v>
      </c>
      <c r="D31" s="166">
        <v>509.36750000000001</v>
      </c>
      <c r="E31" s="165">
        <v>517.10249999999996</v>
      </c>
      <c r="F31" s="166">
        <v>507.74040000000002</v>
      </c>
      <c r="G31" s="166">
        <v>510.90120000000002</v>
      </c>
      <c r="H31" s="166">
        <v>509.61590000000001</v>
      </c>
      <c r="I31" s="165">
        <v>518.61670000000004</v>
      </c>
      <c r="J31" s="166">
        <v>504.5505</v>
      </c>
      <c r="K31" s="166">
        <v>508.7396</v>
      </c>
      <c r="L31" s="166">
        <v>493.90429999999998</v>
      </c>
      <c r="M31" s="166">
        <v>513.13459999999998</v>
      </c>
      <c r="N31" s="166">
        <v>500.62740000000002</v>
      </c>
      <c r="O31" s="166">
        <v>224.68109999999999</v>
      </c>
      <c r="P31" s="166">
        <v>225.8492</v>
      </c>
      <c r="Q31" s="166">
        <v>225.93010000000001</v>
      </c>
      <c r="R31" s="166">
        <v>222.28270000000001</v>
      </c>
      <c r="S31" s="166">
        <v>217.2758</v>
      </c>
      <c r="T31" s="166">
        <v>222.61760000000001</v>
      </c>
      <c r="U31" s="166">
        <v>227.7</v>
      </c>
      <c r="V31" s="165">
        <v>0</v>
      </c>
      <c r="W31" s="166">
        <v>226</v>
      </c>
      <c r="X31" s="165">
        <v>142.4111</v>
      </c>
      <c r="Y31" s="166">
        <v>140.4965</v>
      </c>
      <c r="Z31" s="166">
        <v>136.97229999999999</v>
      </c>
      <c r="AA31" s="166">
        <v>136.4941</v>
      </c>
      <c r="AB31" s="166">
        <v>134.64660000000001</v>
      </c>
      <c r="AC31" s="165">
        <v>0</v>
      </c>
      <c r="AD31" s="166">
        <v>141.8391</v>
      </c>
      <c r="AE31" s="166">
        <v>125.3505</v>
      </c>
      <c r="AF31" s="166">
        <v>142.0856</v>
      </c>
    </row>
    <row r="32" spans="1:32" ht="18" customHeight="1" x14ac:dyDescent="0.3">
      <c r="A32" s="161" t="s">
        <v>42</v>
      </c>
      <c r="B32" s="161" t="s">
        <v>793</v>
      </c>
      <c r="C32" s="166">
        <v>501.9599</v>
      </c>
      <c r="D32" s="166">
        <v>509.36750000000001</v>
      </c>
      <c r="E32" s="165">
        <v>517.10249999999996</v>
      </c>
      <c r="F32" s="166">
        <v>507.0367</v>
      </c>
      <c r="G32" s="166">
        <v>510.49509999999998</v>
      </c>
      <c r="H32" s="166">
        <v>508.2928</v>
      </c>
      <c r="I32" s="165">
        <v>518.61670000000004</v>
      </c>
      <c r="J32" s="166">
        <v>504.76240000000001</v>
      </c>
      <c r="K32" s="166">
        <v>508.23829999999998</v>
      </c>
      <c r="L32" s="166">
        <v>494.90199999999999</v>
      </c>
      <c r="M32" s="166">
        <v>514.23689999999999</v>
      </c>
      <c r="N32" s="166">
        <v>501.15629999999999</v>
      </c>
      <c r="O32" s="166">
        <v>223.2347</v>
      </c>
      <c r="P32" s="166">
        <v>225.8142</v>
      </c>
      <c r="Q32" s="166">
        <v>224.74459999999999</v>
      </c>
      <c r="R32" s="166">
        <v>221.9083</v>
      </c>
      <c r="S32" s="166">
        <v>217.06899999999999</v>
      </c>
      <c r="T32" s="166">
        <v>223.14609999999999</v>
      </c>
      <c r="U32" s="166">
        <v>227.7</v>
      </c>
      <c r="V32" s="165">
        <v>0</v>
      </c>
      <c r="W32" s="166">
        <v>226.2</v>
      </c>
      <c r="X32" s="165">
        <v>142.4111</v>
      </c>
      <c r="Y32" s="166">
        <v>140.59379999999999</v>
      </c>
      <c r="Z32" s="166">
        <v>137.12270000000001</v>
      </c>
      <c r="AA32" s="166">
        <v>136.86170000000001</v>
      </c>
      <c r="AB32" s="166">
        <v>134.79839999999999</v>
      </c>
      <c r="AC32" s="165">
        <v>0</v>
      </c>
      <c r="AD32" s="166">
        <v>142.16120000000001</v>
      </c>
      <c r="AE32" s="166">
        <v>126.57129999999999</v>
      </c>
      <c r="AF32" s="166">
        <v>142.26949999999999</v>
      </c>
    </row>
    <row r="33" spans="1:32" ht="18" customHeight="1" x14ac:dyDescent="0.3">
      <c r="A33" s="161" t="s">
        <v>42</v>
      </c>
      <c r="B33" s="161" t="s">
        <v>794</v>
      </c>
      <c r="C33" s="170">
        <v>503.95330000000001</v>
      </c>
      <c r="D33" s="170">
        <v>509.21</v>
      </c>
      <c r="E33" s="168">
        <v>517.10249999999996</v>
      </c>
      <c r="F33" s="170">
        <v>506.9092</v>
      </c>
      <c r="G33" s="170">
        <v>509.96499999999997</v>
      </c>
      <c r="H33" s="170">
        <v>508.54790000000003</v>
      </c>
      <c r="I33" s="168">
        <v>518.61670000000004</v>
      </c>
      <c r="J33" s="170">
        <v>505.12220000000002</v>
      </c>
      <c r="K33" s="170">
        <v>507.78919999999999</v>
      </c>
      <c r="L33" s="170">
        <v>495.04199999999997</v>
      </c>
      <c r="M33" s="170">
        <v>514.28359999999998</v>
      </c>
      <c r="N33" s="170">
        <v>501.05110000000002</v>
      </c>
      <c r="O33" s="170">
        <v>223.31649999999999</v>
      </c>
      <c r="P33" s="170">
        <v>226.1318</v>
      </c>
      <c r="Q33" s="170">
        <v>225.6849</v>
      </c>
      <c r="R33" s="170">
        <v>221.7758</v>
      </c>
      <c r="S33" s="170">
        <v>216.8254</v>
      </c>
      <c r="T33" s="170">
        <v>223.10169999999999</v>
      </c>
      <c r="U33" s="170">
        <v>227.7</v>
      </c>
      <c r="V33" s="168">
        <v>0</v>
      </c>
      <c r="W33" s="170">
        <v>226.3</v>
      </c>
      <c r="X33" s="168">
        <v>142.4111</v>
      </c>
      <c r="Y33" s="170">
        <v>140.41380000000001</v>
      </c>
      <c r="Z33" s="170">
        <v>137.22130000000001</v>
      </c>
      <c r="AA33" s="170">
        <v>136.69810000000001</v>
      </c>
      <c r="AB33" s="170">
        <v>134.75700000000001</v>
      </c>
      <c r="AC33" s="168">
        <v>0</v>
      </c>
      <c r="AD33" s="170">
        <v>141.85380000000001</v>
      </c>
      <c r="AE33" s="170">
        <v>127.3672</v>
      </c>
      <c r="AF33" s="170">
        <v>142.535</v>
      </c>
    </row>
    <row r="34" spans="1:32" ht="18" customHeight="1" x14ac:dyDescent="0.3">
      <c r="A34" s="161" t="s">
        <v>42</v>
      </c>
      <c r="B34" s="161" t="s">
        <v>795</v>
      </c>
      <c r="C34" s="163">
        <v>503.53359999999998</v>
      </c>
      <c r="D34" s="163">
        <v>507.89699999999999</v>
      </c>
      <c r="E34" s="162">
        <v>517.10249999999996</v>
      </c>
      <c r="F34" s="163">
        <v>505.74099999999999</v>
      </c>
      <c r="G34" s="163">
        <v>509.05169999999998</v>
      </c>
      <c r="H34" s="163">
        <v>508.38959999999997</v>
      </c>
      <c r="I34" s="162">
        <v>518.61670000000004</v>
      </c>
      <c r="J34" s="163">
        <v>502.63150000000002</v>
      </c>
      <c r="K34" s="163">
        <v>507.16300000000001</v>
      </c>
      <c r="L34" s="163">
        <v>494.46050000000002</v>
      </c>
      <c r="M34" s="163">
        <v>513.45609999999999</v>
      </c>
      <c r="N34" s="163">
        <v>499.69650000000001</v>
      </c>
      <c r="O34" s="163">
        <v>223.1216</v>
      </c>
      <c r="P34" s="163">
        <v>226.054</v>
      </c>
      <c r="Q34" s="163">
        <v>225.19800000000001</v>
      </c>
      <c r="R34" s="163">
        <v>221.35059999999999</v>
      </c>
      <c r="S34" s="163">
        <v>216.5522</v>
      </c>
      <c r="T34" s="163">
        <v>223.1292</v>
      </c>
      <c r="U34" s="163">
        <v>227.7</v>
      </c>
      <c r="V34" s="162">
        <v>0</v>
      </c>
      <c r="W34" s="163">
        <v>226.5</v>
      </c>
      <c r="X34" s="162">
        <v>142.4111</v>
      </c>
      <c r="Y34" s="163">
        <v>140.78389999999999</v>
      </c>
      <c r="Z34" s="163">
        <v>137.37180000000001</v>
      </c>
      <c r="AA34" s="163">
        <v>137.1883</v>
      </c>
      <c r="AB34" s="163">
        <v>135.35040000000001</v>
      </c>
      <c r="AC34" s="162">
        <v>0</v>
      </c>
      <c r="AD34" s="163">
        <v>142.1465</v>
      </c>
      <c r="AE34" s="163">
        <v>127.6943</v>
      </c>
      <c r="AF34" s="163">
        <v>142.923</v>
      </c>
    </row>
    <row r="35" spans="1:32" ht="18" customHeight="1" x14ac:dyDescent="0.3">
      <c r="A35" s="161" t="s">
        <v>42</v>
      </c>
      <c r="B35" s="161" t="s">
        <v>796</v>
      </c>
      <c r="C35" s="166">
        <v>512.34640000000002</v>
      </c>
      <c r="D35" s="166">
        <v>515.93230000000005</v>
      </c>
      <c r="E35" s="165">
        <v>517.10249999999996</v>
      </c>
      <c r="F35" s="166">
        <v>508.7552</v>
      </c>
      <c r="G35" s="166">
        <v>511.32780000000002</v>
      </c>
      <c r="H35" s="166">
        <v>509.71949999999998</v>
      </c>
      <c r="I35" s="165">
        <v>518.61670000000004</v>
      </c>
      <c r="J35" s="166">
        <v>504.5102</v>
      </c>
      <c r="K35" s="166">
        <v>507.97789999999998</v>
      </c>
      <c r="L35" s="166">
        <v>494.99799999999999</v>
      </c>
      <c r="M35" s="166">
        <v>514.26179999999999</v>
      </c>
      <c r="N35" s="166">
        <v>503.11099999999999</v>
      </c>
      <c r="O35" s="166">
        <v>226.56129999999999</v>
      </c>
      <c r="P35" s="166">
        <v>228.19</v>
      </c>
      <c r="Q35" s="166">
        <v>228.31469999999999</v>
      </c>
      <c r="R35" s="166">
        <v>222.42169999999999</v>
      </c>
      <c r="S35" s="166">
        <v>217.357</v>
      </c>
      <c r="T35" s="166">
        <v>223.2851</v>
      </c>
      <c r="U35" s="166">
        <v>228.3</v>
      </c>
      <c r="V35" s="165">
        <v>0</v>
      </c>
      <c r="W35" s="166">
        <v>227.6</v>
      </c>
      <c r="X35" s="165">
        <v>142.4111</v>
      </c>
      <c r="Y35" s="166">
        <v>141.26249999999999</v>
      </c>
      <c r="Z35" s="166">
        <v>137.56890000000001</v>
      </c>
      <c r="AA35" s="166">
        <v>137.39490000000001</v>
      </c>
      <c r="AB35" s="166">
        <v>136.53720000000001</v>
      </c>
      <c r="AC35" s="165">
        <v>0</v>
      </c>
      <c r="AD35" s="166">
        <v>142.77590000000001</v>
      </c>
      <c r="AE35" s="166">
        <v>126.7129</v>
      </c>
      <c r="AF35" s="166">
        <v>143.69909999999999</v>
      </c>
    </row>
    <row r="36" spans="1:32" ht="18" customHeight="1" x14ac:dyDescent="0.3">
      <c r="A36" s="161" t="s">
        <v>42</v>
      </c>
      <c r="B36" s="161" t="s">
        <v>797</v>
      </c>
      <c r="C36" s="166">
        <v>509.25139999999999</v>
      </c>
      <c r="D36" s="166">
        <v>511.99340000000001</v>
      </c>
      <c r="E36" s="165">
        <v>517.10249999999996</v>
      </c>
      <c r="F36" s="166">
        <v>507.66719999999998</v>
      </c>
      <c r="G36" s="166">
        <v>510.9085</v>
      </c>
      <c r="H36" s="166">
        <v>510.0394</v>
      </c>
      <c r="I36" s="165">
        <v>518.61670000000004</v>
      </c>
      <c r="J36" s="166">
        <v>503.14159999999998</v>
      </c>
      <c r="K36" s="166">
        <v>506.74380000000002</v>
      </c>
      <c r="L36" s="166">
        <v>493.49239999999998</v>
      </c>
      <c r="M36" s="166">
        <v>512.92139999999995</v>
      </c>
      <c r="N36" s="166">
        <v>499.91370000000001</v>
      </c>
      <c r="O36" s="166">
        <v>225.90209999999999</v>
      </c>
      <c r="P36" s="166">
        <v>228.09450000000001</v>
      </c>
      <c r="Q36" s="166">
        <v>228.07239999999999</v>
      </c>
      <c r="R36" s="166">
        <v>222.3716</v>
      </c>
      <c r="S36" s="166">
        <v>217.4308</v>
      </c>
      <c r="T36" s="166">
        <v>222.8338</v>
      </c>
      <c r="U36" s="166">
        <v>227.7</v>
      </c>
      <c r="V36" s="165">
        <v>0</v>
      </c>
      <c r="W36" s="166">
        <v>226.8</v>
      </c>
      <c r="X36" s="165">
        <v>142.4111</v>
      </c>
      <c r="Y36" s="166">
        <v>140.85890000000001</v>
      </c>
      <c r="Z36" s="166">
        <v>137.07079999999999</v>
      </c>
      <c r="AA36" s="166">
        <v>136.53110000000001</v>
      </c>
      <c r="AB36" s="166">
        <v>135.72300000000001</v>
      </c>
      <c r="AC36" s="165">
        <v>0</v>
      </c>
      <c r="AD36" s="166">
        <v>142.01480000000001</v>
      </c>
      <c r="AE36" s="166">
        <v>125.8681</v>
      </c>
      <c r="AF36" s="166">
        <v>142.923</v>
      </c>
    </row>
    <row r="37" spans="1:32" ht="18" customHeight="1" x14ac:dyDescent="0.3">
      <c r="A37" s="161" t="s">
        <v>42</v>
      </c>
      <c r="B37" s="161" t="s">
        <v>798</v>
      </c>
      <c r="C37" s="166">
        <v>509.72359999999998</v>
      </c>
      <c r="D37" s="166">
        <v>513.72649999999999</v>
      </c>
      <c r="E37" s="165">
        <v>517.10249999999996</v>
      </c>
      <c r="F37" s="166">
        <v>507.76600000000002</v>
      </c>
      <c r="G37" s="166">
        <v>510.78809999999999</v>
      </c>
      <c r="H37" s="166">
        <v>509.02010000000001</v>
      </c>
      <c r="I37" s="165">
        <v>518.61670000000004</v>
      </c>
      <c r="J37" s="166">
        <v>502.47039999999998</v>
      </c>
      <c r="K37" s="166">
        <v>505.35430000000002</v>
      </c>
      <c r="L37" s="166">
        <v>492.12529999999998</v>
      </c>
      <c r="M37" s="166">
        <v>511.78280000000001</v>
      </c>
      <c r="N37" s="166">
        <v>498.03089999999997</v>
      </c>
      <c r="O37" s="166">
        <v>226.1028</v>
      </c>
      <c r="P37" s="166">
        <v>227.5266</v>
      </c>
      <c r="Q37" s="166">
        <v>227.4787</v>
      </c>
      <c r="R37" s="166">
        <v>221.9838</v>
      </c>
      <c r="S37" s="166">
        <v>216.85489999999999</v>
      </c>
      <c r="T37" s="166">
        <v>221.91900000000001</v>
      </c>
      <c r="U37" s="166">
        <v>226.4</v>
      </c>
      <c r="V37" s="165">
        <v>0</v>
      </c>
      <c r="W37" s="166">
        <v>225.7</v>
      </c>
      <c r="X37" s="165">
        <v>142.4111</v>
      </c>
      <c r="Y37" s="166">
        <v>139.92160000000001</v>
      </c>
      <c r="Z37" s="166">
        <v>136.52610000000001</v>
      </c>
      <c r="AA37" s="166">
        <v>136.23750000000001</v>
      </c>
      <c r="AB37" s="166">
        <v>135.309</v>
      </c>
      <c r="AC37" s="165">
        <v>0</v>
      </c>
      <c r="AD37" s="166">
        <v>141.45859999999999</v>
      </c>
      <c r="AE37" s="166">
        <v>125.541</v>
      </c>
      <c r="AF37" s="166">
        <v>141.73849999999999</v>
      </c>
    </row>
    <row r="38" spans="1:32" ht="18" customHeight="1" x14ac:dyDescent="0.3">
      <c r="A38" s="161" t="s">
        <v>42</v>
      </c>
      <c r="B38" s="161" t="s">
        <v>799</v>
      </c>
      <c r="C38" s="166">
        <v>503.00900000000001</v>
      </c>
      <c r="D38" s="166">
        <v>507.73950000000002</v>
      </c>
      <c r="E38" s="165">
        <v>517.10249999999996</v>
      </c>
      <c r="F38" s="166">
        <v>504.07530000000003</v>
      </c>
      <c r="G38" s="166">
        <v>507.04090000000002</v>
      </c>
      <c r="H38" s="166">
        <v>506.90640000000002</v>
      </c>
      <c r="I38" s="165">
        <v>518.61670000000004</v>
      </c>
      <c r="J38" s="166">
        <v>501.33890000000002</v>
      </c>
      <c r="K38" s="166">
        <v>504.3605</v>
      </c>
      <c r="L38" s="166">
        <v>491.46350000000001</v>
      </c>
      <c r="M38" s="166">
        <v>510.75700000000001</v>
      </c>
      <c r="N38" s="166">
        <v>497.1318</v>
      </c>
      <c r="O38" s="166">
        <v>222.8571</v>
      </c>
      <c r="P38" s="166">
        <v>225.29349999999999</v>
      </c>
      <c r="Q38" s="166">
        <v>225.1618</v>
      </c>
      <c r="R38" s="166">
        <v>220.42080000000001</v>
      </c>
      <c r="S38" s="166">
        <v>215.40049999999999</v>
      </c>
      <c r="T38" s="166">
        <v>221.81180000000001</v>
      </c>
      <c r="U38" s="166">
        <v>226.4</v>
      </c>
      <c r="V38" s="165">
        <v>0</v>
      </c>
      <c r="W38" s="166">
        <v>224.8</v>
      </c>
      <c r="X38" s="165">
        <v>142.4111</v>
      </c>
      <c r="Y38" s="166">
        <v>139.66390000000001</v>
      </c>
      <c r="Z38" s="166">
        <v>136.3237</v>
      </c>
      <c r="AA38" s="166">
        <v>135.9402</v>
      </c>
      <c r="AB38" s="166">
        <v>134.82599999999999</v>
      </c>
      <c r="AC38" s="165">
        <v>0</v>
      </c>
      <c r="AD38" s="166">
        <v>140.97550000000001</v>
      </c>
      <c r="AE38" s="166">
        <v>124.6474</v>
      </c>
      <c r="AF38" s="166">
        <v>141.33000000000001</v>
      </c>
    </row>
    <row r="39" spans="1:32" ht="18" customHeight="1" x14ac:dyDescent="0.3">
      <c r="A39" s="161" t="s">
        <v>42</v>
      </c>
      <c r="B39" s="161" t="s">
        <v>800</v>
      </c>
      <c r="C39" s="166">
        <v>505.63189999999997</v>
      </c>
      <c r="D39" s="166">
        <v>510.89049999999997</v>
      </c>
      <c r="E39" s="165">
        <v>517.10249999999996</v>
      </c>
      <c r="F39" s="166">
        <v>504.43819999999999</v>
      </c>
      <c r="G39" s="166">
        <v>507.63869999999997</v>
      </c>
      <c r="H39" s="166">
        <v>506.34199999999998</v>
      </c>
      <c r="I39" s="165">
        <v>518.61670000000004</v>
      </c>
      <c r="J39" s="166">
        <v>501.37830000000002</v>
      </c>
      <c r="K39" s="166">
        <v>505.14699999999999</v>
      </c>
      <c r="L39" s="166">
        <v>490.45310000000001</v>
      </c>
      <c r="M39" s="166">
        <v>510.44139999999999</v>
      </c>
      <c r="N39" s="166">
        <v>496.65449999999998</v>
      </c>
      <c r="O39" s="166">
        <v>224.7877</v>
      </c>
      <c r="P39" s="166">
        <v>226.10890000000001</v>
      </c>
      <c r="Q39" s="166">
        <v>225.53890000000001</v>
      </c>
      <c r="R39" s="166">
        <v>220.43360000000001</v>
      </c>
      <c r="S39" s="166">
        <v>215.56290000000001</v>
      </c>
      <c r="T39" s="166">
        <v>221.8579</v>
      </c>
      <c r="U39" s="166">
        <v>226.4</v>
      </c>
      <c r="V39" s="165">
        <v>0</v>
      </c>
      <c r="W39" s="166">
        <v>224.8</v>
      </c>
      <c r="X39" s="165">
        <v>142.4111</v>
      </c>
      <c r="Y39" s="166">
        <v>139.774</v>
      </c>
      <c r="Z39" s="166">
        <v>136.4742</v>
      </c>
      <c r="AA39" s="166">
        <v>135.69829999999999</v>
      </c>
      <c r="AB39" s="166">
        <v>134.8536</v>
      </c>
      <c r="AC39" s="165">
        <v>0</v>
      </c>
      <c r="AD39" s="166">
        <v>140.94630000000001</v>
      </c>
      <c r="AE39" s="166">
        <v>125.4482</v>
      </c>
      <c r="AF39" s="166">
        <v>141.35040000000001</v>
      </c>
    </row>
    <row r="40" spans="1:32" ht="18" customHeight="1" x14ac:dyDescent="0.3">
      <c r="A40" s="161" t="s">
        <v>42</v>
      </c>
      <c r="B40" s="161" t="s">
        <v>801</v>
      </c>
      <c r="C40" s="166">
        <v>504.26799999999997</v>
      </c>
      <c r="D40" s="166">
        <v>509.26249999999999</v>
      </c>
      <c r="E40" s="165">
        <v>517.10249999999996</v>
      </c>
      <c r="F40" s="166">
        <v>504.0437</v>
      </c>
      <c r="G40" s="166">
        <v>506.49970000000002</v>
      </c>
      <c r="H40" s="166">
        <v>506.52699999999999</v>
      </c>
      <c r="I40" s="165">
        <v>518.61670000000004</v>
      </c>
      <c r="J40" s="166">
        <v>501.9905</v>
      </c>
      <c r="K40" s="166">
        <v>506.04390000000001</v>
      </c>
      <c r="L40" s="166">
        <v>492.26350000000002</v>
      </c>
      <c r="M40" s="166">
        <v>512.03830000000005</v>
      </c>
      <c r="N40" s="166">
        <v>498.38319999999999</v>
      </c>
      <c r="O40" s="166">
        <v>224.5119</v>
      </c>
      <c r="P40" s="166">
        <v>225.43350000000001</v>
      </c>
      <c r="Q40" s="166">
        <v>225.12270000000001</v>
      </c>
      <c r="R40" s="166">
        <v>220.49709999999999</v>
      </c>
      <c r="S40" s="166">
        <v>215.15690000000001</v>
      </c>
      <c r="T40" s="166">
        <v>222.03100000000001</v>
      </c>
      <c r="U40" s="166">
        <v>227.2</v>
      </c>
      <c r="V40" s="165">
        <v>0</v>
      </c>
      <c r="W40" s="166">
        <v>226.1</v>
      </c>
      <c r="X40" s="165">
        <v>142.4111</v>
      </c>
      <c r="Y40" s="166">
        <v>140.7645</v>
      </c>
      <c r="Z40" s="166">
        <v>136.5728</v>
      </c>
      <c r="AA40" s="166">
        <v>136.12</v>
      </c>
      <c r="AB40" s="166">
        <v>135.00540000000001</v>
      </c>
      <c r="AC40" s="165">
        <v>0</v>
      </c>
      <c r="AD40" s="166">
        <v>142.08799999999999</v>
      </c>
      <c r="AE40" s="166">
        <v>125.541</v>
      </c>
      <c r="AF40" s="166">
        <v>141.73849999999999</v>
      </c>
    </row>
    <row r="41" spans="1:32" ht="18" customHeight="1" x14ac:dyDescent="0.3">
      <c r="A41" s="161" t="s">
        <v>42</v>
      </c>
      <c r="B41" s="161" t="s">
        <v>802</v>
      </c>
      <c r="C41" s="170">
        <v>508.3596</v>
      </c>
      <c r="D41" s="170">
        <v>513.67399999999998</v>
      </c>
      <c r="E41" s="168">
        <v>517.10249999999996</v>
      </c>
      <c r="F41" s="170">
        <v>505.96039999999999</v>
      </c>
      <c r="G41" s="170">
        <v>508.66500000000002</v>
      </c>
      <c r="H41" s="170">
        <v>508.05700000000002</v>
      </c>
      <c r="I41" s="168">
        <v>518.61670000000004</v>
      </c>
      <c r="J41" s="170">
        <v>504.0292</v>
      </c>
      <c r="K41" s="170">
        <v>505.94779999999997</v>
      </c>
      <c r="L41" s="170">
        <v>492.73599999999999</v>
      </c>
      <c r="M41" s="170">
        <v>512.0634</v>
      </c>
      <c r="N41" s="170">
        <v>498.78410000000002</v>
      </c>
      <c r="O41" s="170">
        <v>226.48320000000001</v>
      </c>
      <c r="P41" s="170">
        <v>226.76990000000001</v>
      </c>
      <c r="Q41" s="170">
        <v>225.8638</v>
      </c>
      <c r="R41" s="170">
        <v>220.93369999999999</v>
      </c>
      <c r="S41" s="170">
        <v>216.56700000000001</v>
      </c>
      <c r="T41" s="170">
        <v>222.08850000000001</v>
      </c>
      <c r="U41" s="170">
        <v>228.2</v>
      </c>
      <c r="V41" s="168">
        <v>0</v>
      </c>
      <c r="W41" s="170">
        <v>227</v>
      </c>
      <c r="X41" s="168">
        <v>142.4111</v>
      </c>
      <c r="Y41" s="170">
        <v>140.73929999999999</v>
      </c>
      <c r="Z41" s="170">
        <v>137.12270000000001</v>
      </c>
      <c r="AA41" s="170">
        <v>136.39879999999999</v>
      </c>
      <c r="AB41" s="170">
        <v>134.93639999999999</v>
      </c>
      <c r="AC41" s="168">
        <v>0</v>
      </c>
      <c r="AD41" s="170">
        <v>142.05869999999999</v>
      </c>
      <c r="AE41" s="170">
        <v>125.7753</v>
      </c>
      <c r="AF41" s="170">
        <v>142.12649999999999</v>
      </c>
    </row>
    <row r="42" spans="1:32" ht="18" customHeight="1" x14ac:dyDescent="0.3">
      <c r="A42" s="161" t="s">
        <v>42</v>
      </c>
      <c r="B42" s="161" t="s">
        <v>803</v>
      </c>
      <c r="C42" s="163">
        <v>503.2713</v>
      </c>
      <c r="D42" s="163">
        <v>509.26249999999999</v>
      </c>
      <c r="E42" s="162">
        <v>517.10249999999996</v>
      </c>
      <c r="F42" s="163">
        <v>505.75310000000002</v>
      </c>
      <c r="G42" s="163">
        <v>508.33330000000001</v>
      </c>
      <c r="H42" s="163">
        <v>507.48689999999999</v>
      </c>
      <c r="I42" s="162">
        <v>518.61670000000004</v>
      </c>
      <c r="J42" s="163">
        <v>502.90649999999999</v>
      </c>
      <c r="K42" s="163">
        <v>503.99799999999999</v>
      </c>
      <c r="L42" s="163">
        <v>489.74380000000002</v>
      </c>
      <c r="M42" s="163">
        <v>510.3938</v>
      </c>
      <c r="N42" s="163">
        <v>496.69929999999999</v>
      </c>
      <c r="O42" s="163">
        <v>224.4057</v>
      </c>
      <c r="P42" s="163">
        <v>226.56960000000001</v>
      </c>
      <c r="Q42" s="163">
        <v>225.94499999999999</v>
      </c>
      <c r="R42" s="163">
        <v>221.21170000000001</v>
      </c>
      <c r="S42" s="163">
        <v>216.69990000000001</v>
      </c>
      <c r="T42" s="163">
        <v>221.79679999999999</v>
      </c>
      <c r="U42" s="163">
        <v>227.7</v>
      </c>
      <c r="V42" s="162">
        <v>0</v>
      </c>
      <c r="W42" s="163">
        <v>226.4</v>
      </c>
      <c r="X42" s="162">
        <v>142.4111</v>
      </c>
      <c r="Y42" s="163">
        <v>140.4744</v>
      </c>
      <c r="Z42" s="163">
        <v>136.87370000000001</v>
      </c>
      <c r="AA42" s="163">
        <v>136.32669999999999</v>
      </c>
      <c r="AB42" s="163">
        <v>134.4948</v>
      </c>
      <c r="AC42" s="162">
        <v>0</v>
      </c>
      <c r="AD42" s="163">
        <v>141.63419999999999</v>
      </c>
      <c r="AE42" s="163">
        <v>126.57129999999999</v>
      </c>
      <c r="AF42" s="163">
        <v>141.5547</v>
      </c>
    </row>
    <row r="43" spans="1:32" ht="18" customHeight="1" x14ac:dyDescent="0.3">
      <c r="A43" s="161" t="s">
        <v>42</v>
      </c>
      <c r="B43" s="161" t="s">
        <v>804</v>
      </c>
      <c r="C43" s="166">
        <v>511.6644</v>
      </c>
      <c r="D43" s="166">
        <v>517.77030000000002</v>
      </c>
      <c r="E43" s="165">
        <v>517.10249999999996</v>
      </c>
      <c r="F43" s="166">
        <v>508.35629999999998</v>
      </c>
      <c r="G43" s="166">
        <v>511.01029999999997</v>
      </c>
      <c r="H43" s="166">
        <v>508.95499999999998</v>
      </c>
      <c r="I43" s="165">
        <v>518.61670000000004</v>
      </c>
      <c r="J43" s="166">
        <v>500.59550000000002</v>
      </c>
      <c r="K43" s="166">
        <v>501.70740000000001</v>
      </c>
      <c r="L43" s="166">
        <v>486.78230000000002</v>
      </c>
      <c r="M43" s="166">
        <v>508.85559999999998</v>
      </c>
      <c r="N43" s="166">
        <v>493.98930000000001</v>
      </c>
      <c r="O43" s="166">
        <v>227.38399999999999</v>
      </c>
      <c r="P43" s="166">
        <v>228.9331</v>
      </c>
      <c r="Q43" s="166">
        <v>228.7893</v>
      </c>
      <c r="R43" s="166">
        <v>222.5633</v>
      </c>
      <c r="S43" s="166">
        <v>217.4529</v>
      </c>
      <c r="T43" s="166">
        <v>221.40280000000001</v>
      </c>
      <c r="U43" s="166">
        <v>226.4</v>
      </c>
      <c r="V43" s="165">
        <v>0</v>
      </c>
      <c r="W43" s="166">
        <v>225.3</v>
      </c>
      <c r="X43" s="165">
        <v>142.4111</v>
      </c>
      <c r="Y43" s="166">
        <v>139.8074</v>
      </c>
      <c r="Z43" s="166">
        <v>137.07079999999999</v>
      </c>
      <c r="AA43" s="166">
        <v>135.8484</v>
      </c>
      <c r="AB43" s="166">
        <v>134.3982</v>
      </c>
      <c r="AC43" s="165">
        <v>0</v>
      </c>
      <c r="AD43" s="166">
        <v>140.81450000000001</v>
      </c>
      <c r="AE43" s="166">
        <v>127.7432</v>
      </c>
      <c r="AF43" s="166">
        <v>140.94200000000001</v>
      </c>
    </row>
    <row r="44" spans="1:32" ht="18" customHeight="1" x14ac:dyDescent="0.3">
      <c r="A44" s="161" t="s">
        <v>42</v>
      </c>
      <c r="B44" s="161" t="s">
        <v>805</v>
      </c>
      <c r="C44" s="166">
        <v>504.8451</v>
      </c>
      <c r="D44" s="166">
        <v>504.79849999999999</v>
      </c>
      <c r="E44" s="165">
        <v>517.10249999999996</v>
      </c>
      <c r="F44" s="166">
        <v>506.27629999999999</v>
      </c>
      <c r="G44" s="166">
        <v>509.87700000000001</v>
      </c>
      <c r="H44" s="166">
        <v>508.1764</v>
      </c>
      <c r="I44" s="165">
        <v>518.61670000000004</v>
      </c>
      <c r="J44" s="166">
        <v>500.1173</v>
      </c>
      <c r="K44" s="166">
        <v>501.52390000000003</v>
      </c>
      <c r="L44" s="166">
        <v>485.08249999999998</v>
      </c>
      <c r="M44" s="166">
        <v>506.22669999999999</v>
      </c>
      <c r="N44" s="166">
        <v>491.78919999999999</v>
      </c>
      <c r="O44" s="166">
        <v>226.20089999999999</v>
      </c>
      <c r="P44" s="166">
        <v>225.51779999999999</v>
      </c>
      <c r="Q44" s="166">
        <v>226.9136</v>
      </c>
      <c r="R44" s="166">
        <v>222.358</v>
      </c>
      <c r="S44" s="166">
        <v>218.21340000000001</v>
      </c>
      <c r="T44" s="166">
        <v>220.92679999999999</v>
      </c>
      <c r="U44" s="166">
        <v>224.5</v>
      </c>
      <c r="V44" s="165">
        <v>0</v>
      </c>
      <c r="W44" s="166">
        <v>223.4</v>
      </c>
      <c r="X44" s="165">
        <v>142.4111</v>
      </c>
      <c r="Y44" s="166">
        <v>141.33600000000001</v>
      </c>
      <c r="Z44" s="166">
        <v>137.81790000000001</v>
      </c>
      <c r="AA44" s="166">
        <v>136.10640000000001</v>
      </c>
      <c r="AB44" s="166">
        <v>134.1498</v>
      </c>
      <c r="AC44" s="165">
        <v>0</v>
      </c>
      <c r="AD44" s="166">
        <v>142.95160000000001</v>
      </c>
      <c r="AE44" s="166">
        <v>128.0703</v>
      </c>
      <c r="AF44" s="166">
        <v>139.36940000000001</v>
      </c>
    </row>
    <row r="45" spans="1:32" ht="18" customHeight="1" x14ac:dyDescent="0.3">
      <c r="A45" s="161" t="s">
        <v>42</v>
      </c>
      <c r="B45" s="161" t="s">
        <v>806</v>
      </c>
      <c r="C45" s="166">
        <v>510.77269999999999</v>
      </c>
      <c r="D45" s="166">
        <v>511.25810000000001</v>
      </c>
      <c r="E45" s="165">
        <v>517.10249999999996</v>
      </c>
      <c r="F45" s="166">
        <v>509.36250000000001</v>
      </c>
      <c r="G45" s="166">
        <v>512.70169999999996</v>
      </c>
      <c r="H45" s="166">
        <v>510.3032</v>
      </c>
      <c r="I45" s="165">
        <v>518.61670000000004</v>
      </c>
      <c r="J45" s="166">
        <v>500.75420000000003</v>
      </c>
      <c r="K45" s="166">
        <v>500.3793</v>
      </c>
      <c r="L45" s="166">
        <v>485.76400000000001</v>
      </c>
      <c r="M45" s="166">
        <v>506.97629999999998</v>
      </c>
      <c r="N45" s="166">
        <v>493.16899999999998</v>
      </c>
      <c r="O45" s="166">
        <v>228.4649</v>
      </c>
      <c r="P45" s="166">
        <v>227.3015</v>
      </c>
      <c r="Q45" s="166">
        <v>230.01599999999999</v>
      </c>
      <c r="R45" s="166">
        <v>223.2312</v>
      </c>
      <c r="S45" s="166">
        <v>218.87780000000001</v>
      </c>
      <c r="T45" s="166">
        <v>220.8109</v>
      </c>
      <c r="U45" s="166">
        <v>225.1</v>
      </c>
      <c r="V45" s="165">
        <v>0</v>
      </c>
      <c r="W45" s="166">
        <v>224.3</v>
      </c>
      <c r="X45" s="165">
        <v>142.4111</v>
      </c>
      <c r="Y45" s="166">
        <v>141.21119999999999</v>
      </c>
      <c r="Z45" s="166">
        <v>139.5145</v>
      </c>
      <c r="AA45" s="166">
        <v>138.8021</v>
      </c>
      <c r="AB45" s="166">
        <v>136.99260000000001</v>
      </c>
      <c r="AC45" s="165">
        <v>0</v>
      </c>
      <c r="AD45" s="166">
        <v>141.94159999999999</v>
      </c>
      <c r="AE45" s="166">
        <v>127.04</v>
      </c>
      <c r="AF45" s="166">
        <v>140.1455</v>
      </c>
    </row>
    <row r="46" spans="1:32" ht="18" customHeight="1" x14ac:dyDescent="0.3">
      <c r="A46" s="161" t="s">
        <v>42</v>
      </c>
      <c r="B46" s="161" t="s">
        <v>807</v>
      </c>
      <c r="C46" s="166">
        <v>504.21550000000002</v>
      </c>
      <c r="D46" s="166">
        <v>505.4812</v>
      </c>
      <c r="E46" s="165">
        <v>517.10249999999996</v>
      </c>
      <c r="F46" s="166">
        <v>508.63729999999998</v>
      </c>
      <c r="G46" s="166">
        <v>511.61739999999998</v>
      </c>
      <c r="H46" s="166">
        <v>509.25670000000002</v>
      </c>
      <c r="I46" s="165">
        <v>518.61670000000004</v>
      </c>
      <c r="J46" s="166">
        <v>501.04570000000001</v>
      </c>
      <c r="K46" s="166">
        <v>501.32650000000001</v>
      </c>
      <c r="L46" s="166">
        <v>486.39609999999999</v>
      </c>
      <c r="M46" s="166">
        <v>507.50850000000003</v>
      </c>
      <c r="N46" s="166">
        <v>492.80930000000001</v>
      </c>
      <c r="O46" s="166">
        <v>224.57140000000001</v>
      </c>
      <c r="P46" s="166">
        <v>225.62719999999999</v>
      </c>
      <c r="Q46" s="166">
        <v>227.1474</v>
      </c>
      <c r="R46" s="166">
        <v>223.52590000000001</v>
      </c>
      <c r="S46" s="166">
        <v>219.36510000000001</v>
      </c>
      <c r="T46" s="166">
        <v>221.459</v>
      </c>
      <c r="U46" s="166">
        <v>225.2</v>
      </c>
      <c r="V46" s="165">
        <v>0</v>
      </c>
      <c r="W46" s="166">
        <v>224.8</v>
      </c>
      <c r="X46" s="165">
        <v>142.4111</v>
      </c>
      <c r="Y46" s="166">
        <v>141.39269999999999</v>
      </c>
      <c r="Z46" s="166">
        <v>139.9606</v>
      </c>
      <c r="AA46" s="166">
        <v>139.56440000000001</v>
      </c>
      <c r="AB46" s="166">
        <v>137.14439999999999</v>
      </c>
      <c r="AC46" s="165">
        <v>0</v>
      </c>
      <c r="AD46" s="166">
        <v>142.17580000000001</v>
      </c>
      <c r="AE46" s="166">
        <v>128.0264</v>
      </c>
      <c r="AF46" s="166">
        <v>140.5335</v>
      </c>
    </row>
    <row r="47" spans="1:32" ht="18" customHeight="1" x14ac:dyDescent="0.3">
      <c r="A47" s="161" t="s">
        <v>42</v>
      </c>
      <c r="B47" s="161" t="s">
        <v>808</v>
      </c>
      <c r="C47" s="166">
        <v>504.0582</v>
      </c>
      <c r="D47" s="166">
        <v>504.27330000000001</v>
      </c>
      <c r="E47" s="165">
        <v>517.10249999999996</v>
      </c>
      <c r="F47" s="166">
        <v>508.37759999999997</v>
      </c>
      <c r="G47" s="166">
        <v>511.8682</v>
      </c>
      <c r="H47" s="166">
        <v>509.8614</v>
      </c>
      <c r="I47" s="165">
        <v>518.61670000000004</v>
      </c>
      <c r="J47" s="166">
        <v>502.44880000000001</v>
      </c>
      <c r="K47" s="166">
        <v>501.24990000000003</v>
      </c>
      <c r="L47" s="166">
        <v>486.89980000000003</v>
      </c>
      <c r="M47" s="166">
        <v>507.36540000000002</v>
      </c>
      <c r="N47" s="166">
        <v>493.18299999999999</v>
      </c>
      <c r="O47" s="166">
        <v>224.91810000000001</v>
      </c>
      <c r="P47" s="166">
        <v>224.86340000000001</v>
      </c>
      <c r="Q47" s="166">
        <v>226.71180000000001</v>
      </c>
      <c r="R47" s="166">
        <v>223.7038</v>
      </c>
      <c r="S47" s="166">
        <v>219.5275</v>
      </c>
      <c r="T47" s="166">
        <v>221.4547</v>
      </c>
      <c r="U47" s="166">
        <v>226.4</v>
      </c>
      <c r="V47" s="165">
        <v>0</v>
      </c>
      <c r="W47" s="166">
        <v>225.6</v>
      </c>
      <c r="X47" s="165">
        <v>142.4111</v>
      </c>
      <c r="Y47" s="166">
        <v>141.64439999999999</v>
      </c>
      <c r="Z47" s="166">
        <v>140.2097</v>
      </c>
      <c r="AA47" s="166">
        <v>139.90440000000001</v>
      </c>
      <c r="AB47" s="166">
        <v>137.44800000000001</v>
      </c>
      <c r="AC47" s="165">
        <v>0</v>
      </c>
      <c r="AD47" s="166">
        <v>142.54169999999999</v>
      </c>
      <c r="AE47" s="166">
        <v>127.9776</v>
      </c>
      <c r="AF47" s="166">
        <v>140.71729999999999</v>
      </c>
    </row>
    <row r="48" spans="1:32" ht="18" customHeight="1" x14ac:dyDescent="0.3">
      <c r="A48" s="161" t="s">
        <v>42</v>
      </c>
      <c r="B48" s="161" t="s">
        <v>809</v>
      </c>
      <c r="C48" s="166">
        <v>504.63529999999997</v>
      </c>
      <c r="D48" s="166">
        <v>505.6388</v>
      </c>
      <c r="E48" s="165">
        <v>517.10249999999996</v>
      </c>
      <c r="F48" s="166">
        <v>508.31880000000001</v>
      </c>
      <c r="G48" s="166">
        <v>512.00670000000002</v>
      </c>
      <c r="H48" s="166">
        <v>510.24220000000003</v>
      </c>
      <c r="I48" s="165">
        <v>518.61670000000004</v>
      </c>
      <c r="J48" s="166">
        <v>503.24869999999999</v>
      </c>
      <c r="K48" s="166">
        <v>501.59699999999998</v>
      </c>
      <c r="L48" s="166">
        <v>487.66140000000001</v>
      </c>
      <c r="M48" s="166">
        <v>508.286</v>
      </c>
      <c r="N48" s="166">
        <v>493.99650000000003</v>
      </c>
      <c r="O48" s="166">
        <v>225.6112</v>
      </c>
      <c r="P48" s="166">
        <v>225.2363</v>
      </c>
      <c r="Q48" s="166">
        <v>227.20820000000001</v>
      </c>
      <c r="R48" s="166">
        <v>222.53229999999999</v>
      </c>
      <c r="S48" s="166">
        <v>219.80070000000001</v>
      </c>
      <c r="T48" s="166">
        <v>221.68279999999999</v>
      </c>
      <c r="U48" s="166">
        <v>226.4</v>
      </c>
      <c r="V48" s="165">
        <v>0</v>
      </c>
      <c r="W48" s="166">
        <v>226.1</v>
      </c>
      <c r="X48" s="165">
        <v>142.4111</v>
      </c>
      <c r="Y48" s="166">
        <v>142.1891</v>
      </c>
      <c r="Z48" s="166">
        <v>140.36009999999999</v>
      </c>
      <c r="AA48" s="166">
        <v>139.64230000000001</v>
      </c>
      <c r="AB48" s="166">
        <v>137.0478</v>
      </c>
      <c r="AC48" s="165">
        <v>0</v>
      </c>
      <c r="AD48" s="166">
        <v>143.14189999999999</v>
      </c>
      <c r="AE48" s="166">
        <v>127.1328</v>
      </c>
      <c r="AF48" s="166">
        <v>140.94200000000001</v>
      </c>
    </row>
    <row r="49" spans="1:32" ht="18" customHeight="1" x14ac:dyDescent="0.3">
      <c r="A49" s="161" t="s">
        <v>42</v>
      </c>
      <c r="B49" s="161" t="s">
        <v>810</v>
      </c>
      <c r="C49" s="170">
        <v>506.94330000000002</v>
      </c>
      <c r="D49" s="170">
        <v>506.05889999999999</v>
      </c>
      <c r="E49" s="168">
        <v>517.10249999999996</v>
      </c>
      <c r="F49" s="170">
        <v>507.96800000000002</v>
      </c>
      <c r="G49" s="170">
        <v>510.93380000000002</v>
      </c>
      <c r="H49" s="170">
        <v>509.44600000000003</v>
      </c>
      <c r="I49" s="168">
        <v>518.61670000000004</v>
      </c>
      <c r="J49" s="170">
        <v>502.91820000000001</v>
      </c>
      <c r="K49" s="170">
        <v>502.16449999999998</v>
      </c>
      <c r="L49" s="170">
        <v>487.8886</v>
      </c>
      <c r="M49" s="170">
        <v>508.1859</v>
      </c>
      <c r="N49" s="170">
        <v>494.03870000000001</v>
      </c>
      <c r="O49" s="170">
        <v>227.74959999999999</v>
      </c>
      <c r="P49" s="170">
        <v>225.8837</v>
      </c>
      <c r="Q49" s="170">
        <v>228.14789999999999</v>
      </c>
      <c r="R49" s="170">
        <v>221.85249999999999</v>
      </c>
      <c r="S49" s="170">
        <v>219.93360000000001</v>
      </c>
      <c r="T49" s="170">
        <v>221.68299999999999</v>
      </c>
      <c r="U49" s="170">
        <v>226.4</v>
      </c>
      <c r="V49" s="168">
        <v>0</v>
      </c>
      <c r="W49" s="170">
        <v>226.5</v>
      </c>
      <c r="X49" s="168">
        <v>142.4111</v>
      </c>
      <c r="Y49" s="170">
        <v>141.97749999999999</v>
      </c>
      <c r="Z49" s="170">
        <v>140.26159999999999</v>
      </c>
      <c r="AA49" s="170">
        <v>139.42400000000001</v>
      </c>
      <c r="AB49" s="170">
        <v>137.03399999999999</v>
      </c>
      <c r="AC49" s="168">
        <v>0</v>
      </c>
      <c r="AD49" s="170">
        <v>142.732</v>
      </c>
      <c r="AE49" s="170">
        <v>126.99120000000001</v>
      </c>
      <c r="AF49" s="170">
        <v>140.5335</v>
      </c>
    </row>
    <row r="50" spans="1:32" ht="18" customHeight="1" x14ac:dyDescent="0.3">
      <c r="A50" s="161" t="s">
        <v>42</v>
      </c>
      <c r="B50" s="161" t="s">
        <v>811</v>
      </c>
      <c r="C50" s="163">
        <v>502.79919999999998</v>
      </c>
      <c r="D50" s="163">
        <v>504.79849999999999</v>
      </c>
      <c r="E50" s="162">
        <v>517.10249999999996</v>
      </c>
      <c r="F50" s="163">
        <v>508.91800000000001</v>
      </c>
      <c r="G50" s="163">
        <v>512.04600000000005</v>
      </c>
      <c r="H50" s="163">
        <v>510.55290000000002</v>
      </c>
      <c r="I50" s="162">
        <v>518.61670000000004</v>
      </c>
      <c r="J50" s="163">
        <v>503.33429999999998</v>
      </c>
      <c r="K50" s="163">
        <v>502.37020000000001</v>
      </c>
      <c r="L50" s="163">
        <v>487.98579999999998</v>
      </c>
      <c r="M50" s="163">
        <v>507.92</v>
      </c>
      <c r="N50" s="163">
        <v>494.50139999999999</v>
      </c>
      <c r="O50" s="163">
        <v>222.30359999999999</v>
      </c>
      <c r="P50" s="163">
        <v>225.15260000000001</v>
      </c>
      <c r="Q50" s="163">
        <v>226.9768</v>
      </c>
      <c r="R50" s="163">
        <v>222.3484</v>
      </c>
      <c r="S50" s="163">
        <v>220.12549999999999</v>
      </c>
      <c r="T50" s="163">
        <v>221.785</v>
      </c>
      <c r="U50" s="163">
        <v>226.4</v>
      </c>
      <c r="V50" s="162">
        <v>0</v>
      </c>
      <c r="W50" s="163">
        <v>226.6</v>
      </c>
      <c r="X50" s="162">
        <v>142.4111</v>
      </c>
      <c r="Y50" s="163">
        <v>141.6447</v>
      </c>
      <c r="Z50" s="163">
        <v>140.26159999999999</v>
      </c>
      <c r="AA50" s="163">
        <v>139.52029999999999</v>
      </c>
      <c r="AB50" s="163">
        <v>136.86840000000001</v>
      </c>
      <c r="AC50" s="162">
        <v>0</v>
      </c>
      <c r="AD50" s="163">
        <v>142.5856</v>
      </c>
      <c r="AE50" s="163">
        <v>126.9472</v>
      </c>
      <c r="AF50" s="163">
        <v>140.92160000000001</v>
      </c>
    </row>
    <row r="51" spans="1:32" ht="18" customHeight="1" x14ac:dyDescent="0.3">
      <c r="A51" s="161" t="s">
        <v>42</v>
      </c>
      <c r="B51" s="161" t="s">
        <v>812</v>
      </c>
      <c r="C51" s="166">
        <v>499.28460000000001</v>
      </c>
      <c r="D51" s="166">
        <v>503.22300000000001</v>
      </c>
      <c r="E51" s="166">
        <v>496.04230000000001</v>
      </c>
      <c r="F51" s="166">
        <v>508.9545</v>
      </c>
      <c r="G51" s="166">
        <v>511.92669999999998</v>
      </c>
      <c r="H51" s="166">
        <v>509.76729999999998</v>
      </c>
      <c r="I51" s="165">
        <v>518.61670000000004</v>
      </c>
      <c r="J51" s="166">
        <v>502.11410000000001</v>
      </c>
      <c r="K51" s="166">
        <v>501.7441</v>
      </c>
      <c r="L51" s="166">
        <v>487.57190000000003</v>
      </c>
      <c r="M51" s="166">
        <v>509.43959999999998</v>
      </c>
      <c r="N51" s="166">
        <v>494.01389999999998</v>
      </c>
      <c r="O51" s="166">
        <v>220.72989999999999</v>
      </c>
      <c r="P51" s="166">
        <v>223.2704</v>
      </c>
      <c r="Q51" s="166">
        <v>226.06620000000001</v>
      </c>
      <c r="R51" s="166">
        <v>222.43039999999999</v>
      </c>
      <c r="S51" s="166">
        <v>220.85640000000001</v>
      </c>
      <c r="T51" s="166">
        <v>221.89359999999999</v>
      </c>
      <c r="U51" s="166">
        <v>226.4</v>
      </c>
      <c r="V51" s="165">
        <v>0</v>
      </c>
      <c r="W51" s="166">
        <v>226.4</v>
      </c>
      <c r="X51" s="165">
        <v>142.4111</v>
      </c>
      <c r="Y51" s="166">
        <v>141.0557</v>
      </c>
      <c r="Z51" s="166">
        <v>140.3082</v>
      </c>
      <c r="AA51" s="166">
        <v>139.19450000000001</v>
      </c>
      <c r="AB51" s="166">
        <v>136.92359999999999</v>
      </c>
      <c r="AC51" s="165">
        <v>0</v>
      </c>
      <c r="AD51" s="166">
        <v>142.3075</v>
      </c>
      <c r="AE51" s="166">
        <v>126.7129</v>
      </c>
      <c r="AF51" s="166">
        <v>140.94200000000001</v>
      </c>
    </row>
    <row r="52" spans="1:32" ht="18" customHeight="1" x14ac:dyDescent="0.3">
      <c r="A52" s="161" t="s">
        <v>42</v>
      </c>
      <c r="B52" s="161" t="s">
        <v>813</v>
      </c>
      <c r="C52" s="166">
        <v>503.84829999999999</v>
      </c>
      <c r="D52" s="166">
        <v>506.8467</v>
      </c>
      <c r="E52" s="166">
        <v>500.03379999999999</v>
      </c>
      <c r="F52" s="166">
        <v>510.12270000000001</v>
      </c>
      <c r="G52" s="166">
        <v>513.13099999999997</v>
      </c>
      <c r="H52" s="166">
        <v>510.31880000000001</v>
      </c>
      <c r="I52" s="165">
        <v>518.61670000000004</v>
      </c>
      <c r="J52" s="166">
        <v>499.72809999999998</v>
      </c>
      <c r="K52" s="166">
        <v>500.43619999999999</v>
      </c>
      <c r="L52" s="166">
        <v>487.27699999999999</v>
      </c>
      <c r="M52" s="166">
        <v>507.56529999999998</v>
      </c>
      <c r="N52" s="166">
        <v>493.99829999999997</v>
      </c>
      <c r="O52" s="166">
        <v>222.0917</v>
      </c>
      <c r="P52" s="166">
        <v>226.1677</v>
      </c>
      <c r="Q52" s="166">
        <v>227.6292</v>
      </c>
      <c r="R52" s="166">
        <v>222.5934</v>
      </c>
      <c r="S52" s="166">
        <v>220.8047</v>
      </c>
      <c r="T52" s="166">
        <v>221.4538</v>
      </c>
      <c r="U52" s="166">
        <v>225.8</v>
      </c>
      <c r="V52" s="165">
        <v>0</v>
      </c>
      <c r="W52" s="166">
        <v>225.7</v>
      </c>
      <c r="X52" s="165">
        <v>142.4111</v>
      </c>
      <c r="Y52" s="166">
        <v>140.494</v>
      </c>
      <c r="Z52" s="166">
        <v>140.51060000000001</v>
      </c>
      <c r="AA52" s="166">
        <v>138.8887</v>
      </c>
      <c r="AB52" s="166">
        <v>136.7166</v>
      </c>
      <c r="AC52" s="165">
        <v>0</v>
      </c>
      <c r="AD52" s="166">
        <v>141.91229999999999</v>
      </c>
      <c r="AE52" s="166">
        <v>126.8984</v>
      </c>
      <c r="AF52" s="166">
        <v>141.35040000000001</v>
      </c>
    </row>
    <row r="53" spans="1:32" ht="18" customHeight="1" x14ac:dyDescent="0.3">
      <c r="A53" s="161" t="s">
        <v>42</v>
      </c>
      <c r="B53" s="161" t="s">
        <v>814</v>
      </c>
      <c r="C53" s="166">
        <v>507.363</v>
      </c>
      <c r="D53" s="166">
        <v>508.94740000000002</v>
      </c>
      <c r="E53" s="166">
        <v>505.49579999999997</v>
      </c>
      <c r="F53" s="166">
        <v>510.01060000000001</v>
      </c>
      <c r="G53" s="166">
        <v>513.36360000000002</v>
      </c>
      <c r="H53" s="166">
        <v>511.44060000000002</v>
      </c>
      <c r="I53" s="165">
        <v>518.61670000000004</v>
      </c>
      <c r="J53" s="166">
        <v>500.18579999999997</v>
      </c>
      <c r="K53" s="166">
        <v>501.37849999999997</v>
      </c>
      <c r="L53" s="166">
        <v>487.88049999999998</v>
      </c>
      <c r="M53" s="166">
        <v>507.5326</v>
      </c>
      <c r="N53" s="166">
        <v>494.68470000000002</v>
      </c>
      <c r="O53" s="166">
        <v>224.0146</v>
      </c>
      <c r="P53" s="166">
        <v>226.68629999999999</v>
      </c>
      <c r="Q53" s="166">
        <v>229.10650000000001</v>
      </c>
      <c r="R53" s="166">
        <v>222.42359999999999</v>
      </c>
      <c r="S53" s="166">
        <v>220.77520000000001</v>
      </c>
      <c r="T53" s="166">
        <v>221.71379999999999</v>
      </c>
      <c r="U53" s="166">
        <v>226.4</v>
      </c>
      <c r="V53" s="165">
        <v>0</v>
      </c>
      <c r="W53" s="166">
        <v>226.5</v>
      </c>
      <c r="X53" s="165">
        <v>142.4111</v>
      </c>
      <c r="Y53" s="166">
        <v>141.01249999999999</v>
      </c>
      <c r="Z53" s="166">
        <v>140.60919999999999</v>
      </c>
      <c r="AA53" s="166">
        <v>139.3904</v>
      </c>
      <c r="AB53" s="166">
        <v>135.4332</v>
      </c>
      <c r="AC53" s="165">
        <v>0</v>
      </c>
      <c r="AD53" s="166">
        <v>142.2929</v>
      </c>
      <c r="AE53" s="166">
        <v>127.3672</v>
      </c>
      <c r="AF53" s="166">
        <v>141.73849999999999</v>
      </c>
    </row>
    <row r="54" spans="1:32" ht="18" customHeight="1" x14ac:dyDescent="0.3">
      <c r="A54" s="161" t="s">
        <v>42</v>
      </c>
      <c r="B54" s="161" t="s">
        <v>815</v>
      </c>
      <c r="C54" s="166">
        <v>510.30059999999997</v>
      </c>
      <c r="D54" s="166">
        <v>509.4726</v>
      </c>
      <c r="E54" s="166">
        <v>506.17849999999999</v>
      </c>
      <c r="F54" s="166">
        <v>511.048</v>
      </c>
      <c r="G54" s="166">
        <v>513.7242</v>
      </c>
      <c r="H54" s="166">
        <v>511.82760000000002</v>
      </c>
      <c r="I54" s="165">
        <v>518.61670000000004</v>
      </c>
      <c r="J54" s="166">
        <v>500.23820000000001</v>
      </c>
      <c r="K54" s="166">
        <v>502.1139</v>
      </c>
      <c r="L54" s="166">
        <v>487.43389999999999</v>
      </c>
      <c r="M54" s="166">
        <v>507.68200000000002</v>
      </c>
      <c r="N54" s="166">
        <v>494.54250000000002</v>
      </c>
      <c r="O54" s="166">
        <v>226.1371</v>
      </c>
      <c r="P54" s="166">
        <v>227.30170000000001</v>
      </c>
      <c r="Q54" s="166">
        <v>230.21879999999999</v>
      </c>
      <c r="R54" s="166">
        <v>222.97229999999999</v>
      </c>
      <c r="S54" s="166">
        <v>221.09270000000001</v>
      </c>
      <c r="T54" s="166">
        <v>221.62129999999999</v>
      </c>
      <c r="U54" s="166">
        <v>225.8</v>
      </c>
      <c r="V54" s="165">
        <v>0</v>
      </c>
      <c r="W54" s="166">
        <v>226.6</v>
      </c>
      <c r="X54" s="165">
        <v>142.4111</v>
      </c>
      <c r="Y54" s="166">
        <v>140.4248</v>
      </c>
      <c r="Z54" s="166">
        <v>140.5573</v>
      </c>
      <c r="AA54" s="166">
        <v>139.34469999999999</v>
      </c>
      <c r="AB54" s="166">
        <v>135.64019999999999</v>
      </c>
      <c r="AC54" s="165">
        <v>0</v>
      </c>
      <c r="AD54" s="166">
        <v>141.9709</v>
      </c>
      <c r="AE54" s="166">
        <v>127.1816</v>
      </c>
      <c r="AF54" s="166">
        <v>141.75890000000001</v>
      </c>
    </row>
    <row r="55" spans="1:32" ht="18" customHeight="1" x14ac:dyDescent="0.3">
      <c r="A55" s="161" t="s">
        <v>42</v>
      </c>
      <c r="B55" s="161" t="s">
        <v>816</v>
      </c>
      <c r="C55" s="166">
        <v>512.18899999999996</v>
      </c>
      <c r="D55" s="166">
        <v>513.46389999999997</v>
      </c>
      <c r="E55" s="166">
        <v>511.74549999999999</v>
      </c>
      <c r="F55" s="166">
        <v>509.93239999999997</v>
      </c>
      <c r="G55" s="166">
        <v>512.32280000000003</v>
      </c>
      <c r="H55" s="166">
        <v>509.38850000000002</v>
      </c>
      <c r="I55" s="165">
        <v>518.61670000000004</v>
      </c>
      <c r="J55" s="166">
        <v>499.44130000000001</v>
      </c>
      <c r="K55" s="166">
        <v>500.92090000000002</v>
      </c>
      <c r="L55" s="166">
        <v>487.3553</v>
      </c>
      <c r="M55" s="166">
        <v>507.32810000000001</v>
      </c>
      <c r="N55" s="166">
        <v>492.60390000000001</v>
      </c>
      <c r="O55" s="166">
        <v>225.3698</v>
      </c>
      <c r="P55" s="166">
        <v>228.0581</v>
      </c>
      <c r="Q55" s="166">
        <v>230.83609999999999</v>
      </c>
      <c r="R55" s="166">
        <v>222.7552</v>
      </c>
      <c r="S55" s="166">
        <v>220.14769999999999</v>
      </c>
      <c r="T55" s="166">
        <v>221.45339999999999</v>
      </c>
      <c r="U55" s="166">
        <v>226.2</v>
      </c>
      <c r="V55" s="165">
        <v>0</v>
      </c>
      <c r="W55" s="166">
        <v>226.3</v>
      </c>
      <c r="X55" s="165">
        <v>142.4111</v>
      </c>
      <c r="Y55" s="166">
        <v>139.93700000000001</v>
      </c>
      <c r="Z55" s="166">
        <v>140.70769999999999</v>
      </c>
      <c r="AA55" s="166">
        <v>139.15379999999999</v>
      </c>
      <c r="AB55" s="166">
        <v>135.81960000000001</v>
      </c>
      <c r="AC55" s="165">
        <v>0</v>
      </c>
      <c r="AD55" s="166">
        <v>141.64879999999999</v>
      </c>
      <c r="AE55" s="166">
        <v>127.3672</v>
      </c>
      <c r="AF55" s="166">
        <v>141.73849999999999</v>
      </c>
    </row>
    <row r="56" spans="1:32" ht="18" customHeight="1" x14ac:dyDescent="0.3">
      <c r="A56" s="161" t="s">
        <v>42</v>
      </c>
      <c r="B56" s="161" t="s">
        <v>817</v>
      </c>
      <c r="C56" s="166">
        <v>510.30059999999997</v>
      </c>
      <c r="D56" s="166">
        <v>511.9409</v>
      </c>
      <c r="E56" s="166">
        <v>504.81299999999999</v>
      </c>
      <c r="F56" s="166">
        <v>511.0496</v>
      </c>
      <c r="G56" s="166">
        <v>513.31759999999997</v>
      </c>
      <c r="H56" s="166">
        <v>509.72059999999999</v>
      </c>
      <c r="I56" s="165">
        <v>518.61670000000004</v>
      </c>
      <c r="J56" s="166">
        <v>499.87360000000001</v>
      </c>
      <c r="K56" s="166">
        <v>501.02530000000002</v>
      </c>
      <c r="L56" s="166">
        <v>488.53030000000001</v>
      </c>
      <c r="M56" s="166">
        <v>506.90280000000001</v>
      </c>
      <c r="N56" s="166">
        <v>493.48919999999998</v>
      </c>
      <c r="O56" s="166">
        <v>225.1104</v>
      </c>
      <c r="P56" s="166">
        <v>227.51320000000001</v>
      </c>
      <c r="Q56" s="166">
        <v>230.2055</v>
      </c>
      <c r="R56" s="166">
        <v>223.01589999999999</v>
      </c>
      <c r="S56" s="166">
        <v>220.63489999999999</v>
      </c>
      <c r="T56" s="166">
        <v>222.09630000000001</v>
      </c>
      <c r="U56" s="166">
        <v>225.8</v>
      </c>
      <c r="V56" s="165">
        <v>0</v>
      </c>
      <c r="W56" s="166">
        <v>226.5</v>
      </c>
      <c r="X56" s="165">
        <v>142.4111</v>
      </c>
      <c r="Y56" s="166">
        <v>139.98740000000001</v>
      </c>
      <c r="Z56" s="166">
        <v>140.5573</v>
      </c>
      <c r="AA56" s="166">
        <v>139.1927</v>
      </c>
      <c r="AB56" s="166">
        <v>136.20599999999999</v>
      </c>
      <c r="AC56" s="165">
        <v>0</v>
      </c>
      <c r="AD56" s="166">
        <v>141.72200000000001</v>
      </c>
      <c r="AE56" s="166">
        <v>127.6016</v>
      </c>
      <c r="AF56" s="166">
        <v>141.69759999999999</v>
      </c>
    </row>
    <row r="57" spans="1:32" ht="18" customHeight="1" x14ac:dyDescent="0.3">
      <c r="A57" s="161" t="s">
        <v>818</v>
      </c>
      <c r="B57" s="161" t="s">
        <v>43</v>
      </c>
      <c r="C57" s="170">
        <v>514.60209999999995</v>
      </c>
      <c r="D57" s="170">
        <v>514.04160000000002</v>
      </c>
      <c r="E57" s="170">
        <v>512.42830000000004</v>
      </c>
      <c r="F57" s="170">
        <v>512.07560000000001</v>
      </c>
      <c r="G57" s="170">
        <v>514.56569999999999</v>
      </c>
      <c r="H57" s="170">
        <v>510.49590000000001</v>
      </c>
      <c r="I57" s="168">
        <v>518.61670000000004</v>
      </c>
      <c r="J57" s="170">
        <v>500.98939999999999</v>
      </c>
      <c r="K57" s="170">
        <v>500.68560000000002</v>
      </c>
      <c r="L57" s="170">
        <v>488.59739999999999</v>
      </c>
      <c r="M57" s="170">
        <v>508.03649999999999</v>
      </c>
      <c r="N57" s="170">
        <v>494.46319999999997</v>
      </c>
      <c r="O57" s="170">
        <v>226.08590000000001</v>
      </c>
      <c r="P57" s="170">
        <v>228.21879999999999</v>
      </c>
      <c r="Q57" s="170">
        <v>231.19579999999999</v>
      </c>
      <c r="R57" s="170">
        <v>223.72</v>
      </c>
      <c r="S57" s="170">
        <v>221.5282</v>
      </c>
      <c r="T57" s="170">
        <v>221.7484</v>
      </c>
      <c r="U57" s="170">
        <v>225.8</v>
      </c>
      <c r="V57" s="168">
        <v>0</v>
      </c>
      <c r="W57" s="170">
        <v>226.4</v>
      </c>
      <c r="X57" s="170">
        <v>142.46969999999999</v>
      </c>
      <c r="Y57" s="170">
        <v>139.7346</v>
      </c>
      <c r="Z57" s="170">
        <v>140.70769999999999</v>
      </c>
      <c r="AA57" s="170">
        <v>139.4845</v>
      </c>
      <c r="AB57" s="170">
        <v>136.56479999999999</v>
      </c>
      <c r="AC57" s="168">
        <v>0</v>
      </c>
      <c r="AD57" s="170">
        <v>141.69280000000001</v>
      </c>
      <c r="AE57" s="170">
        <v>127.7432</v>
      </c>
      <c r="AF57" s="170">
        <v>142.12649999999999</v>
      </c>
    </row>
    <row r="58" spans="1:32" x14ac:dyDescent="0.3">
      <c r="A58" s="232" t="s">
        <v>830</v>
      </c>
      <c r="B58" s="232"/>
      <c r="C58" s="171">
        <v>523.7296</v>
      </c>
      <c r="D58" s="171">
        <v>524.38750000000005</v>
      </c>
      <c r="E58" s="171">
        <v>521.40909999999997</v>
      </c>
      <c r="F58" s="171">
        <v>523.87760000000003</v>
      </c>
      <c r="G58" s="171">
        <v>525.12469999999996</v>
      </c>
      <c r="H58" s="171">
        <v>521.33519999999999</v>
      </c>
      <c r="I58" s="171">
        <v>518.61670000000004</v>
      </c>
      <c r="J58" s="171">
        <v>507.52460000000002</v>
      </c>
      <c r="K58" s="171">
        <v>508.7396</v>
      </c>
      <c r="L58" s="171">
        <v>495.16370000000001</v>
      </c>
      <c r="M58" s="171">
        <v>514.553</v>
      </c>
      <c r="N58" s="171">
        <v>503.11099999999999</v>
      </c>
      <c r="O58" s="171">
        <v>230.1447</v>
      </c>
      <c r="P58" s="171">
        <v>231.01900000000001</v>
      </c>
      <c r="Q58" s="171">
        <v>233.17240000000001</v>
      </c>
      <c r="R58" s="171">
        <v>224.8954</v>
      </c>
      <c r="S58" s="171">
        <v>222.65780000000001</v>
      </c>
      <c r="T58" s="171">
        <v>223.2851</v>
      </c>
      <c r="U58" s="171">
        <v>228.3</v>
      </c>
      <c r="V58" s="171">
        <v>0</v>
      </c>
      <c r="W58" s="171">
        <v>227.6</v>
      </c>
      <c r="X58" s="171">
        <v>143.30350000000001</v>
      </c>
      <c r="Y58" s="171">
        <v>142.1891</v>
      </c>
      <c r="Z58" s="171">
        <v>140.70769999999999</v>
      </c>
      <c r="AA58" s="171">
        <v>139.90440000000001</v>
      </c>
      <c r="AB58" s="171">
        <v>137.44800000000001</v>
      </c>
      <c r="AC58" s="171">
        <v>0</v>
      </c>
      <c r="AD58" s="171">
        <v>143.3175</v>
      </c>
      <c r="AE58" s="171">
        <v>128.0703</v>
      </c>
      <c r="AF58" s="171">
        <v>143.71950000000001</v>
      </c>
    </row>
    <row r="59" spans="1:32" x14ac:dyDescent="0.3">
      <c r="A59" s="232" t="s">
        <v>831</v>
      </c>
      <c r="B59" s="232"/>
      <c r="C59" s="171">
        <v>499.28460000000001</v>
      </c>
      <c r="D59" s="171">
        <v>503.22300000000001</v>
      </c>
      <c r="E59" s="171">
        <v>496.04230000000001</v>
      </c>
      <c r="F59" s="171">
        <v>501.55709999999999</v>
      </c>
      <c r="G59" s="171">
        <v>504.65230000000003</v>
      </c>
      <c r="H59" s="171">
        <v>503.76100000000002</v>
      </c>
      <c r="I59" s="171">
        <v>518.46789999999999</v>
      </c>
      <c r="J59" s="171">
        <v>499.2029</v>
      </c>
      <c r="K59" s="171">
        <v>500.17450000000002</v>
      </c>
      <c r="L59" s="171">
        <v>485.08249999999998</v>
      </c>
      <c r="M59" s="171">
        <v>506.22669999999999</v>
      </c>
      <c r="N59" s="171">
        <v>491.78919999999999</v>
      </c>
      <c r="O59" s="171">
        <v>220.72989999999999</v>
      </c>
      <c r="P59" s="171">
        <v>223.2704</v>
      </c>
      <c r="Q59" s="171">
        <v>224.74459999999999</v>
      </c>
      <c r="R59" s="171">
        <v>217.3972</v>
      </c>
      <c r="S59" s="171">
        <v>214.5515</v>
      </c>
      <c r="T59" s="171">
        <v>220.8109</v>
      </c>
      <c r="U59" s="171">
        <v>224.5</v>
      </c>
      <c r="V59" s="171">
        <v>0</v>
      </c>
      <c r="W59" s="171">
        <v>223.4</v>
      </c>
      <c r="X59" s="171">
        <v>142.4111</v>
      </c>
      <c r="Y59" s="171">
        <v>139.66390000000001</v>
      </c>
      <c r="Z59" s="171">
        <v>136.3237</v>
      </c>
      <c r="AA59" s="171">
        <v>135.69829999999999</v>
      </c>
      <c r="AB59" s="171">
        <v>134.1498</v>
      </c>
      <c r="AC59" s="171">
        <v>0</v>
      </c>
      <c r="AD59" s="171">
        <v>140.81450000000001</v>
      </c>
      <c r="AE59" s="171">
        <v>123.61709999999999</v>
      </c>
      <c r="AF59" s="171">
        <v>139.36940000000001</v>
      </c>
    </row>
    <row r="60" spans="1:32" x14ac:dyDescent="0.3">
      <c r="A60" s="232" t="s">
        <v>832</v>
      </c>
      <c r="B60" s="232"/>
      <c r="C60" s="171">
        <v>510.18362916666661</v>
      </c>
      <c r="D60" s="171">
        <v>512.47810416666664</v>
      </c>
      <c r="E60" s="171">
        <v>515.72825</v>
      </c>
      <c r="F60" s="171">
        <v>510.82578333333333</v>
      </c>
      <c r="G60" s="171">
        <v>513.54752291666659</v>
      </c>
      <c r="H60" s="171">
        <v>510.57390208333334</v>
      </c>
      <c r="I60" s="171">
        <v>518.61360000000002</v>
      </c>
      <c r="J60" s="171">
        <v>502.13118750000001</v>
      </c>
      <c r="K60" s="171">
        <v>503.66475833333328</v>
      </c>
      <c r="L60" s="171">
        <v>489.9798479166667</v>
      </c>
      <c r="M60" s="171">
        <v>509.93915416666664</v>
      </c>
      <c r="N60" s="171">
        <v>496.18706041666661</v>
      </c>
      <c r="O60" s="171">
        <v>225.45284791666663</v>
      </c>
      <c r="P60" s="171">
        <v>226.71064791666666</v>
      </c>
      <c r="Q60" s="171">
        <v>228.13721666666666</v>
      </c>
      <c r="R60" s="171">
        <v>222.1101770833333</v>
      </c>
      <c r="S60" s="171">
        <v>218.96211041666666</v>
      </c>
      <c r="T60" s="171">
        <v>222.02202083333333</v>
      </c>
      <c r="U60" s="171">
        <v>226.60416666666666</v>
      </c>
      <c r="V60" s="171">
        <v>0</v>
      </c>
      <c r="W60" s="171">
        <v>226.17500000000001</v>
      </c>
      <c r="X60" s="171">
        <v>142.43091250000001</v>
      </c>
      <c r="Y60" s="171">
        <v>140.67604166666666</v>
      </c>
      <c r="Z60" s="171">
        <v>137.96147500000001</v>
      </c>
      <c r="AA60" s="171">
        <v>137.51028124999999</v>
      </c>
      <c r="AB60" s="171">
        <v>135.71178750000001</v>
      </c>
      <c r="AC60" s="171">
        <v>0</v>
      </c>
      <c r="AD60" s="171">
        <v>142.10474166666665</v>
      </c>
      <c r="AE60" s="171">
        <v>126.42650625</v>
      </c>
      <c r="AF60" s="171">
        <v>142.13926666666666</v>
      </c>
    </row>
    <row r="61" spans="1:32" x14ac:dyDescent="0.3">
      <c r="A61" s="232" t="s">
        <v>2305</v>
      </c>
      <c r="B61" s="232"/>
      <c r="C61" s="159" t="s">
        <v>154</v>
      </c>
      <c r="D61" s="159" t="s">
        <v>154</v>
      </c>
      <c r="E61" s="159" t="s">
        <v>154</v>
      </c>
      <c r="F61" s="159" t="s">
        <v>2306</v>
      </c>
      <c r="G61" s="159" t="s">
        <v>2306</v>
      </c>
      <c r="H61" s="159" t="s">
        <v>2306</v>
      </c>
      <c r="I61" s="159" t="s">
        <v>2307</v>
      </c>
      <c r="J61" s="159" t="s">
        <v>2307</v>
      </c>
      <c r="K61" s="159" t="s">
        <v>2307</v>
      </c>
      <c r="L61" s="159" t="s">
        <v>2307</v>
      </c>
      <c r="M61" s="159" t="s">
        <v>2307</v>
      </c>
      <c r="N61" s="159" t="s">
        <v>2307</v>
      </c>
      <c r="O61" s="159" t="s">
        <v>154</v>
      </c>
      <c r="P61" s="159" t="s">
        <v>154</v>
      </c>
      <c r="Q61" s="159" t="s">
        <v>154</v>
      </c>
      <c r="R61" s="159" t="s">
        <v>2306</v>
      </c>
      <c r="S61" s="159" t="s">
        <v>2306</v>
      </c>
      <c r="T61" s="159" t="s">
        <v>2307</v>
      </c>
      <c r="U61" s="159" t="s">
        <v>2307</v>
      </c>
      <c r="V61" s="159" t="s">
        <v>2307</v>
      </c>
      <c r="W61" s="159" t="s">
        <v>2307</v>
      </c>
      <c r="X61" s="159" t="s">
        <v>2307</v>
      </c>
      <c r="Y61" s="159" t="s">
        <v>2307</v>
      </c>
      <c r="Z61" s="159" t="s">
        <v>2307</v>
      </c>
      <c r="AA61" s="159" t="s">
        <v>2307</v>
      </c>
      <c r="AB61" s="159" t="s">
        <v>2307</v>
      </c>
      <c r="AC61" s="159" t="s">
        <v>2307</v>
      </c>
      <c r="AD61" s="159" t="s">
        <v>2307</v>
      </c>
      <c r="AE61" s="159" t="s">
        <v>2307</v>
      </c>
      <c r="AF61" s="159" t="s">
        <v>2307</v>
      </c>
    </row>
    <row r="62" spans="1:32" ht="27" customHeight="1" x14ac:dyDescent="0.3">
      <c r="A62" s="232" t="s">
        <v>3</v>
      </c>
      <c r="B62" s="232"/>
      <c r="C62" s="231" t="s">
        <v>499</v>
      </c>
      <c r="D62" s="231"/>
      <c r="E62" s="231"/>
      <c r="F62" s="231"/>
      <c r="G62" s="231"/>
      <c r="H62" s="231"/>
      <c r="I62" s="231" t="s">
        <v>159</v>
      </c>
      <c r="J62" s="231" t="s">
        <v>499</v>
      </c>
      <c r="K62" s="231" t="s">
        <v>159</v>
      </c>
      <c r="L62" s="231" t="s">
        <v>499</v>
      </c>
      <c r="M62" s="231" t="s">
        <v>351</v>
      </c>
      <c r="N62" s="231" t="s">
        <v>159</v>
      </c>
      <c r="O62" s="231" t="s">
        <v>388</v>
      </c>
      <c r="P62" s="231"/>
      <c r="Q62" s="231"/>
      <c r="R62" s="231"/>
      <c r="S62" s="231"/>
      <c r="T62" s="231" t="s">
        <v>499</v>
      </c>
      <c r="U62" s="231" t="s">
        <v>2316</v>
      </c>
      <c r="V62" s="231"/>
      <c r="W62" s="231"/>
      <c r="X62" s="231" t="s">
        <v>388</v>
      </c>
      <c r="Y62" s="231" t="s">
        <v>466</v>
      </c>
      <c r="Z62" s="231" t="s">
        <v>388</v>
      </c>
      <c r="AA62" s="231" t="s">
        <v>2317</v>
      </c>
      <c r="AB62" s="231" t="s">
        <v>558</v>
      </c>
      <c r="AC62" s="231" t="s">
        <v>388</v>
      </c>
      <c r="AD62" s="231" t="s">
        <v>66</v>
      </c>
      <c r="AE62" s="231" t="s">
        <v>388</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2677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2678</v>
      </c>
      <c r="C5" s="1"/>
      <c r="D5" s="1"/>
      <c r="E5" s="1"/>
      <c r="F5" s="1"/>
      <c r="G5" s="1"/>
    </row>
    <row r="6" spans="1:7" ht="35.1" customHeight="1" x14ac:dyDescent="0.3">
      <c r="A6" s="1"/>
      <c r="B6" s="3" t="s">
        <v>3</v>
      </c>
      <c r="C6" s="3" t="s">
        <v>4</v>
      </c>
      <c r="D6" s="3" t="s">
        <v>6</v>
      </c>
      <c r="E6" s="3" t="s">
        <v>7</v>
      </c>
      <c r="F6" s="3" t="s">
        <v>8</v>
      </c>
      <c r="G6" s="3" t="s">
        <v>2679</v>
      </c>
    </row>
    <row r="7" spans="1:7" x14ac:dyDescent="0.3">
      <c r="A7" s="1"/>
      <c r="B7" s="6" t="s">
        <v>388</v>
      </c>
      <c r="C7" s="6" t="s">
        <v>2680</v>
      </c>
      <c r="D7" s="86" t="s">
        <v>2681</v>
      </c>
      <c r="E7" s="86" t="s">
        <v>2682</v>
      </c>
      <c r="F7" s="86" t="s">
        <v>2683</v>
      </c>
      <c r="G7" s="6" t="s">
        <v>2684</v>
      </c>
    </row>
    <row r="8" spans="1:7" x14ac:dyDescent="0.3">
      <c r="A8" s="1"/>
      <c r="B8" s="6" t="s">
        <v>388</v>
      </c>
      <c r="C8" s="6" t="s">
        <v>2685</v>
      </c>
      <c r="D8" s="86" t="s">
        <v>2686</v>
      </c>
      <c r="E8" s="86" t="s">
        <v>2687</v>
      </c>
      <c r="F8" s="86" t="s">
        <v>2688</v>
      </c>
      <c r="G8" s="6" t="s">
        <v>2689</v>
      </c>
    </row>
    <row r="9" spans="1:7" x14ac:dyDescent="0.3">
      <c r="A9" s="1"/>
      <c r="B9" s="6" t="s">
        <v>388</v>
      </c>
      <c r="C9" s="6" t="s">
        <v>2690</v>
      </c>
      <c r="D9" s="86" t="s">
        <v>2691</v>
      </c>
      <c r="E9" s="86" t="s">
        <v>2692</v>
      </c>
      <c r="F9" s="86" t="s">
        <v>2693</v>
      </c>
      <c r="G9" s="6" t="s">
        <v>2694</v>
      </c>
    </row>
    <row r="10" spans="1:7" x14ac:dyDescent="0.3">
      <c r="A10" s="1"/>
      <c r="B10" s="6" t="s">
        <v>2695</v>
      </c>
      <c r="C10" s="6" t="s">
        <v>2696</v>
      </c>
      <c r="D10" s="86" t="s">
        <v>2697</v>
      </c>
      <c r="E10" s="86" t="s">
        <v>2698</v>
      </c>
      <c r="F10" s="86" t="s">
        <v>2699</v>
      </c>
      <c r="G10" s="6" t="s">
        <v>2700</v>
      </c>
    </row>
    <row r="11" spans="1:7" x14ac:dyDescent="0.3">
      <c r="A11" s="1"/>
      <c r="B11" s="6" t="s">
        <v>327</v>
      </c>
      <c r="C11" s="6" t="s">
        <v>2701</v>
      </c>
      <c r="D11" s="86" t="s">
        <v>334</v>
      </c>
      <c r="E11" s="86" t="s">
        <v>2702</v>
      </c>
      <c r="F11" s="86" t="s">
        <v>2703</v>
      </c>
      <c r="G11" s="6" t="s">
        <v>2704</v>
      </c>
    </row>
    <row r="12" spans="1:7" x14ac:dyDescent="0.3">
      <c r="A12" s="1"/>
      <c r="B12" s="6" t="s">
        <v>561</v>
      </c>
      <c r="C12" s="6" t="s">
        <v>2705</v>
      </c>
      <c r="D12" s="86" t="s">
        <v>2706</v>
      </c>
      <c r="E12" s="86" t="s">
        <v>2707</v>
      </c>
      <c r="F12" s="86" t="s">
        <v>2708</v>
      </c>
      <c r="G12" s="6" t="s">
        <v>2709</v>
      </c>
    </row>
    <row r="13" spans="1:7" x14ac:dyDescent="0.3">
      <c r="A13" s="1"/>
      <c r="B13" s="6" t="s">
        <v>192</v>
      </c>
      <c r="C13" s="6" t="s">
        <v>2710</v>
      </c>
      <c r="D13" s="86" t="s">
        <v>2711</v>
      </c>
      <c r="E13" s="86" t="s">
        <v>2712</v>
      </c>
      <c r="F13" s="86" t="s">
        <v>2713</v>
      </c>
      <c r="G13" s="6" t="s">
        <v>2714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2715</v>
      </c>
      <c r="C5" s="1"/>
      <c r="D5" s="1"/>
      <c r="E5" s="1"/>
      <c r="F5" s="1"/>
      <c r="G5" s="1"/>
      <c r="H5" s="1"/>
      <c r="I5" s="1"/>
    </row>
    <row r="6" spans="1:9" ht="35.1" customHeight="1" x14ac:dyDescent="0.3">
      <c r="A6" s="1"/>
      <c r="B6" s="3" t="s">
        <v>4</v>
      </c>
      <c r="C6" s="3" t="s">
        <v>2716</v>
      </c>
      <c r="D6" s="3" t="s">
        <v>2717</v>
      </c>
      <c r="E6" s="3" t="s">
        <v>7</v>
      </c>
      <c r="F6" s="3" t="s">
        <v>8</v>
      </c>
      <c r="G6" s="3" t="s">
        <v>2718</v>
      </c>
      <c r="H6" s="3" t="s">
        <v>2679</v>
      </c>
      <c r="I6" s="3" t="s">
        <v>2719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093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2720</v>
      </c>
      <c r="C5" s="1"/>
      <c r="D5" s="1"/>
      <c r="E5" s="1"/>
      <c r="F5" s="1"/>
      <c r="G5" s="1"/>
      <c r="H5" s="1"/>
      <c r="I5" s="1"/>
    </row>
    <row r="6" spans="1:9" ht="30" customHeight="1" x14ac:dyDescent="0.3">
      <c r="A6" s="1"/>
      <c r="B6" s="204" t="s">
        <v>2721</v>
      </c>
      <c r="C6" s="204"/>
      <c r="D6" s="204"/>
      <c r="E6" s="204"/>
      <c r="F6" s="204"/>
      <c r="G6" s="204"/>
      <c r="H6" s="204"/>
      <c r="I6" s="204"/>
    </row>
    <row r="7" spans="1:9" ht="20.100000000000001" customHeight="1" x14ac:dyDescent="0.3">
      <c r="A7" s="1"/>
      <c r="B7" s="204" t="s">
        <v>2722</v>
      </c>
      <c r="C7" s="204" t="s">
        <v>2723</v>
      </c>
      <c r="D7" s="204"/>
      <c r="E7" s="204" t="s">
        <v>2724</v>
      </c>
      <c r="F7" s="204"/>
      <c r="G7" s="204" t="s">
        <v>2725</v>
      </c>
      <c r="H7" s="204"/>
      <c r="I7" s="204"/>
    </row>
    <row r="8" spans="1:9" ht="20.100000000000001" customHeight="1" x14ac:dyDescent="0.3">
      <c r="A8" s="1"/>
      <c r="B8" s="204"/>
      <c r="C8" s="3" t="s">
        <v>2726</v>
      </c>
      <c r="D8" s="3" t="s">
        <v>2727</v>
      </c>
      <c r="E8" s="3" t="s">
        <v>2726</v>
      </c>
      <c r="F8" s="3" t="s">
        <v>2727</v>
      </c>
      <c r="G8" s="3" t="s">
        <v>2726</v>
      </c>
      <c r="H8" s="3" t="s">
        <v>2727</v>
      </c>
      <c r="I8" s="3" t="s">
        <v>2728</v>
      </c>
    </row>
    <row r="9" spans="1:9" ht="26.4" x14ac:dyDescent="0.3">
      <c r="A9" s="1"/>
      <c r="B9" s="86" t="s">
        <v>2729</v>
      </c>
      <c r="C9" s="86" t="s">
        <v>2730</v>
      </c>
      <c r="D9" s="86" t="s">
        <v>2730</v>
      </c>
      <c r="E9" s="86" t="s">
        <v>2730</v>
      </c>
      <c r="F9" s="86" t="s">
        <v>2730</v>
      </c>
      <c r="G9" s="86" t="s">
        <v>2730</v>
      </c>
      <c r="H9" s="86" t="s">
        <v>2730</v>
      </c>
      <c r="I9" s="86" t="s">
        <v>2731</v>
      </c>
    </row>
    <row r="10" spans="1:9" ht="26.4" x14ac:dyDescent="0.3">
      <c r="A10" s="1"/>
      <c r="B10" s="86" t="s">
        <v>2732</v>
      </c>
      <c r="C10" s="86" t="s">
        <v>2730</v>
      </c>
      <c r="D10" s="86" t="s">
        <v>2730</v>
      </c>
      <c r="E10" s="86" t="s">
        <v>2730</v>
      </c>
      <c r="F10" s="86" t="s">
        <v>2730</v>
      </c>
      <c r="G10" s="86" t="s">
        <v>2730</v>
      </c>
      <c r="H10" s="86" t="s">
        <v>2730</v>
      </c>
      <c r="I10" s="86" t="s">
        <v>2731</v>
      </c>
    </row>
    <row r="11" spans="1:9" ht="39.6" x14ac:dyDescent="0.3">
      <c r="A11" s="1"/>
      <c r="B11" s="86" t="s">
        <v>2733</v>
      </c>
      <c r="C11" s="86" t="s">
        <v>2734</v>
      </c>
      <c r="D11" s="86" t="s">
        <v>2735</v>
      </c>
      <c r="E11" s="86" t="s">
        <v>2736</v>
      </c>
      <c r="F11" s="86" t="s">
        <v>2737</v>
      </c>
      <c r="G11" s="86" t="s">
        <v>924</v>
      </c>
      <c r="H11" s="86" t="s">
        <v>924</v>
      </c>
      <c r="I11" s="86" t="s">
        <v>924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4" t="s">
        <v>759</v>
      </c>
      <c r="C14" s="204"/>
      <c r="D14" s="204"/>
      <c r="E14" s="204"/>
      <c r="F14" s="204"/>
      <c r="G14" s="204"/>
      <c r="H14" s="204"/>
      <c r="I14" s="204"/>
    </row>
    <row r="15" spans="1:9" ht="20.100000000000001" customHeight="1" x14ac:dyDescent="0.3">
      <c r="A15" s="1"/>
      <c r="B15" s="204" t="s">
        <v>2722</v>
      </c>
      <c r="C15" s="204" t="s">
        <v>2723</v>
      </c>
      <c r="D15" s="204"/>
      <c r="E15" s="204" t="s">
        <v>2724</v>
      </c>
      <c r="F15" s="204"/>
      <c r="G15" s="204" t="s">
        <v>2725</v>
      </c>
      <c r="H15" s="204"/>
      <c r="I15" s="204"/>
    </row>
    <row r="16" spans="1:9" ht="20.100000000000001" customHeight="1" x14ac:dyDescent="0.3">
      <c r="A16" s="1"/>
      <c r="B16" s="204"/>
      <c r="C16" s="3" t="s">
        <v>2726</v>
      </c>
      <c r="D16" s="3" t="s">
        <v>2727</v>
      </c>
      <c r="E16" s="3" t="s">
        <v>2726</v>
      </c>
      <c r="F16" s="3" t="s">
        <v>2727</v>
      </c>
      <c r="G16" s="3" t="s">
        <v>2726</v>
      </c>
      <c r="H16" s="3" t="s">
        <v>2727</v>
      </c>
      <c r="I16" s="3" t="s">
        <v>2728</v>
      </c>
    </row>
    <row r="17" spans="1:9" ht="26.4" x14ac:dyDescent="0.3">
      <c r="A17" s="1"/>
      <c r="B17" s="86" t="s">
        <v>2729</v>
      </c>
      <c r="C17" s="86" t="s">
        <v>2730</v>
      </c>
      <c r="D17" s="86" t="s">
        <v>2730</v>
      </c>
      <c r="E17" s="86" t="s">
        <v>2730</v>
      </c>
      <c r="F17" s="86" t="s">
        <v>2730</v>
      </c>
      <c r="G17" s="86" t="s">
        <v>2730</v>
      </c>
      <c r="H17" s="86" t="s">
        <v>2730</v>
      </c>
      <c r="I17" s="86" t="s">
        <v>2731</v>
      </c>
    </row>
    <row r="18" spans="1:9" ht="26.4" x14ac:dyDescent="0.3">
      <c r="A18" s="1"/>
      <c r="B18" s="86" t="s">
        <v>2732</v>
      </c>
      <c r="C18" s="86" t="s">
        <v>2730</v>
      </c>
      <c r="D18" s="86" t="s">
        <v>2730</v>
      </c>
      <c r="E18" s="86" t="s">
        <v>2730</v>
      </c>
      <c r="F18" s="86" t="s">
        <v>2730</v>
      </c>
      <c r="G18" s="86" t="s">
        <v>2730</v>
      </c>
      <c r="H18" s="86" t="s">
        <v>2730</v>
      </c>
      <c r="I18" s="86" t="s">
        <v>2731</v>
      </c>
    </row>
    <row r="19" spans="1:9" x14ac:dyDescent="0.3">
      <c r="A19" s="1"/>
      <c r="B19" s="86" t="s">
        <v>2733</v>
      </c>
      <c r="C19" s="86" t="s">
        <v>2730</v>
      </c>
      <c r="D19" s="86" t="s">
        <v>2730</v>
      </c>
      <c r="E19" s="86" t="s">
        <v>2730</v>
      </c>
      <c r="F19" s="86" t="s">
        <v>2730</v>
      </c>
      <c r="G19" s="86" t="s">
        <v>924</v>
      </c>
      <c r="H19" s="86" t="s">
        <v>924</v>
      </c>
      <c r="I19" s="86" t="s">
        <v>924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4" t="s">
        <v>2738</v>
      </c>
      <c r="C22" s="204"/>
      <c r="D22" s="204"/>
      <c r="E22" s="204"/>
      <c r="F22" s="204"/>
      <c r="G22" s="204"/>
      <c r="H22" s="204"/>
      <c r="I22" s="204"/>
    </row>
    <row r="23" spans="1:9" ht="20.100000000000001" customHeight="1" x14ac:dyDescent="0.3">
      <c r="A23" s="1"/>
      <c r="B23" s="204" t="s">
        <v>2722</v>
      </c>
      <c r="C23" s="204" t="s">
        <v>2723</v>
      </c>
      <c r="D23" s="204"/>
      <c r="E23" s="204" t="s">
        <v>2724</v>
      </c>
      <c r="F23" s="204"/>
      <c r="G23" s="204" t="s">
        <v>2725</v>
      </c>
      <c r="H23" s="204"/>
      <c r="I23" s="204"/>
    </row>
    <row r="24" spans="1:9" ht="20.100000000000001" customHeight="1" x14ac:dyDescent="0.3">
      <c r="A24" s="1"/>
      <c r="B24" s="204"/>
      <c r="C24" s="3" t="s">
        <v>2726</v>
      </c>
      <c r="D24" s="3" t="s">
        <v>2727</v>
      </c>
      <c r="E24" s="3" t="s">
        <v>2726</v>
      </c>
      <c r="F24" s="3" t="s">
        <v>2727</v>
      </c>
      <c r="G24" s="3" t="s">
        <v>2726</v>
      </c>
      <c r="H24" s="3" t="s">
        <v>2727</v>
      </c>
      <c r="I24" s="3" t="s">
        <v>2728</v>
      </c>
    </row>
    <row r="25" spans="1:9" ht="26.4" x14ac:dyDescent="0.3">
      <c r="A25" s="1"/>
      <c r="B25" s="86" t="s">
        <v>2729</v>
      </c>
      <c r="C25" s="86" t="s">
        <v>2730</v>
      </c>
      <c r="D25" s="86" t="s">
        <v>2730</v>
      </c>
      <c r="E25" s="86" t="s">
        <v>2730</v>
      </c>
      <c r="F25" s="86" t="s">
        <v>2730</v>
      </c>
      <c r="G25" s="86" t="s">
        <v>2730</v>
      </c>
      <c r="H25" s="86" t="s">
        <v>2730</v>
      </c>
      <c r="I25" s="86" t="s">
        <v>2731</v>
      </c>
    </row>
    <row r="26" spans="1:9" ht="26.4" x14ac:dyDescent="0.3">
      <c r="A26" s="1"/>
      <c r="B26" s="86" t="s">
        <v>2732</v>
      </c>
      <c r="C26" s="86" t="s">
        <v>2730</v>
      </c>
      <c r="D26" s="86" t="s">
        <v>2730</v>
      </c>
      <c r="E26" s="86" t="s">
        <v>2730</v>
      </c>
      <c r="F26" s="86" t="s">
        <v>2730</v>
      </c>
      <c r="G26" s="86" t="s">
        <v>2730</v>
      </c>
      <c r="H26" s="86" t="s">
        <v>2730</v>
      </c>
      <c r="I26" s="86" t="s">
        <v>2731</v>
      </c>
    </row>
    <row r="27" spans="1:9" ht="39.6" x14ac:dyDescent="0.3">
      <c r="A27" s="1"/>
      <c r="B27" s="86" t="s">
        <v>2733</v>
      </c>
      <c r="C27" s="86" t="s">
        <v>2734</v>
      </c>
      <c r="D27" s="86" t="s">
        <v>2735</v>
      </c>
      <c r="E27" s="86" t="s">
        <v>2736</v>
      </c>
      <c r="F27" s="86" t="s">
        <v>2737</v>
      </c>
      <c r="G27" s="86" t="s">
        <v>924</v>
      </c>
      <c r="H27" s="86" t="s">
        <v>924</v>
      </c>
      <c r="I27" s="86" t="s">
        <v>924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4" t="s">
        <v>2663</v>
      </c>
      <c r="C30" s="204"/>
      <c r="D30" s="204"/>
      <c r="E30" s="204"/>
      <c r="F30" s="204"/>
      <c r="G30" s="204"/>
      <c r="H30" s="204"/>
      <c r="I30" s="204"/>
    </row>
    <row r="31" spans="1:9" ht="20.100000000000001" customHeight="1" x14ac:dyDescent="0.3">
      <c r="A31" s="1"/>
      <c r="B31" s="204" t="s">
        <v>2722</v>
      </c>
      <c r="C31" s="204" t="s">
        <v>2723</v>
      </c>
      <c r="D31" s="204"/>
      <c r="E31" s="204" t="s">
        <v>2724</v>
      </c>
      <c r="F31" s="204"/>
      <c r="G31" s="204" t="s">
        <v>2725</v>
      </c>
      <c r="H31" s="204"/>
      <c r="I31" s="204"/>
    </row>
    <row r="32" spans="1:9" ht="20.100000000000001" customHeight="1" x14ac:dyDescent="0.3">
      <c r="A32" s="1"/>
      <c r="B32" s="204"/>
      <c r="C32" s="3" t="s">
        <v>2726</v>
      </c>
      <c r="D32" s="3" t="s">
        <v>2727</v>
      </c>
      <c r="E32" s="3" t="s">
        <v>2726</v>
      </c>
      <c r="F32" s="3" t="s">
        <v>2727</v>
      </c>
      <c r="G32" s="3" t="s">
        <v>2726</v>
      </c>
      <c r="H32" s="3" t="s">
        <v>2727</v>
      </c>
      <c r="I32" s="3" t="s">
        <v>2728</v>
      </c>
    </row>
    <row r="33" spans="1:9" ht="26.4" x14ac:dyDescent="0.3">
      <c r="A33" s="1"/>
      <c r="B33" s="86" t="s">
        <v>2729</v>
      </c>
      <c r="C33" s="86" t="s">
        <v>2730</v>
      </c>
      <c r="D33" s="86" t="s">
        <v>2730</v>
      </c>
      <c r="E33" s="86" t="s">
        <v>2730</v>
      </c>
      <c r="F33" s="86" t="s">
        <v>2730</v>
      </c>
      <c r="G33" s="86" t="s">
        <v>2730</v>
      </c>
      <c r="H33" s="86" t="s">
        <v>2730</v>
      </c>
      <c r="I33" s="86" t="s">
        <v>2731</v>
      </c>
    </row>
    <row r="34" spans="1:9" ht="26.4" x14ac:dyDescent="0.3">
      <c r="A34" s="1"/>
      <c r="B34" s="86" t="s">
        <v>2732</v>
      </c>
      <c r="C34" s="86" t="s">
        <v>2730</v>
      </c>
      <c r="D34" s="86" t="s">
        <v>2730</v>
      </c>
      <c r="E34" s="86" t="s">
        <v>2730</v>
      </c>
      <c r="F34" s="86" t="s">
        <v>2730</v>
      </c>
      <c r="G34" s="86" t="s">
        <v>2730</v>
      </c>
      <c r="H34" s="86" t="s">
        <v>2730</v>
      </c>
      <c r="I34" s="86" t="s">
        <v>2731</v>
      </c>
    </row>
    <row r="35" spans="1:9" ht="39.6" x14ac:dyDescent="0.3">
      <c r="A35" s="1"/>
      <c r="B35" s="86" t="s">
        <v>2733</v>
      </c>
      <c r="C35" s="86" t="s">
        <v>2734</v>
      </c>
      <c r="D35" s="86" t="s">
        <v>2735</v>
      </c>
      <c r="E35" s="86" t="s">
        <v>2736</v>
      </c>
      <c r="F35" s="86" t="s">
        <v>2739</v>
      </c>
      <c r="G35" s="86" t="s">
        <v>924</v>
      </c>
      <c r="H35" s="86" t="s">
        <v>924</v>
      </c>
      <c r="I35" s="86" t="s">
        <v>924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4" t="s">
        <v>559</v>
      </c>
      <c r="C38" s="204"/>
      <c r="D38" s="204"/>
      <c r="E38" s="204"/>
      <c r="F38" s="204"/>
      <c r="G38" s="204"/>
      <c r="H38" s="204"/>
      <c r="I38" s="204"/>
    </row>
    <row r="39" spans="1:9" ht="20.100000000000001" customHeight="1" x14ac:dyDescent="0.3">
      <c r="A39" s="1"/>
      <c r="B39" s="204" t="s">
        <v>2722</v>
      </c>
      <c r="C39" s="204" t="s">
        <v>2723</v>
      </c>
      <c r="D39" s="204"/>
      <c r="E39" s="204" t="s">
        <v>2724</v>
      </c>
      <c r="F39" s="204"/>
      <c r="G39" s="204" t="s">
        <v>2725</v>
      </c>
      <c r="H39" s="204"/>
      <c r="I39" s="204"/>
    </row>
    <row r="40" spans="1:9" ht="20.100000000000001" customHeight="1" x14ac:dyDescent="0.3">
      <c r="A40" s="1"/>
      <c r="B40" s="204"/>
      <c r="C40" s="3" t="s">
        <v>2726</v>
      </c>
      <c r="D40" s="3" t="s">
        <v>2727</v>
      </c>
      <c r="E40" s="3" t="s">
        <v>2726</v>
      </c>
      <c r="F40" s="3" t="s">
        <v>2727</v>
      </c>
      <c r="G40" s="3" t="s">
        <v>2726</v>
      </c>
      <c r="H40" s="3" t="s">
        <v>2727</v>
      </c>
      <c r="I40" s="3" t="s">
        <v>2728</v>
      </c>
    </row>
    <row r="41" spans="1:9" ht="26.4" x14ac:dyDescent="0.3">
      <c r="A41" s="1"/>
      <c r="B41" s="86" t="s">
        <v>2729</v>
      </c>
      <c r="C41" s="86" t="s">
        <v>2730</v>
      </c>
      <c r="D41" s="86" t="s">
        <v>2730</v>
      </c>
      <c r="E41" s="86" t="s">
        <v>2730</v>
      </c>
      <c r="F41" s="86" t="s">
        <v>2730</v>
      </c>
      <c r="G41" s="86" t="s">
        <v>2730</v>
      </c>
      <c r="H41" s="86" t="s">
        <v>2730</v>
      </c>
      <c r="I41" s="86" t="s">
        <v>2731</v>
      </c>
    </row>
    <row r="42" spans="1:9" ht="26.4" x14ac:dyDescent="0.3">
      <c r="A42" s="1"/>
      <c r="B42" s="86" t="s">
        <v>2732</v>
      </c>
      <c r="C42" s="86" t="s">
        <v>2730</v>
      </c>
      <c r="D42" s="86" t="s">
        <v>2730</v>
      </c>
      <c r="E42" s="86" t="s">
        <v>2730</v>
      </c>
      <c r="F42" s="86" t="s">
        <v>2730</v>
      </c>
      <c r="G42" s="86" t="s">
        <v>2730</v>
      </c>
      <c r="H42" s="86" t="s">
        <v>2730</v>
      </c>
      <c r="I42" s="86" t="s">
        <v>2731</v>
      </c>
    </row>
    <row r="43" spans="1:9" ht="39.6" x14ac:dyDescent="0.3">
      <c r="A43" s="1"/>
      <c r="B43" s="86" t="s">
        <v>2733</v>
      </c>
      <c r="C43" s="86" t="s">
        <v>2734</v>
      </c>
      <c r="D43" s="86" t="s">
        <v>2735</v>
      </c>
      <c r="E43" s="86" t="s">
        <v>2736</v>
      </c>
      <c r="F43" s="86" t="s">
        <v>2740</v>
      </c>
      <c r="G43" s="86" t="s">
        <v>924</v>
      </c>
      <c r="H43" s="86" t="s">
        <v>924</v>
      </c>
      <c r="I43" s="86" t="s">
        <v>924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4" t="s">
        <v>2741</v>
      </c>
      <c r="C46" s="204"/>
      <c r="D46" s="204"/>
      <c r="E46" s="204"/>
      <c r="F46" s="204"/>
      <c r="G46" s="204"/>
      <c r="H46" s="204"/>
      <c r="I46" s="204"/>
    </row>
    <row r="47" spans="1:9" ht="20.100000000000001" customHeight="1" x14ac:dyDescent="0.3">
      <c r="A47" s="1"/>
      <c r="B47" s="204" t="s">
        <v>2722</v>
      </c>
      <c r="C47" s="204" t="s">
        <v>2723</v>
      </c>
      <c r="D47" s="204"/>
      <c r="E47" s="204" t="s">
        <v>2724</v>
      </c>
      <c r="F47" s="204"/>
      <c r="G47" s="204" t="s">
        <v>2725</v>
      </c>
      <c r="H47" s="204"/>
      <c r="I47" s="204"/>
    </row>
    <row r="48" spans="1:9" ht="20.100000000000001" customHeight="1" x14ac:dyDescent="0.3">
      <c r="A48" s="1"/>
      <c r="B48" s="204"/>
      <c r="C48" s="3" t="s">
        <v>2726</v>
      </c>
      <c r="D48" s="3" t="s">
        <v>2727</v>
      </c>
      <c r="E48" s="3" t="s">
        <v>2726</v>
      </c>
      <c r="F48" s="3" t="s">
        <v>2727</v>
      </c>
      <c r="G48" s="3" t="s">
        <v>2726</v>
      </c>
      <c r="H48" s="3" t="s">
        <v>2727</v>
      </c>
      <c r="I48" s="3" t="s">
        <v>2728</v>
      </c>
    </row>
    <row r="49" spans="1:9" ht="26.4" x14ac:dyDescent="0.3">
      <c r="A49" s="1"/>
      <c r="B49" s="86" t="s">
        <v>2729</v>
      </c>
      <c r="C49" s="86" t="s">
        <v>2730</v>
      </c>
      <c r="D49" s="86" t="s">
        <v>2730</v>
      </c>
      <c r="E49" s="86" t="s">
        <v>2730</v>
      </c>
      <c r="F49" s="86" t="s">
        <v>2730</v>
      </c>
      <c r="G49" s="86" t="s">
        <v>2730</v>
      </c>
      <c r="H49" s="86" t="s">
        <v>2730</v>
      </c>
      <c r="I49" s="86" t="s">
        <v>2731</v>
      </c>
    </row>
    <row r="50" spans="1:9" ht="26.4" x14ac:dyDescent="0.3">
      <c r="A50" s="1"/>
      <c r="B50" s="86" t="s">
        <v>2732</v>
      </c>
      <c r="C50" s="86" t="s">
        <v>2730</v>
      </c>
      <c r="D50" s="86" t="s">
        <v>2730</v>
      </c>
      <c r="E50" s="86" t="s">
        <v>2730</v>
      </c>
      <c r="F50" s="86" t="s">
        <v>2730</v>
      </c>
      <c r="G50" s="86" t="s">
        <v>2730</v>
      </c>
      <c r="H50" s="86" t="s">
        <v>2730</v>
      </c>
      <c r="I50" s="86" t="s">
        <v>2731</v>
      </c>
    </row>
    <row r="51" spans="1:9" ht="39.6" x14ac:dyDescent="0.3">
      <c r="A51" s="1"/>
      <c r="B51" s="86" t="s">
        <v>2733</v>
      </c>
      <c r="C51" s="86" t="s">
        <v>2734</v>
      </c>
      <c r="D51" s="86" t="s">
        <v>2742</v>
      </c>
      <c r="E51" s="86" t="s">
        <v>2736</v>
      </c>
      <c r="F51" s="86" t="s">
        <v>2743</v>
      </c>
      <c r="G51" s="86" t="s">
        <v>924</v>
      </c>
      <c r="H51" s="86" t="s">
        <v>924</v>
      </c>
      <c r="I51" s="86" t="s">
        <v>924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4" t="s">
        <v>2744</v>
      </c>
      <c r="C54" s="204"/>
      <c r="D54" s="204"/>
      <c r="E54" s="204"/>
      <c r="F54" s="204"/>
      <c r="G54" s="204"/>
      <c r="H54" s="204"/>
      <c r="I54" s="204"/>
    </row>
    <row r="55" spans="1:9" ht="20.100000000000001" customHeight="1" x14ac:dyDescent="0.3">
      <c r="A55" s="1"/>
      <c r="B55" s="204" t="s">
        <v>2722</v>
      </c>
      <c r="C55" s="204" t="s">
        <v>2723</v>
      </c>
      <c r="D55" s="204"/>
      <c r="E55" s="204" t="s">
        <v>2724</v>
      </c>
      <c r="F55" s="204"/>
      <c r="G55" s="204" t="s">
        <v>2725</v>
      </c>
      <c r="H55" s="204"/>
      <c r="I55" s="204"/>
    </row>
    <row r="56" spans="1:9" ht="20.100000000000001" customHeight="1" x14ac:dyDescent="0.3">
      <c r="A56" s="1"/>
      <c r="B56" s="204"/>
      <c r="C56" s="3" t="s">
        <v>2726</v>
      </c>
      <c r="D56" s="3" t="s">
        <v>2727</v>
      </c>
      <c r="E56" s="3" t="s">
        <v>2726</v>
      </c>
      <c r="F56" s="3" t="s">
        <v>2727</v>
      </c>
      <c r="G56" s="3" t="s">
        <v>2726</v>
      </c>
      <c r="H56" s="3" t="s">
        <v>2727</v>
      </c>
      <c r="I56" s="3" t="s">
        <v>2728</v>
      </c>
    </row>
    <row r="57" spans="1:9" ht="26.4" x14ac:dyDescent="0.3">
      <c r="A57" s="1"/>
      <c r="B57" s="86" t="s">
        <v>2729</v>
      </c>
      <c r="C57" s="86" t="s">
        <v>2730</v>
      </c>
      <c r="D57" s="86" t="s">
        <v>2730</v>
      </c>
      <c r="E57" s="86" t="s">
        <v>2730</v>
      </c>
      <c r="F57" s="86" t="s">
        <v>2730</v>
      </c>
      <c r="G57" s="86" t="s">
        <v>2730</v>
      </c>
      <c r="H57" s="86" t="s">
        <v>2730</v>
      </c>
      <c r="I57" s="86" t="s">
        <v>2731</v>
      </c>
    </row>
    <row r="58" spans="1:9" ht="26.4" x14ac:dyDescent="0.3">
      <c r="A58" s="1"/>
      <c r="B58" s="86" t="s">
        <v>2732</v>
      </c>
      <c r="C58" s="86" t="s">
        <v>2730</v>
      </c>
      <c r="D58" s="86" t="s">
        <v>2730</v>
      </c>
      <c r="E58" s="86" t="s">
        <v>2730</v>
      </c>
      <c r="F58" s="86" t="s">
        <v>2730</v>
      </c>
      <c r="G58" s="86" t="s">
        <v>2730</v>
      </c>
      <c r="H58" s="86" t="s">
        <v>2730</v>
      </c>
      <c r="I58" s="86" t="s">
        <v>2731</v>
      </c>
    </row>
    <row r="59" spans="1:9" ht="26.4" x14ac:dyDescent="0.3">
      <c r="A59" s="1"/>
      <c r="B59" s="86" t="s">
        <v>2733</v>
      </c>
      <c r="C59" s="86" t="s">
        <v>2745</v>
      </c>
      <c r="D59" s="86" t="s">
        <v>2746</v>
      </c>
      <c r="E59" s="86" t="s">
        <v>2747</v>
      </c>
      <c r="F59" s="86" t="s">
        <v>2748</v>
      </c>
      <c r="G59" s="86" t="s">
        <v>924</v>
      </c>
      <c r="H59" s="86" t="s">
        <v>924</v>
      </c>
      <c r="I59" s="86" t="s">
        <v>924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4" t="s">
        <v>655</v>
      </c>
      <c r="C62" s="204"/>
      <c r="D62" s="204"/>
      <c r="E62" s="204"/>
      <c r="F62" s="204"/>
      <c r="G62" s="204"/>
      <c r="H62" s="204"/>
      <c r="I62" s="204"/>
    </row>
    <row r="63" spans="1:9" ht="20.100000000000001" customHeight="1" x14ac:dyDescent="0.3">
      <c r="A63" s="1"/>
      <c r="B63" s="204" t="s">
        <v>2722</v>
      </c>
      <c r="C63" s="204" t="s">
        <v>2723</v>
      </c>
      <c r="D63" s="204"/>
      <c r="E63" s="204" t="s">
        <v>2724</v>
      </c>
      <c r="F63" s="204"/>
      <c r="G63" s="204" t="s">
        <v>2725</v>
      </c>
      <c r="H63" s="204"/>
      <c r="I63" s="204"/>
    </row>
    <row r="64" spans="1:9" ht="20.100000000000001" customHeight="1" x14ac:dyDescent="0.3">
      <c r="A64" s="1"/>
      <c r="B64" s="204"/>
      <c r="C64" s="3" t="s">
        <v>2726</v>
      </c>
      <c r="D64" s="3" t="s">
        <v>2727</v>
      </c>
      <c r="E64" s="3" t="s">
        <v>2726</v>
      </c>
      <c r="F64" s="3" t="s">
        <v>2727</v>
      </c>
      <c r="G64" s="3" t="s">
        <v>2726</v>
      </c>
      <c r="H64" s="3" t="s">
        <v>2727</v>
      </c>
      <c r="I64" s="3" t="s">
        <v>2728</v>
      </c>
    </row>
    <row r="65" spans="1:9" ht="26.4" x14ac:dyDescent="0.3">
      <c r="A65" s="1"/>
      <c r="B65" s="86" t="s">
        <v>2729</v>
      </c>
      <c r="C65" s="86" t="s">
        <v>2730</v>
      </c>
      <c r="D65" s="86" t="s">
        <v>2730</v>
      </c>
      <c r="E65" s="86" t="s">
        <v>2730</v>
      </c>
      <c r="F65" s="86" t="s">
        <v>2730</v>
      </c>
      <c r="G65" s="86" t="s">
        <v>2730</v>
      </c>
      <c r="H65" s="86" t="s">
        <v>2730</v>
      </c>
      <c r="I65" s="86" t="s">
        <v>2731</v>
      </c>
    </row>
    <row r="66" spans="1:9" ht="26.4" x14ac:dyDescent="0.3">
      <c r="A66" s="1"/>
      <c r="B66" s="86" t="s">
        <v>2732</v>
      </c>
      <c r="C66" s="86" t="s">
        <v>2730</v>
      </c>
      <c r="D66" s="86" t="s">
        <v>2730</v>
      </c>
      <c r="E66" s="86" t="s">
        <v>2730</v>
      </c>
      <c r="F66" s="86" t="s">
        <v>2730</v>
      </c>
      <c r="G66" s="86" t="s">
        <v>2730</v>
      </c>
      <c r="H66" s="86" t="s">
        <v>2730</v>
      </c>
      <c r="I66" s="86" t="s">
        <v>2731</v>
      </c>
    </row>
    <row r="67" spans="1:9" ht="26.4" x14ac:dyDescent="0.3">
      <c r="A67" s="1"/>
      <c r="B67" s="86" t="s">
        <v>2733</v>
      </c>
      <c r="C67" s="86" t="s">
        <v>2745</v>
      </c>
      <c r="D67" s="86" t="s">
        <v>2746</v>
      </c>
      <c r="E67" s="86" t="s">
        <v>2747</v>
      </c>
      <c r="F67" s="86" t="s">
        <v>2748</v>
      </c>
      <c r="G67" s="86" t="s">
        <v>924</v>
      </c>
      <c r="H67" s="86" t="s">
        <v>924</v>
      </c>
      <c r="I67" s="86" t="s">
        <v>924</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093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2749</v>
      </c>
      <c r="C5" s="1"/>
      <c r="D5" s="1"/>
      <c r="E5" s="1"/>
      <c r="F5" s="1"/>
      <c r="G5" s="1"/>
    </row>
    <row r="6" spans="1:7" ht="30" customHeight="1" x14ac:dyDescent="0.3">
      <c r="A6" s="1"/>
      <c r="B6" s="204" t="s">
        <v>2721</v>
      </c>
      <c r="C6" s="204"/>
      <c r="D6" s="204"/>
      <c r="E6" s="204"/>
      <c r="F6" s="204"/>
      <c r="G6" s="204"/>
    </row>
    <row r="7" spans="1:7" x14ac:dyDescent="0.3">
      <c r="A7" s="1"/>
      <c r="B7" s="204" t="s">
        <v>2750</v>
      </c>
      <c r="C7" s="204" t="s">
        <v>2751</v>
      </c>
      <c r="D7" s="204" t="s">
        <v>2752</v>
      </c>
      <c r="E7" s="204" t="s">
        <v>2753</v>
      </c>
      <c r="F7" s="204" t="s">
        <v>2754</v>
      </c>
      <c r="G7" s="204"/>
    </row>
    <row r="8" spans="1:7" x14ac:dyDescent="0.3">
      <c r="A8" s="1"/>
      <c r="B8" s="204"/>
      <c r="C8" s="204"/>
      <c r="D8" s="204"/>
      <c r="E8" s="204"/>
      <c r="F8" s="204" t="s">
        <v>2727</v>
      </c>
      <c r="G8" s="204"/>
    </row>
    <row r="9" spans="1:7" x14ac:dyDescent="0.3">
      <c r="A9" s="1"/>
      <c r="B9" s="204"/>
      <c r="C9" s="204"/>
      <c r="D9" s="204"/>
      <c r="E9" s="204"/>
      <c r="F9" s="3" t="s">
        <v>2755</v>
      </c>
      <c r="G9" s="3" t="s">
        <v>2756</v>
      </c>
    </row>
    <row r="10" spans="1:7" x14ac:dyDescent="0.3">
      <c r="A10" s="1"/>
      <c r="B10" s="86" t="s">
        <v>2729</v>
      </c>
      <c r="C10" s="86" t="s">
        <v>2730</v>
      </c>
      <c r="D10" s="86" t="s">
        <v>2730</v>
      </c>
      <c r="E10" s="86">
        <v>0</v>
      </c>
      <c r="F10" s="86">
        <v>60.36</v>
      </c>
      <c r="G10" s="86">
        <v>59.64</v>
      </c>
    </row>
    <row r="11" spans="1:7" x14ac:dyDescent="0.3">
      <c r="A11" s="1"/>
      <c r="B11" s="86" t="s">
        <v>2757</v>
      </c>
      <c r="C11" s="86" t="s">
        <v>2730</v>
      </c>
      <c r="D11" s="86" t="s">
        <v>2730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4" t="s">
        <v>759</v>
      </c>
      <c r="C14" s="204"/>
      <c r="D14" s="204"/>
      <c r="E14" s="204"/>
      <c r="F14" s="204"/>
      <c r="G14" s="204"/>
    </row>
    <row r="15" spans="1:7" x14ac:dyDescent="0.3">
      <c r="A15" s="1"/>
      <c r="B15" s="204" t="s">
        <v>2750</v>
      </c>
      <c r="C15" s="204" t="s">
        <v>2751</v>
      </c>
      <c r="D15" s="204" t="s">
        <v>2752</v>
      </c>
      <c r="E15" s="204" t="s">
        <v>2753</v>
      </c>
      <c r="F15" s="204" t="s">
        <v>2754</v>
      </c>
      <c r="G15" s="204"/>
    </row>
    <row r="16" spans="1:7" x14ac:dyDescent="0.3">
      <c r="A16" s="1"/>
      <c r="B16" s="204"/>
      <c r="C16" s="204"/>
      <c r="D16" s="204"/>
      <c r="E16" s="204"/>
      <c r="F16" s="204" t="s">
        <v>2727</v>
      </c>
      <c r="G16" s="204"/>
    </row>
    <row r="17" spans="1:7" x14ac:dyDescent="0.3">
      <c r="A17" s="1"/>
      <c r="B17" s="204"/>
      <c r="C17" s="204"/>
      <c r="D17" s="204"/>
      <c r="E17" s="204"/>
      <c r="F17" s="3" t="s">
        <v>2755</v>
      </c>
      <c r="G17" s="3" t="s">
        <v>2756</v>
      </c>
    </row>
    <row r="18" spans="1:7" x14ac:dyDescent="0.3">
      <c r="A18" s="1"/>
      <c r="B18" s="86" t="s">
        <v>2729</v>
      </c>
      <c r="C18" s="86" t="s">
        <v>2730</v>
      </c>
      <c r="D18" s="86" t="s">
        <v>2730</v>
      </c>
      <c r="E18" s="86">
        <v>0</v>
      </c>
      <c r="F18" s="86">
        <v>60.36</v>
      </c>
      <c r="G18" s="86">
        <v>59.64</v>
      </c>
    </row>
    <row r="19" spans="1:7" x14ac:dyDescent="0.3">
      <c r="A19" s="1"/>
      <c r="B19" s="86" t="s">
        <v>2757</v>
      </c>
      <c r="C19" s="86" t="s">
        <v>2730</v>
      </c>
      <c r="D19" s="86" t="s">
        <v>2730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4" t="s">
        <v>2738</v>
      </c>
      <c r="C22" s="204"/>
      <c r="D22" s="204"/>
      <c r="E22" s="204"/>
      <c r="F22" s="204"/>
      <c r="G22" s="204"/>
    </row>
    <row r="23" spans="1:7" x14ac:dyDescent="0.3">
      <c r="A23" s="1"/>
      <c r="B23" s="204" t="s">
        <v>2750</v>
      </c>
      <c r="C23" s="204" t="s">
        <v>2751</v>
      </c>
      <c r="D23" s="204" t="s">
        <v>2752</v>
      </c>
      <c r="E23" s="204" t="s">
        <v>2753</v>
      </c>
      <c r="F23" s="204" t="s">
        <v>2754</v>
      </c>
      <c r="G23" s="204"/>
    </row>
    <row r="24" spans="1:7" x14ac:dyDescent="0.3">
      <c r="A24" s="1"/>
      <c r="B24" s="204"/>
      <c r="C24" s="204"/>
      <c r="D24" s="204"/>
      <c r="E24" s="204"/>
      <c r="F24" s="204" t="s">
        <v>2727</v>
      </c>
      <c r="G24" s="204"/>
    </row>
    <row r="25" spans="1:7" x14ac:dyDescent="0.3">
      <c r="A25" s="1"/>
      <c r="B25" s="204"/>
      <c r="C25" s="204"/>
      <c r="D25" s="204"/>
      <c r="E25" s="204"/>
      <c r="F25" s="3" t="s">
        <v>2755</v>
      </c>
      <c r="G25" s="3" t="s">
        <v>2756</v>
      </c>
    </row>
    <row r="26" spans="1:7" x14ac:dyDescent="0.3">
      <c r="A26" s="1"/>
      <c r="B26" s="86" t="s">
        <v>2729</v>
      </c>
      <c r="C26" s="86" t="s">
        <v>2730</v>
      </c>
      <c r="D26" s="86" t="s">
        <v>2730</v>
      </c>
      <c r="E26" s="86">
        <v>0</v>
      </c>
      <c r="F26" s="86">
        <v>60.36</v>
      </c>
      <c r="G26" s="86">
        <v>59.64</v>
      </c>
    </row>
    <row r="27" spans="1:7" x14ac:dyDescent="0.3">
      <c r="A27" s="1"/>
      <c r="B27" s="86" t="s">
        <v>2757</v>
      </c>
      <c r="C27" s="86" t="s">
        <v>2730</v>
      </c>
      <c r="D27" s="86" t="s">
        <v>2730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4" t="s">
        <v>2663</v>
      </c>
      <c r="C30" s="204"/>
      <c r="D30" s="204"/>
      <c r="E30" s="204"/>
      <c r="F30" s="204"/>
      <c r="G30" s="204"/>
    </row>
    <row r="31" spans="1:7" x14ac:dyDescent="0.3">
      <c r="A31" s="1"/>
      <c r="B31" s="204" t="s">
        <v>2750</v>
      </c>
      <c r="C31" s="204" t="s">
        <v>2751</v>
      </c>
      <c r="D31" s="204" t="s">
        <v>2752</v>
      </c>
      <c r="E31" s="204" t="s">
        <v>2753</v>
      </c>
      <c r="F31" s="204" t="s">
        <v>2754</v>
      </c>
      <c r="G31" s="204"/>
    </row>
    <row r="32" spans="1:7" x14ac:dyDescent="0.3">
      <c r="A32" s="1"/>
      <c r="B32" s="204"/>
      <c r="C32" s="204"/>
      <c r="D32" s="204"/>
      <c r="E32" s="204"/>
      <c r="F32" s="204" t="s">
        <v>2727</v>
      </c>
      <c r="G32" s="204"/>
    </row>
    <row r="33" spans="1:7" x14ac:dyDescent="0.3">
      <c r="A33" s="1"/>
      <c r="B33" s="204"/>
      <c r="C33" s="204"/>
      <c r="D33" s="204"/>
      <c r="E33" s="204"/>
      <c r="F33" s="3" t="s">
        <v>2755</v>
      </c>
      <c r="G33" s="3" t="s">
        <v>2756</v>
      </c>
    </row>
    <row r="34" spans="1:7" x14ac:dyDescent="0.3">
      <c r="A34" s="1"/>
      <c r="B34" s="86" t="s">
        <v>2729</v>
      </c>
      <c r="C34" s="86" t="s">
        <v>2730</v>
      </c>
      <c r="D34" s="86" t="s">
        <v>2730</v>
      </c>
      <c r="E34" s="86">
        <v>0</v>
      </c>
      <c r="F34" s="86">
        <v>60.36</v>
      </c>
      <c r="G34" s="86">
        <v>59.64</v>
      </c>
    </row>
    <row r="35" spans="1:7" x14ac:dyDescent="0.3">
      <c r="A35" s="1"/>
      <c r="B35" s="86" t="s">
        <v>2757</v>
      </c>
      <c r="C35" s="86" t="s">
        <v>2730</v>
      </c>
      <c r="D35" s="86" t="s">
        <v>2730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4" t="s">
        <v>559</v>
      </c>
      <c r="C38" s="204"/>
      <c r="D38" s="204"/>
      <c r="E38" s="204"/>
      <c r="F38" s="204"/>
      <c r="G38" s="204"/>
    </row>
    <row r="39" spans="1:7" x14ac:dyDescent="0.3">
      <c r="A39" s="1"/>
      <c r="B39" s="204" t="s">
        <v>2750</v>
      </c>
      <c r="C39" s="204" t="s">
        <v>2751</v>
      </c>
      <c r="D39" s="204" t="s">
        <v>2752</v>
      </c>
      <c r="E39" s="204" t="s">
        <v>2753</v>
      </c>
      <c r="F39" s="204" t="s">
        <v>2754</v>
      </c>
      <c r="G39" s="204"/>
    </row>
    <row r="40" spans="1:7" x14ac:dyDescent="0.3">
      <c r="A40" s="1"/>
      <c r="B40" s="204"/>
      <c r="C40" s="204"/>
      <c r="D40" s="204"/>
      <c r="E40" s="204"/>
      <c r="F40" s="204" t="s">
        <v>2727</v>
      </c>
      <c r="G40" s="204"/>
    </row>
    <row r="41" spans="1:7" x14ac:dyDescent="0.3">
      <c r="A41" s="1"/>
      <c r="B41" s="204"/>
      <c r="C41" s="204"/>
      <c r="D41" s="204"/>
      <c r="E41" s="204"/>
      <c r="F41" s="3" t="s">
        <v>2755</v>
      </c>
      <c r="G41" s="3" t="s">
        <v>2756</v>
      </c>
    </row>
    <row r="42" spans="1:7" x14ac:dyDescent="0.3">
      <c r="A42" s="1"/>
      <c r="B42" s="86" t="s">
        <v>2729</v>
      </c>
      <c r="C42" s="86" t="s">
        <v>2730</v>
      </c>
      <c r="D42" s="86" t="s">
        <v>2730</v>
      </c>
      <c r="E42" s="86">
        <v>0</v>
      </c>
      <c r="F42" s="86">
        <v>60.36</v>
      </c>
      <c r="G42" s="86">
        <v>59.64</v>
      </c>
    </row>
    <row r="43" spans="1:7" x14ac:dyDescent="0.3">
      <c r="A43" s="1"/>
      <c r="B43" s="86" t="s">
        <v>2757</v>
      </c>
      <c r="C43" s="86" t="s">
        <v>2730</v>
      </c>
      <c r="D43" s="86" t="s">
        <v>2730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4" t="s">
        <v>2741</v>
      </c>
      <c r="C46" s="204"/>
      <c r="D46" s="204"/>
      <c r="E46" s="204"/>
      <c r="F46" s="204"/>
      <c r="G46" s="204"/>
    </row>
    <row r="47" spans="1:7" x14ac:dyDescent="0.3">
      <c r="A47" s="1"/>
      <c r="B47" s="204" t="s">
        <v>2750</v>
      </c>
      <c r="C47" s="204" t="s">
        <v>2751</v>
      </c>
      <c r="D47" s="204" t="s">
        <v>2752</v>
      </c>
      <c r="E47" s="204" t="s">
        <v>2753</v>
      </c>
      <c r="F47" s="204" t="s">
        <v>2754</v>
      </c>
      <c r="G47" s="204"/>
    </row>
    <row r="48" spans="1:7" x14ac:dyDescent="0.3">
      <c r="A48" s="1"/>
      <c r="B48" s="204"/>
      <c r="C48" s="204"/>
      <c r="D48" s="204"/>
      <c r="E48" s="204"/>
      <c r="F48" s="204" t="s">
        <v>2727</v>
      </c>
      <c r="G48" s="204"/>
    </row>
    <row r="49" spans="1:7" x14ac:dyDescent="0.3">
      <c r="A49" s="1"/>
      <c r="B49" s="204"/>
      <c r="C49" s="204"/>
      <c r="D49" s="204"/>
      <c r="E49" s="204"/>
      <c r="F49" s="3" t="s">
        <v>2755</v>
      </c>
      <c r="G49" s="3" t="s">
        <v>2756</v>
      </c>
    </row>
    <row r="50" spans="1:7" x14ac:dyDescent="0.3">
      <c r="A50" s="1"/>
      <c r="B50" s="86" t="s">
        <v>2729</v>
      </c>
      <c r="C50" s="86" t="s">
        <v>2730</v>
      </c>
      <c r="D50" s="86" t="s">
        <v>2730</v>
      </c>
      <c r="E50" s="86">
        <v>0</v>
      </c>
      <c r="F50" s="86">
        <v>60.36</v>
      </c>
      <c r="G50" s="86">
        <v>59.64</v>
      </c>
    </row>
    <row r="51" spans="1:7" x14ac:dyDescent="0.3">
      <c r="A51" s="1"/>
      <c r="B51" s="86" t="s">
        <v>2757</v>
      </c>
      <c r="C51" s="86" t="s">
        <v>2730</v>
      </c>
      <c r="D51" s="86" t="s">
        <v>2730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4" t="s">
        <v>2744</v>
      </c>
      <c r="C54" s="204"/>
      <c r="D54" s="204"/>
      <c r="E54" s="204"/>
      <c r="F54" s="204"/>
      <c r="G54" s="204"/>
    </row>
    <row r="55" spans="1:7" x14ac:dyDescent="0.3">
      <c r="A55" s="1"/>
      <c r="B55" s="204" t="s">
        <v>2750</v>
      </c>
      <c r="C55" s="204" t="s">
        <v>2751</v>
      </c>
      <c r="D55" s="204" t="s">
        <v>2752</v>
      </c>
      <c r="E55" s="204" t="s">
        <v>2753</v>
      </c>
      <c r="F55" s="204" t="s">
        <v>2754</v>
      </c>
      <c r="G55" s="204"/>
    </row>
    <row r="56" spans="1:7" x14ac:dyDescent="0.3">
      <c r="A56" s="1"/>
      <c r="B56" s="204"/>
      <c r="C56" s="204"/>
      <c r="D56" s="204"/>
      <c r="E56" s="204"/>
      <c r="F56" s="204" t="s">
        <v>2727</v>
      </c>
      <c r="G56" s="204"/>
    </row>
    <row r="57" spans="1:7" x14ac:dyDescent="0.3">
      <c r="A57" s="1"/>
      <c r="B57" s="204"/>
      <c r="C57" s="204"/>
      <c r="D57" s="204"/>
      <c r="E57" s="204"/>
      <c r="F57" s="3" t="s">
        <v>2755</v>
      </c>
      <c r="G57" s="3" t="s">
        <v>2756</v>
      </c>
    </row>
    <row r="58" spans="1:7" x14ac:dyDescent="0.3">
      <c r="A58" s="1"/>
      <c r="B58" s="86" t="s">
        <v>2729</v>
      </c>
      <c r="C58" s="86" t="s">
        <v>2730</v>
      </c>
      <c r="D58" s="86" t="s">
        <v>2730</v>
      </c>
      <c r="E58" s="86">
        <v>0</v>
      </c>
      <c r="F58" s="86">
        <v>60.36</v>
      </c>
      <c r="G58" s="86">
        <v>59.64</v>
      </c>
    </row>
    <row r="59" spans="1:7" x14ac:dyDescent="0.3">
      <c r="A59" s="1"/>
      <c r="B59" s="86" t="s">
        <v>2757</v>
      </c>
      <c r="C59" s="86" t="s">
        <v>2730</v>
      </c>
      <c r="D59" s="86" t="s">
        <v>2730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4" t="s">
        <v>655</v>
      </c>
      <c r="C62" s="204"/>
      <c r="D62" s="204"/>
      <c r="E62" s="204"/>
      <c r="F62" s="204"/>
      <c r="G62" s="204"/>
    </row>
    <row r="63" spans="1:7" x14ac:dyDescent="0.3">
      <c r="A63" s="1"/>
      <c r="B63" s="204" t="s">
        <v>2750</v>
      </c>
      <c r="C63" s="204" t="s">
        <v>2751</v>
      </c>
      <c r="D63" s="204" t="s">
        <v>2752</v>
      </c>
      <c r="E63" s="204" t="s">
        <v>2753</v>
      </c>
      <c r="F63" s="204" t="s">
        <v>2754</v>
      </c>
      <c r="G63" s="204"/>
    </row>
    <row r="64" spans="1:7" x14ac:dyDescent="0.3">
      <c r="A64" s="1"/>
      <c r="B64" s="204"/>
      <c r="C64" s="204"/>
      <c r="D64" s="204"/>
      <c r="E64" s="204"/>
      <c r="F64" s="204" t="s">
        <v>2727</v>
      </c>
      <c r="G64" s="204"/>
    </row>
    <row r="65" spans="1:7" x14ac:dyDescent="0.3">
      <c r="A65" s="1"/>
      <c r="B65" s="204"/>
      <c r="C65" s="204"/>
      <c r="D65" s="204"/>
      <c r="E65" s="204"/>
      <c r="F65" s="3" t="s">
        <v>2755</v>
      </c>
      <c r="G65" s="3" t="s">
        <v>2756</v>
      </c>
    </row>
    <row r="66" spans="1:7" x14ac:dyDescent="0.3">
      <c r="A66" s="1"/>
      <c r="B66" s="86" t="s">
        <v>2729</v>
      </c>
      <c r="C66" s="86" t="s">
        <v>2730</v>
      </c>
      <c r="D66" s="86" t="s">
        <v>2730</v>
      </c>
      <c r="E66" s="86">
        <v>0</v>
      </c>
      <c r="F66" s="86">
        <v>60.36</v>
      </c>
      <c r="G66" s="86">
        <v>59.64</v>
      </c>
    </row>
    <row r="67" spans="1:7" x14ac:dyDescent="0.3">
      <c r="A67" s="1"/>
      <c r="B67" s="86" t="s">
        <v>2757</v>
      </c>
      <c r="C67" s="86" t="s">
        <v>2730</v>
      </c>
      <c r="D67" s="86" t="s">
        <v>2730</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093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2758</v>
      </c>
      <c r="C5" s="1"/>
      <c r="D5" s="1"/>
      <c r="E5" s="1"/>
      <c r="F5" s="1"/>
    </row>
    <row r="6" spans="1:7" ht="27" customHeight="1" x14ac:dyDescent="0.3">
      <c r="A6" s="1"/>
      <c r="B6" s="7" t="s">
        <v>38</v>
      </c>
      <c r="C6" s="7" t="s">
        <v>547</v>
      </c>
      <c r="D6" s="7" t="s">
        <v>2759</v>
      </c>
      <c r="E6" s="7" t="s">
        <v>2760</v>
      </c>
      <c r="F6" s="7" t="s">
        <v>2761</v>
      </c>
    </row>
    <row r="7" spans="1:7" x14ac:dyDescent="0.3">
      <c r="A7" s="1"/>
      <c r="B7" s="147" t="s">
        <v>42</v>
      </c>
      <c r="C7" s="147" t="s">
        <v>771</v>
      </c>
      <c r="D7" s="53">
        <v>6568.6</v>
      </c>
      <c r="E7" s="53">
        <v>6539.7133899999999</v>
      </c>
      <c r="F7" s="177">
        <v>-4.3976813932953751E-3</v>
      </c>
    </row>
    <row r="8" spans="1:7" x14ac:dyDescent="0.3">
      <c r="A8" s="1"/>
      <c r="B8" s="147" t="s">
        <v>42</v>
      </c>
      <c r="C8" s="147" t="s">
        <v>772</v>
      </c>
      <c r="D8" s="53">
        <v>6471.9</v>
      </c>
      <c r="E8" s="53">
        <v>6417.1023100000002</v>
      </c>
      <c r="F8" s="177">
        <v>-8.4670174137424867E-3</v>
      </c>
    </row>
    <row r="9" spans="1:7" x14ac:dyDescent="0.3">
      <c r="A9" s="1"/>
      <c r="B9" s="147" t="s">
        <v>42</v>
      </c>
      <c r="C9" s="147" t="s">
        <v>773</v>
      </c>
      <c r="D9" s="53">
        <v>6304.3</v>
      </c>
      <c r="E9" s="53">
        <v>6350.2859900000003</v>
      </c>
      <c r="F9" s="177">
        <v>7.2943847849880243E-3</v>
      </c>
    </row>
    <row r="10" spans="1:7" x14ac:dyDescent="0.3">
      <c r="A10" s="1"/>
      <c r="B10" s="147" t="s">
        <v>42</v>
      </c>
      <c r="C10" s="147" t="s">
        <v>774</v>
      </c>
      <c r="D10" s="53">
        <v>6188</v>
      </c>
      <c r="E10" s="53">
        <v>6250.3869000000004</v>
      </c>
      <c r="F10" s="177">
        <v>1.0081916612798966E-2</v>
      </c>
    </row>
    <row r="11" spans="1:7" x14ac:dyDescent="0.3">
      <c r="A11" s="1"/>
      <c r="B11" s="147" t="s">
        <v>42</v>
      </c>
      <c r="C11" s="147" t="s">
        <v>775</v>
      </c>
      <c r="D11" s="53">
        <v>6273.6</v>
      </c>
      <c r="E11" s="53">
        <v>6200.3803099999996</v>
      </c>
      <c r="F11" s="177">
        <v>-1.1671080400408059E-2</v>
      </c>
    </row>
    <row r="12" spans="1:7" x14ac:dyDescent="0.3">
      <c r="A12" s="1"/>
      <c r="B12" s="147" t="s">
        <v>42</v>
      </c>
      <c r="C12" s="147" t="s">
        <v>776</v>
      </c>
      <c r="D12" s="53">
        <v>6230.7</v>
      </c>
      <c r="E12" s="53">
        <v>6186.1478100000004</v>
      </c>
      <c r="F12" s="177">
        <v>-7.150430930714045E-3</v>
      </c>
    </row>
    <row r="13" spans="1:7" x14ac:dyDescent="0.3">
      <c r="A13" s="1"/>
      <c r="B13" s="147" t="s">
        <v>42</v>
      </c>
      <c r="C13" s="147" t="s">
        <v>777</v>
      </c>
      <c r="D13" s="53">
        <v>6131.9</v>
      </c>
      <c r="E13" s="53">
        <v>6194.5986899999998</v>
      </c>
      <c r="F13" s="177">
        <v>1.0225002038519872E-2</v>
      </c>
    </row>
    <row r="14" spans="1:7" x14ac:dyDescent="0.3">
      <c r="A14" s="1"/>
      <c r="B14" s="147" t="s">
        <v>42</v>
      </c>
      <c r="C14" s="147" t="s">
        <v>778</v>
      </c>
      <c r="D14" s="53">
        <v>6240</v>
      </c>
      <c r="E14" s="53">
        <v>6152.48272</v>
      </c>
      <c r="F14" s="177">
        <v>-1.4025205128205129E-2</v>
      </c>
    </row>
    <row r="15" spans="1:7" x14ac:dyDescent="0.3">
      <c r="A15" s="1"/>
      <c r="B15" s="147" t="s">
        <v>42</v>
      </c>
      <c r="C15" s="147" t="s">
        <v>779</v>
      </c>
      <c r="D15" s="53">
        <v>6126.3</v>
      </c>
      <c r="E15" s="53">
        <v>6204.20759</v>
      </c>
      <c r="F15" s="177">
        <v>1.2716907431892006E-2</v>
      </c>
    </row>
    <row r="16" spans="1:7" x14ac:dyDescent="0.3">
      <c r="A16" s="1"/>
      <c r="B16" s="147" t="s">
        <v>42</v>
      </c>
      <c r="C16" s="147" t="s">
        <v>780</v>
      </c>
      <c r="D16" s="53">
        <v>6254.9</v>
      </c>
      <c r="E16" s="53">
        <v>6219.8501500000002</v>
      </c>
      <c r="F16" s="177">
        <v>-5.6035827910917843E-3</v>
      </c>
    </row>
    <row r="17" spans="1:6" x14ac:dyDescent="0.3">
      <c r="A17" s="1"/>
      <c r="B17" s="147" t="s">
        <v>42</v>
      </c>
      <c r="C17" s="147" t="s">
        <v>781</v>
      </c>
      <c r="D17" s="53">
        <v>6400.3</v>
      </c>
      <c r="E17" s="53">
        <v>6387.6885700000003</v>
      </c>
      <c r="F17" s="177">
        <v>-1.9704435729575175E-3</v>
      </c>
    </row>
    <row r="18" spans="1:6" x14ac:dyDescent="0.3">
      <c r="A18" s="1"/>
      <c r="B18" s="147" t="s">
        <v>42</v>
      </c>
      <c r="C18" s="147" t="s">
        <v>782</v>
      </c>
      <c r="D18" s="53">
        <v>6525.7</v>
      </c>
      <c r="E18" s="53">
        <v>6489.4750000000004</v>
      </c>
      <c r="F18" s="177">
        <v>-5.5511286145547602E-3</v>
      </c>
    </row>
    <row r="19" spans="1:6" x14ac:dyDescent="0.3">
      <c r="A19" s="1"/>
      <c r="B19" s="147" t="s">
        <v>42</v>
      </c>
      <c r="C19" s="147" t="s">
        <v>783</v>
      </c>
      <c r="D19" s="53">
        <v>6754.2</v>
      </c>
      <c r="E19" s="53">
        <v>6820.2650199999998</v>
      </c>
      <c r="F19" s="177">
        <v>9.7813242130822316E-3</v>
      </c>
    </row>
    <row r="20" spans="1:6" x14ac:dyDescent="0.3">
      <c r="A20" s="1"/>
      <c r="B20" s="147" t="s">
        <v>42</v>
      </c>
      <c r="C20" s="147" t="s">
        <v>784</v>
      </c>
      <c r="D20" s="53">
        <v>6589.7</v>
      </c>
      <c r="E20" s="53">
        <v>6820.3136500000001</v>
      </c>
      <c r="F20" s="177">
        <v>3.4996077211405678E-2</v>
      </c>
    </row>
    <row r="21" spans="1:6" x14ac:dyDescent="0.3">
      <c r="A21" s="1"/>
      <c r="B21" s="147" t="s">
        <v>42</v>
      </c>
      <c r="C21" s="147" t="s">
        <v>785</v>
      </c>
      <c r="D21" s="53">
        <v>6851</v>
      </c>
      <c r="E21" s="53">
        <v>6977.1365599999999</v>
      </c>
      <c r="F21" s="177">
        <v>1.8411408553495844E-2</v>
      </c>
    </row>
    <row r="22" spans="1:6" x14ac:dyDescent="0.3">
      <c r="A22" s="1"/>
      <c r="B22" s="147" t="s">
        <v>42</v>
      </c>
      <c r="C22" s="147" t="s">
        <v>786</v>
      </c>
      <c r="D22" s="53">
        <v>6874.8</v>
      </c>
      <c r="E22" s="53">
        <v>7016.9456300000002</v>
      </c>
      <c r="F22" s="177">
        <v>2.0676329493221624E-2</v>
      </c>
    </row>
    <row r="23" spans="1:6" x14ac:dyDescent="0.3">
      <c r="A23" s="1"/>
      <c r="B23" s="147" t="s">
        <v>42</v>
      </c>
      <c r="C23" s="147" t="s">
        <v>787</v>
      </c>
      <c r="D23" s="53">
        <v>7144.5</v>
      </c>
      <c r="E23" s="53">
        <v>7208.39264</v>
      </c>
      <c r="F23" s="177">
        <v>8.9429127300720834E-3</v>
      </c>
    </row>
    <row r="24" spans="1:6" x14ac:dyDescent="0.3">
      <c r="A24" s="1"/>
      <c r="B24" s="147" t="s">
        <v>42</v>
      </c>
      <c r="C24" s="147" t="s">
        <v>788</v>
      </c>
      <c r="D24" s="53">
        <v>7133.1</v>
      </c>
      <c r="E24" s="53">
        <v>7321.2568000000001</v>
      </c>
      <c r="F24" s="177">
        <v>2.6377984326590123E-2</v>
      </c>
    </row>
    <row r="25" spans="1:6" x14ac:dyDescent="0.3">
      <c r="A25" s="1"/>
      <c r="B25" s="147" t="s">
        <v>42</v>
      </c>
      <c r="C25" s="147" t="s">
        <v>789</v>
      </c>
      <c r="D25" s="53">
        <v>7298.2</v>
      </c>
      <c r="E25" s="53">
        <v>7449.3746199999996</v>
      </c>
      <c r="F25" s="177">
        <v>2.0713959606478309E-2</v>
      </c>
    </row>
    <row r="26" spans="1:6" x14ac:dyDescent="0.3">
      <c r="A26" s="1"/>
      <c r="B26" s="147" t="s">
        <v>42</v>
      </c>
      <c r="C26" s="147" t="s">
        <v>790</v>
      </c>
      <c r="D26" s="53">
        <v>7402.1</v>
      </c>
      <c r="E26" s="53">
        <v>7463.2704800000001</v>
      </c>
      <c r="F26" s="177">
        <v>8.2639359100795725E-3</v>
      </c>
    </row>
    <row r="27" spans="1:6" x14ac:dyDescent="0.3">
      <c r="A27" s="1"/>
      <c r="B27" s="147" t="s">
        <v>42</v>
      </c>
      <c r="C27" s="147" t="s">
        <v>791</v>
      </c>
      <c r="D27" s="53">
        <v>7447</v>
      </c>
      <c r="E27" s="53">
        <v>7541.0554300000003</v>
      </c>
      <c r="F27" s="177">
        <v>1.2629975829192964E-2</v>
      </c>
    </row>
    <row r="28" spans="1:6" x14ac:dyDescent="0.3">
      <c r="A28" s="1"/>
      <c r="B28" s="147" t="s">
        <v>42</v>
      </c>
      <c r="C28" s="147" t="s">
        <v>792</v>
      </c>
      <c r="D28" s="53">
        <v>7484.6</v>
      </c>
      <c r="E28" s="53">
        <v>7537.16158</v>
      </c>
      <c r="F28" s="177">
        <v>7.0226304678940761E-3</v>
      </c>
    </row>
    <row r="29" spans="1:6" x14ac:dyDescent="0.3">
      <c r="A29" s="1"/>
      <c r="B29" s="147" t="s">
        <v>42</v>
      </c>
      <c r="C29" s="147" t="s">
        <v>793</v>
      </c>
      <c r="D29" s="53">
        <v>7383.8</v>
      </c>
      <c r="E29" s="53">
        <v>7565.4692699999996</v>
      </c>
      <c r="F29" s="177">
        <v>2.4603763644735772E-2</v>
      </c>
    </row>
    <row r="30" spans="1:6" x14ac:dyDescent="0.3">
      <c r="A30" s="1"/>
      <c r="B30" s="147" t="s">
        <v>42</v>
      </c>
      <c r="C30" s="147" t="s">
        <v>794</v>
      </c>
      <c r="D30" s="53">
        <v>7381.9</v>
      </c>
      <c r="E30" s="53">
        <v>7529.1289999999999</v>
      </c>
      <c r="F30" s="177">
        <v>1.9944594210162696E-2</v>
      </c>
    </row>
    <row r="31" spans="1:6" x14ac:dyDescent="0.3">
      <c r="A31" s="1"/>
      <c r="B31" s="147" t="s">
        <v>42</v>
      </c>
      <c r="C31" s="147" t="s">
        <v>795</v>
      </c>
      <c r="D31" s="53">
        <v>7343.7</v>
      </c>
      <c r="E31" s="53">
        <v>7514.3792000000003</v>
      </c>
      <c r="F31" s="177">
        <v>2.3241581219276386E-2</v>
      </c>
    </row>
    <row r="32" spans="1:6" x14ac:dyDescent="0.3">
      <c r="A32" s="1"/>
      <c r="B32" s="147" t="s">
        <v>42</v>
      </c>
      <c r="C32" s="147" t="s">
        <v>796</v>
      </c>
      <c r="D32" s="53">
        <v>7133.4</v>
      </c>
      <c r="E32" s="53">
        <v>7429.3004300000002</v>
      </c>
      <c r="F32" s="177">
        <v>4.1480981018868983E-2</v>
      </c>
    </row>
    <row r="33" spans="1:6" x14ac:dyDescent="0.3">
      <c r="A33" s="1"/>
      <c r="B33" s="147" t="s">
        <v>42</v>
      </c>
      <c r="C33" s="147" t="s">
        <v>797</v>
      </c>
      <c r="D33" s="53">
        <v>7167.4</v>
      </c>
      <c r="E33" s="53">
        <v>7431.1817000000001</v>
      </c>
      <c r="F33" s="177">
        <v>3.6802982950581799E-2</v>
      </c>
    </row>
    <row r="34" spans="1:6" x14ac:dyDescent="0.3">
      <c r="A34" s="1"/>
      <c r="B34" s="147" t="s">
        <v>42</v>
      </c>
      <c r="C34" s="147" t="s">
        <v>798</v>
      </c>
      <c r="D34" s="53">
        <v>7387.5</v>
      </c>
      <c r="E34" s="53">
        <v>7420.8606</v>
      </c>
      <c r="F34" s="177">
        <v>4.5158172588832483E-3</v>
      </c>
    </row>
    <row r="35" spans="1:6" x14ac:dyDescent="0.3">
      <c r="A35" s="1"/>
      <c r="B35" s="147" t="s">
        <v>42</v>
      </c>
      <c r="C35" s="147" t="s">
        <v>799</v>
      </c>
      <c r="D35" s="53">
        <v>7484.6</v>
      </c>
      <c r="E35" s="53">
        <v>7479.6557700000003</v>
      </c>
      <c r="F35" s="177">
        <v>-6.6058707212142268E-4</v>
      </c>
    </row>
    <row r="36" spans="1:6" x14ac:dyDescent="0.3">
      <c r="A36" s="1"/>
      <c r="B36" s="147" t="s">
        <v>42</v>
      </c>
      <c r="C36" s="147" t="s">
        <v>800</v>
      </c>
      <c r="D36" s="53">
        <v>7399.5</v>
      </c>
      <c r="E36" s="53">
        <v>7513.4117299999998</v>
      </c>
      <c r="F36" s="177">
        <v>1.5394517197107913E-2</v>
      </c>
    </row>
    <row r="37" spans="1:6" x14ac:dyDescent="0.3">
      <c r="A37" s="1"/>
      <c r="B37" s="147" t="s">
        <v>42</v>
      </c>
      <c r="C37" s="147" t="s">
        <v>801</v>
      </c>
      <c r="D37" s="53">
        <v>7463.9</v>
      </c>
      <c r="E37" s="53">
        <v>7510.9265500000001</v>
      </c>
      <c r="F37" s="177">
        <v>6.3005332332962665E-3</v>
      </c>
    </row>
    <row r="38" spans="1:6" x14ac:dyDescent="0.3">
      <c r="A38" s="1"/>
      <c r="B38" s="147" t="s">
        <v>42</v>
      </c>
      <c r="C38" s="147" t="s">
        <v>802</v>
      </c>
      <c r="D38" s="53">
        <v>7419.1</v>
      </c>
      <c r="E38" s="53">
        <v>7630.9909100000004</v>
      </c>
      <c r="F38" s="177">
        <v>2.8560190589155019E-2</v>
      </c>
    </row>
    <row r="39" spans="1:6" x14ac:dyDescent="0.3">
      <c r="A39" s="1"/>
      <c r="B39" s="147" t="s">
        <v>42</v>
      </c>
      <c r="C39" s="147" t="s">
        <v>803</v>
      </c>
      <c r="D39" s="53">
        <v>7430.3</v>
      </c>
      <c r="E39" s="53">
        <v>7600.41345</v>
      </c>
      <c r="F39" s="177">
        <v>2.2894560111973945E-2</v>
      </c>
    </row>
    <row r="40" spans="1:6" x14ac:dyDescent="0.3">
      <c r="A40" s="1"/>
      <c r="B40" s="147" t="s">
        <v>42</v>
      </c>
      <c r="C40" s="147" t="s">
        <v>804</v>
      </c>
      <c r="D40" s="53">
        <v>7314.8</v>
      </c>
      <c r="E40" s="53">
        <v>7577.46101</v>
      </c>
      <c r="F40" s="177">
        <v>3.5908160168425657E-2</v>
      </c>
    </row>
    <row r="41" spans="1:6" x14ac:dyDescent="0.3">
      <c r="A41" s="1"/>
      <c r="B41" s="147" t="s">
        <v>42</v>
      </c>
      <c r="C41" s="147" t="s">
        <v>805</v>
      </c>
      <c r="D41" s="53">
        <v>7455.3</v>
      </c>
      <c r="E41" s="53">
        <v>7504.8490499999998</v>
      </c>
      <c r="F41" s="177">
        <v>6.646151060319504E-3</v>
      </c>
    </row>
    <row r="42" spans="1:6" x14ac:dyDescent="0.3">
      <c r="A42" s="1"/>
      <c r="B42" s="147" t="s">
        <v>42</v>
      </c>
      <c r="C42" s="147" t="s">
        <v>806</v>
      </c>
      <c r="D42" s="53">
        <v>7413.1</v>
      </c>
      <c r="E42" s="53">
        <v>7469.4985299999998</v>
      </c>
      <c r="F42" s="177">
        <v>7.6079548367079895E-3</v>
      </c>
    </row>
    <row r="43" spans="1:6" x14ac:dyDescent="0.3">
      <c r="A43" s="1"/>
      <c r="B43" s="147" t="s">
        <v>42</v>
      </c>
      <c r="C43" s="147" t="s">
        <v>807</v>
      </c>
      <c r="D43" s="53">
        <v>7441.9</v>
      </c>
      <c r="E43" s="53">
        <v>7539.5315099999998</v>
      </c>
      <c r="F43" s="177">
        <v>1.3119164460688802E-2</v>
      </c>
    </row>
    <row r="44" spans="1:6" x14ac:dyDescent="0.3">
      <c r="A44" s="1"/>
      <c r="B44" s="147" t="s">
        <v>42</v>
      </c>
      <c r="C44" s="147" t="s">
        <v>808</v>
      </c>
      <c r="D44" s="53">
        <v>7461.7</v>
      </c>
      <c r="E44" s="53">
        <v>7542.0494500000004</v>
      </c>
      <c r="F44" s="177">
        <v>1.076824986263184E-2</v>
      </c>
    </row>
    <row r="45" spans="1:6" x14ac:dyDescent="0.3">
      <c r="A45" s="1"/>
      <c r="B45" s="147" t="s">
        <v>42</v>
      </c>
      <c r="C45" s="147" t="s">
        <v>809</v>
      </c>
      <c r="D45" s="53">
        <v>7390.6</v>
      </c>
      <c r="E45" s="53">
        <v>7562.2537400000001</v>
      </c>
      <c r="F45" s="177">
        <v>2.3225954590966904E-2</v>
      </c>
    </row>
    <row r="46" spans="1:6" x14ac:dyDescent="0.3">
      <c r="A46" s="1"/>
      <c r="B46" s="147" t="s">
        <v>42</v>
      </c>
      <c r="C46" s="147" t="s">
        <v>810</v>
      </c>
      <c r="D46" s="53">
        <v>7416.9</v>
      </c>
      <c r="E46" s="53">
        <v>7581.7469799999999</v>
      </c>
      <c r="F46" s="177">
        <v>2.2225859860588656E-2</v>
      </c>
    </row>
    <row r="47" spans="1:6" x14ac:dyDescent="0.3">
      <c r="A47" s="1"/>
      <c r="B47" s="147" t="s">
        <v>42</v>
      </c>
      <c r="C47" s="147" t="s">
        <v>811</v>
      </c>
      <c r="D47" s="53">
        <v>7319.7</v>
      </c>
      <c r="E47" s="53">
        <v>7528.5928000000004</v>
      </c>
      <c r="F47" s="177">
        <v>2.8538437367651683E-2</v>
      </c>
    </row>
    <row r="48" spans="1:6" x14ac:dyDescent="0.3">
      <c r="A48" s="1"/>
      <c r="B48" s="147" t="s">
        <v>42</v>
      </c>
      <c r="C48" s="147" t="s">
        <v>812</v>
      </c>
      <c r="D48" s="53">
        <v>7369.5</v>
      </c>
      <c r="E48" s="53">
        <v>7481.8380699999998</v>
      </c>
      <c r="F48" s="177">
        <v>1.524364882285094E-2</v>
      </c>
    </row>
    <row r="49" spans="1:6" x14ac:dyDescent="0.3">
      <c r="A49" s="1"/>
      <c r="B49" s="147" t="s">
        <v>42</v>
      </c>
      <c r="C49" s="147" t="s">
        <v>813</v>
      </c>
      <c r="D49" s="53">
        <v>7345.1</v>
      </c>
      <c r="E49" s="53">
        <v>7439.97271</v>
      </c>
      <c r="F49" s="177">
        <v>1.2916462675797472E-2</v>
      </c>
    </row>
    <row r="50" spans="1:6" x14ac:dyDescent="0.3">
      <c r="A50" s="1"/>
      <c r="B50" s="147" t="s">
        <v>42</v>
      </c>
      <c r="C50" s="147" t="s">
        <v>814</v>
      </c>
      <c r="D50" s="53">
        <v>7180.3</v>
      </c>
      <c r="E50" s="53">
        <v>7343.8702599999997</v>
      </c>
      <c r="F50" s="177">
        <v>2.2780421430859434E-2</v>
      </c>
    </row>
    <row r="51" spans="1:6" x14ac:dyDescent="0.3">
      <c r="A51" s="1"/>
      <c r="B51" s="147" t="s">
        <v>42</v>
      </c>
      <c r="C51" s="147" t="s">
        <v>815</v>
      </c>
      <c r="D51" s="53">
        <v>7182.4</v>
      </c>
      <c r="E51" s="53">
        <v>7222.7351799999997</v>
      </c>
      <c r="F51" s="177">
        <v>5.6158359322789038E-3</v>
      </c>
    </row>
    <row r="52" spans="1:6" x14ac:dyDescent="0.3">
      <c r="A52" s="1"/>
      <c r="B52" s="147" t="s">
        <v>42</v>
      </c>
      <c r="C52" s="147" t="s">
        <v>816</v>
      </c>
      <c r="D52" s="53">
        <v>6938.4</v>
      </c>
      <c r="E52" s="53">
        <v>6956.3176599999997</v>
      </c>
      <c r="F52" s="177">
        <v>2.5823907529113339E-3</v>
      </c>
    </row>
    <row r="53" spans="1:6" x14ac:dyDescent="0.3">
      <c r="A53" s="1"/>
      <c r="B53" s="147" t="s">
        <v>42</v>
      </c>
      <c r="C53" s="147" t="s">
        <v>817</v>
      </c>
      <c r="D53" s="53">
        <v>6803.6</v>
      </c>
      <c r="E53" s="53">
        <v>6711.9809400000004</v>
      </c>
      <c r="F53" s="177">
        <v>-1.346626197895232E-2</v>
      </c>
    </row>
    <row r="54" spans="1:6" x14ac:dyDescent="0.3">
      <c r="A54" s="1"/>
      <c r="B54" s="147" t="s">
        <v>818</v>
      </c>
      <c r="C54" s="147" t="s">
        <v>43</v>
      </c>
      <c r="D54" s="53">
        <v>6562.4</v>
      </c>
      <c r="E54" s="53">
        <v>6668.0757599999997</v>
      </c>
      <c r="F54" s="177">
        <v>1.610321833475558E-2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093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5" t="s">
        <v>2762</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row>
    <row r="6" spans="1:655" ht="20.100000000000001" customHeight="1" x14ac:dyDescent="0.3">
      <c r="A6" s="1"/>
      <c r="B6" s="204" t="s">
        <v>38</v>
      </c>
      <c r="C6" s="204" t="s">
        <v>547</v>
      </c>
      <c r="D6" s="229" t="s">
        <v>557</v>
      </c>
      <c r="E6" s="229"/>
      <c r="F6" s="229"/>
      <c r="G6" s="229"/>
      <c r="H6" s="229" t="s">
        <v>241</v>
      </c>
      <c r="I6" s="229"/>
      <c r="J6" s="229"/>
      <c r="K6" s="229"/>
      <c r="L6" s="229" t="s">
        <v>241</v>
      </c>
      <c r="M6" s="229"/>
      <c r="N6" s="229"/>
      <c r="O6" s="229"/>
      <c r="P6" s="229" t="s">
        <v>241</v>
      </c>
      <c r="Q6" s="229"/>
      <c r="R6" s="229"/>
      <c r="S6" s="229"/>
      <c r="T6" s="229" t="s">
        <v>241</v>
      </c>
      <c r="U6" s="229"/>
      <c r="V6" s="229"/>
      <c r="W6" s="229"/>
      <c r="X6" s="229" t="s">
        <v>96</v>
      </c>
      <c r="Y6" s="229"/>
      <c r="Z6" s="229"/>
      <c r="AA6" s="229"/>
      <c r="AB6" s="229" t="s">
        <v>96</v>
      </c>
      <c r="AC6" s="229"/>
      <c r="AD6" s="229"/>
      <c r="AE6" s="229"/>
      <c r="AF6" s="229" t="s">
        <v>130</v>
      </c>
      <c r="AG6" s="229"/>
      <c r="AH6" s="229"/>
      <c r="AI6" s="229"/>
      <c r="AJ6" s="229" t="s">
        <v>130</v>
      </c>
      <c r="AK6" s="229"/>
      <c r="AL6" s="229"/>
      <c r="AM6" s="229"/>
      <c r="AN6" s="229" t="s">
        <v>84</v>
      </c>
      <c r="AO6" s="229"/>
      <c r="AP6" s="229"/>
      <c r="AQ6" s="229"/>
      <c r="AR6" s="229" t="s">
        <v>84</v>
      </c>
      <c r="AS6" s="229"/>
      <c r="AT6" s="229"/>
      <c r="AU6" s="229"/>
      <c r="AV6" s="229" t="s">
        <v>84</v>
      </c>
      <c r="AW6" s="229"/>
      <c r="AX6" s="229"/>
      <c r="AY6" s="229"/>
      <c r="AZ6" s="229" t="s">
        <v>84</v>
      </c>
      <c r="BA6" s="229"/>
      <c r="BB6" s="229"/>
      <c r="BC6" s="229"/>
      <c r="BD6" s="229" t="s">
        <v>84</v>
      </c>
      <c r="BE6" s="229"/>
      <c r="BF6" s="229"/>
      <c r="BG6" s="229"/>
      <c r="BH6" s="229" t="s">
        <v>84</v>
      </c>
      <c r="BI6" s="229"/>
      <c r="BJ6" s="229"/>
      <c r="BK6" s="229"/>
      <c r="BL6" s="229" t="s">
        <v>84</v>
      </c>
      <c r="BM6" s="229"/>
      <c r="BN6" s="229"/>
      <c r="BO6" s="229"/>
      <c r="BP6" s="229" t="s">
        <v>84</v>
      </c>
      <c r="BQ6" s="229"/>
      <c r="BR6" s="229"/>
      <c r="BS6" s="229"/>
      <c r="BT6" s="229" t="s">
        <v>463</v>
      </c>
      <c r="BU6" s="229"/>
      <c r="BV6" s="229"/>
      <c r="BW6" s="229"/>
      <c r="BX6" s="229" t="s">
        <v>463</v>
      </c>
      <c r="BY6" s="229"/>
      <c r="BZ6" s="229"/>
      <c r="CA6" s="229"/>
      <c r="CB6" s="229" t="s">
        <v>463</v>
      </c>
      <c r="CC6" s="229"/>
      <c r="CD6" s="229"/>
      <c r="CE6" s="229"/>
      <c r="CF6" s="229" t="s">
        <v>463</v>
      </c>
      <c r="CG6" s="229"/>
      <c r="CH6" s="229"/>
      <c r="CI6" s="229"/>
      <c r="CJ6" s="229" t="s">
        <v>558</v>
      </c>
      <c r="CK6" s="229"/>
      <c r="CL6" s="229"/>
      <c r="CM6" s="229"/>
      <c r="CN6" s="229" t="s">
        <v>237</v>
      </c>
      <c r="CO6" s="229"/>
      <c r="CP6" s="229"/>
      <c r="CQ6" s="229"/>
      <c r="CR6" s="229" t="s">
        <v>237</v>
      </c>
      <c r="CS6" s="229"/>
      <c r="CT6" s="229"/>
      <c r="CU6" s="229"/>
      <c r="CV6" s="229" t="s">
        <v>237</v>
      </c>
      <c r="CW6" s="229"/>
      <c r="CX6" s="229"/>
      <c r="CY6" s="229"/>
      <c r="CZ6" s="229" t="s">
        <v>50</v>
      </c>
      <c r="DA6" s="229"/>
      <c r="DB6" s="229"/>
      <c r="DC6" s="229"/>
      <c r="DD6" s="229" t="s">
        <v>50</v>
      </c>
      <c r="DE6" s="229"/>
      <c r="DF6" s="229"/>
      <c r="DG6" s="229"/>
      <c r="DH6" s="229" t="s">
        <v>50</v>
      </c>
      <c r="DI6" s="229"/>
      <c r="DJ6" s="229"/>
      <c r="DK6" s="229"/>
      <c r="DL6" s="229" t="s">
        <v>50</v>
      </c>
      <c r="DM6" s="229"/>
      <c r="DN6" s="229"/>
      <c r="DO6" s="229"/>
      <c r="DP6" s="229" t="s">
        <v>50</v>
      </c>
      <c r="DQ6" s="229"/>
      <c r="DR6" s="229"/>
      <c r="DS6" s="229"/>
      <c r="DT6" s="229" t="s">
        <v>50</v>
      </c>
      <c r="DU6" s="229"/>
      <c r="DV6" s="229"/>
      <c r="DW6" s="229"/>
      <c r="DX6" s="229" t="s">
        <v>50</v>
      </c>
      <c r="DY6" s="229"/>
      <c r="DZ6" s="229"/>
      <c r="EA6" s="229"/>
      <c r="EB6" s="229" t="s">
        <v>559</v>
      </c>
      <c r="EC6" s="229"/>
      <c r="ED6" s="229"/>
      <c r="EE6" s="229"/>
      <c r="EF6" s="229" t="s">
        <v>45</v>
      </c>
      <c r="EG6" s="229"/>
      <c r="EH6" s="229"/>
      <c r="EI6" s="229"/>
      <c r="EJ6" s="229" t="s">
        <v>351</v>
      </c>
      <c r="EK6" s="229"/>
      <c r="EL6" s="229"/>
      <c r="EM6" s="229"/>
      <c r="EN6" s="229" t="s">
        <v>560</v>
      </c>
      <c r="EO6" s="229"/>
      <c r="EP6" s="229"/>
      <c r="EQ6" s="229"/>
      <c r="ER6" s="229" t="s">
        <v>560</v>
      </c>
      <c r="ES6" s="229"/>
      <c r="ET6" s="229"/>
      <c r="EU6" s="229"/>
      <c r="EV6" s="229" t="s">
        <v>561</v>
      </c>
      <c r="EW6" s="229"/>
      <c r="EX6" s="229"/>
      <c r="EY6" s="229"/>
      <c r="EZ6" s="229" t="s">
        <v>561</v>
      </c>
      <c r="FA6" s="229"/>
      <c r="FB6" s="229"/>
      <c r="FC6" s="229"/>
      <c r="FD6" s="229" t="s">
        <v>562</v>
      </c>
      <c r="FE6" s="229"/>
      <c r="FF6" s="229"/>
      <c r="FG6" s="229"/>
      <c r="FH6" s="229" t="s">
        <v>563</v>
      </c>
      <c r="FI6" s="229"/>
      <c r="FJ6" s="229"/>
      <c r="FK6" s="229"/>
      <c r="FL6" s="229" t="s">
        <v>563</v>
      </c>
      <c r="FM6" s="229"/>
      <c r="FN6" s="229"/>
      <c r="FO6" s="229"/>
      <c r="FP6" s="229" t="s">
        <v>564</v>
      </c>
      <c r="FQ6" s="229"/>
      <c r="FR6" s="229"/>
      <c r="FS6" s="229"/>
      <c r="FT6" s="229" t="s">
        <v>14</v>
      </c>
      <c r="FU6" s="229"/>
      <c r="FV6" s="229"/>
      <c r="FW6" s="229"/>
      <c r="FX6" s="229" t="s">
        <v>565</v>
      </c>
      <c r="FY6" s="229"/>
      <c r="FZ6" s="229"/>
      <c r="GA6" s="229"/>
      <c r="GB6" s="229" t="s">
        <v>80</v>
      </c>
      <c r="GC6" s="229"/>
      <c r="GD6" s="229"/>
      <c r="GE6" s="229"/>
      <c r="GF6" s="229" t="s">
        <v>80</v>
      </c>
      <c r="GG6" s="229"/>
      <c r="GH6" s="229"/>
      <c r="GI6" s="229"/>
      <c r="GJ6" s="229" t="s">
        <v>80</v>
      </c>
      <c r="GK6" s="229"/>
      <c r="GL6" s="229"/>
      <c r="GM6" s="229"/>
      <c r="GN6" s="229" t="s">
        <v>120</v>
      </c>
      <c r="GO6" s="229"/>
      <c r="GP6" s="229"/>
      <c r="GQ6" s="229"/>
      <c r="GR6" s="229" t="s">
        <v>120</v>
      </c>
      <c r="GS6" s="229"/>
      <c r="GT6" s="229"/>
      <c r="GU6" s="229"/>
      <c r="GV6" s="229" t="s">
        <v>120</v>
      </c>
      <c r="GW6" s="229"/>
      <c r="GX6" s="229"/>
      <c r="GY6" s="229"/>
      <c r="GZ6" s="229" t="s">
        <v>120</v>
      </c>
      <c r="HA6" s="229"/>
      <c r="HB6" s="229"/>
      <c r="HC6" s="229"/>
      <c r="HD6" s="229" t="s">
        <v>120</v>
      </c>
      <c r="HE6" s="229"/>
      <c r="HF6" s="229"/>
      <c r="HG6" s="229"/>
      <c r="HH6" s="229" t="s">
        <v>120</v>
      </c>
      <c r="HI6" s="229"/>
      <c r="HJ6" s="229"/>
      <c r="HK6" s="229"/>
      <c r="HL6" s="229" t="s">
        <v>120</v>
      </c>
      <c r="HM6" s="229"/>
      <c r="HN6" s="229"/>
      <c r="HO6" s="229"/>
      <c r="HP6" s="229" t="s">
        <v>120</v>
      </c>
      <c r="HQ6" s="229"/>
      <c r="HR6" s="229"/>
      <c r="HS6" s="229"/>
      <c r="HT6" s="229" t="s">
        <v>566</v>
      </c>
      <c r="HU6" s="229"/>
      <c r="HV6" s="229"/>
      <c r="HW6" s="229"/>
      <c r="HX6" s="229" t="s">
        <v>566</v>
      </c>
      <c r="HY6" s="229"/>
      <c r="HZ6" s="229"/>
      <c r="IA6" s="229"/>
      <c r="IB6" s="229" t="s">
        <v>567</v>
      </c>
      <c r="IC6" s="229"/>
      <c r="ID6" s="229"/>
      <c r="IE6" s="229"/>
      <c r="IF6" s="229" t="s">
        <v>59</v>
      </c>
      <c r="IG6" s="229"/>
      <c r="IH6" s="229"/>
      <c r="II6" s="229"/>
      <c r="IJ6" s="229" t="s">
        <v>59</v>
      </c>
      <c r="IK6" s="229"/>
      <c r="IL6" s="229"/>
      <c r="IM6" s="229"/>
      <c r="IN6" s="229" t="s">
        <v>59</v>
      </c>
      <c r="IO6" s="229"/>
      <c r="IP6" s="229"/>
      <c r="IQ6" s="229"/>
      <c r="IR6" s="229" t="s">
        <v>66</v>
      </c>
      <c r="IS6" s="229"/>
      <c r="IT6" s="229"/>
      <c r="IU6" s="229"/>
      <c r="IV6" s="229" t="s">
        <v>66</v>
      </c>
      <c r="IW6" s="229"/>
      <c r="IX6" s="229"/>
      <c r="IY6" s="229"/>
      <c r="IZ6" s="229" t="s">
        <v>66</v>
      </c>
      <c r="JA6" s="229"/>
      <c r="JB6" s="229"/>
      <c r="JC6" s="229"/>
      <c r="JD6" s="229" t="s">
        <v>66</v>
      </c>
      <c r="JE6" s="229"/>
      <c r="JF6" s="229"/>
      <c r="JG6" s="229"/>
      <c r="JH6" s="229" t="s">
        <v>66</v>
      </c>
      <c r="JI6" s="229"/>
      <c r="JJ6" s="229"/>
      <c r="JK6" s="229"/>
      <c r="JL6" s="229" t="s">
        <v>66</v>
      </c>
      <c r="JM6" s="229"/>
      <c r="JN6" s="229"/>
      <c r="JO6" s="229"/>
      <c r="JP6" s="229" t="s">
        <v>66</v>
      </c>
      <c r="JQ6" s="229"/>
      <c r="JR6" s="229"/>
      <c r="JS6" s="229"/>
      <c r="JT6" s="229" t="s">
        <v>66</v>
      </c>
      <c r="JU6" s="229"/>
      <c r="JV6" s="229"/>
      <c r="JW6" s="229"/>
      <c r="JX6" s="229" t="s">
        <v>66</v>
      </c>
      <c r="JY6" s="229"/>
      <c r="JZ6" s="229"/>
      <c r="KA6" s="229"/>
      <c r="KB6" s="229" t="s">
        <v>66</v>
      </c>
      <c r="KC6" s="229"/>
      <c r="KD6" s="229"/>
      <c r="KE6" s="229"/>
      <c r="KF6" s="229" t="s">
        <v>66</v>
      </c>
      <c r="KG6" s="229"/>
      <c r="KH6" s="229"/>
      <c r="KI6" s="229"/>
      <c r="KJ6" s="229" t="s">
        <v>66</v>
      </c>
      <c r="KK6" s="229"/>
      <c r="KL6" s="229"/>
      <c r="KM6" s="229"/>
      <c r="KN6" s="229" t="s">
        <v>66</v>
      </c>
      <c r="KO6" s="229"/>
      <c r="KP6" s="229"/>
      <c r="KQ6" s="229"/>
      <c r="KR6" s="229" t="s">
        <v>66</v>
      </c>
      <c r="KS6" s="229"/>
      <c r="KT6" s="229"/>
      <c r="KU6" s="229"/>
      <c r="KV6" s="229" t="s">
        <v>568</v>
      </c>
      <c r="KW6" s="229"/>
      <c r="KX6" s="229"/>
      <c r="KY6" s="229"/>
      <c r="KZ6" s="229" t="s">
        <v>568</v>
      </c>
      <c r="LA6" s="229"/>
      <c r="LB6" s="229"/>
      <c r="LC6" s="229"/>
      <c r="LD6" s="229" t="s">
        <v>569</v>
      </c>
      <c r="LE6" s="229"/>
      <c r="LF6" s="229"/>
      <c r="LG6" s="229"/>
      <c r="LH6" s="229" t="s">
        <v>104</v>
      </c>
      <c r="LI6" s="229"/>
      <c r="LJ6" s="229"/>
      <c r="LK6" s="229"/>
      <c r="LL6" s="229" t="s">
        <v>104</v>
      </c>
      <c r="LM6" s="229"/>
      <c r="LN6" s="229"/>
      <c r="LO6" s="229"/>
      <c r="LP6" s="229" t="s">
        <v>104</v>
      </c>
      <c r="LQ6" s="229"/>
      <c r="LR6" s="229"/>
      <c r="LS6" s="229"/>
      <c r="LT6" s="229" t="s">
        <v>104</v>
      </c>
      <c r="LU6" s="229"/>
      <c r="LV6" s="229"/>
      <c r="LW6" s="229"/>
      <c r="LX6" s="229" t="s">
        <v>104</v>
      </c>
      <c r="LY6" s="229"/>
      <c r="LZ6" s="229"/>
      <c r="MA6" s="229"/>
      <c r="MB6" s="229" t="s">
        <v>104</v>
      </c>
      <c r="MC6" s="229"/>
      <c r="MD6" s="229"/>
      <c r="ME6" s="229"/>
      <c r="MF6" s="229" t="s">
        <v>104</v>
      </c>
      <c r="MG6" s="229"/>
      <c r="MH6" s="229"/>
      <c r="MI6" s="229"/>
      <c r="MJ6" s="229" t="s">
        <v>104</v>
      </c>
      <c r="MK6" s="229"/>
      <c r="ML6" s="229"/>
      <c r="MM6" s="229"/>
      <c r="MN6" s="229" t="s">
        <v>104</v>
      </c>
      <c r="MO6" s="229"/>
      <c r="MP6" s="229"/>
      <c r="MQ6" s="229"/>
      <c r="MR6" s="229" t="s">
        <v>104</v>
      </c>
      <c r="MS6" s="229"/>
      <c r="MT6" s="229"/>
      <c r="MU6" s="229"/>
      <c r="MV6" s="229" t="s">
        <v>104</v>
      </c>
      <c r="MW6" s="229"/>
      <c r="MX6" s="229"/>
      <c r="MY6" s="229"/>
      <c r="MZ6" s="229" t="s">
        <v>104</v>
      </c>
      <c r="NA6" s="229"/>
      <c r="NB6" s="229"/>
      <c r="NC6" s="229"/>
      <c r="ND6" s="229" t="s">
        <v>117</v>
      </c>
      <c r="NE6" s="229"/>
      <c r="NF6" s="229"/>
      <c r="NG6" s="229"/>
      <c r="NH6" s="229" t="s">
        <v>117</v>
      </c>
      <c r="NI6" s="229"/>
      <c r="NJ6" s="229"/>
      <c r="NK6" s="229"/>
      <c r="NL6" s="229" t="s">
        <v>117</v>
      </c>
      <c r="NM6" s="229"/>
      <c r="NN6" s="229"/>
      <c r="NO6" s="229"/>
      <c r="NP6" s="229" t="s">
        <v>117</v>
      </c>
      <c r="NQ6" s="229"/>
      <c r="NR6" s="229"/>
      <c r="NS6" s="229"/>
      <c r="NT6" s="229" t="s">
        <v>126</v>
      </c>
      <c r="NU6" s="229"/>
      <c r="NV6" s="229"/>
      <c r="NW6" s="229"/>
      <c r="NX6" s="229" t="s">
        <v>126</v>
      </c>
      <c r="NY6" s="229"/>
      <c r="NZ6" s="229"/>
      <c r="OA6" s="229"/>
      <c r="OB6" s="229" t="s">
        <v>570</v>
      </c>
      <c r="OC6" s="229"/>
      <c r="OD6" s="229"/>
      <c r="OE6" s="229"/>
      <c r="OF6" s="229" t="s">
        <v>571</v>
      </c>
      <c r="OG6" s="229"/>
      <c r="OH6" s="229"/>
      <c r="OI6" s="229"/>
      <c r="OJ6" s="229" t="s">
        <v>572</v>
      </c>
      <c r="OK6" s="229"/>
      <c r="OL6" s="229"/>
      <c r="OM6" s="229"/>
      <c r="ON6" s="229" t="s">
        <v>573</v>
      </c>
      <c r="OO6" s="229"/>
      <c r="OP6" s="229"/>
      <c r="OQ6" s="229"/>
      <c r="OR6" s="229" t="s">
        <v>574</v>
      </c>
      <c r="OS6" s="229"/>
      <c r="OT6" s="229"/>
      <c r="OU6" s="229"/>
      <c r="OV6" s="229" t="s">
        <v>575</v>
      </c>
      <c r="OW6" s="229"/>
      <c r="OX6" s="229"/>
      <c r="OY6" s="229"/>
      <c r="OZ6" s="229" t="s">
        <v>96</v>
      </c>
      <c r="PA6" s="229"/>
      <c r="PB6" s="229"/>
      <c r="PC6" s="229"/>
      <c r="PD6" s="229" t="s">
        <v>96</v>
      </c>
      <c r="PE6" s="229"/>
      <c r="PF6" s="229"/>
      <c r="PG6" s="229"/>
      <c r="PH6" s="229" t="s">
        <v>559</v>
      </c>
      <c r="PI6" s="229"/>
      <c r="PJ6" s="229"/>
      <c r="PK6" s="229"/>
      <c r="PL6" s="229" t="s">
        <v>576</v>
      </c>
      <c r="PM6" s="229"/>
      <c r="PN6" s="229"/>
      <c r="PO6" s="229"/>
      <c r="PP6" s="229" t="s">
        <v>577</v>
      </c>
      <c r="PQ6" s="229"/>
      <c r="PR6" s="229"/>
      <c r="PS6" s="229"/>
      <c r="PT6" s="229" t="s">
        <v>578</v>
      </c>
      <c r="PU6" s="229"/>
      <c r="PV6" s="229"/>
      <c r="PW6" s="229"/>
      <c r="PX6" s="229" t="s">
        <v>579</v>
      </c>
      <c r="PY6" s="229"/>
      <c r="PZ6" s="229"/>
      <c r="QA6" s="229"/>
      <c r="QB6" s="229" t="s">
        <v>30</v>
      </c>
      <c r="QC6" s="229"/>
      <c r="QD6" s="229"/>
      <c r="QE6" s="229"/>
      <c r="QF6" s="229" t="s">
        <v>580</v>
      </c>
      <c r="QG6" s="229"/>
      <c r="QH6" s="229"/>
      <c r="QI6" s="229"/>
      <c r="QJ6" s="229" t="s">
        <v>581</v>
      </c>
      <c r="QK6" s="229"/>
      <c r="QL6" s="229"/>
      <c r="QM6" s="229"/>
      <c r="QN6" s="229" t="s">
        <v>582</v>
      </c>
      <c r="QO6" s="229"/>
      <c r="QP6" s="229"/>
      <c r="QQ6" s="229"/>
      <c r="QR6" s="229" t="s">
        <v>583</v>
      </c>
      <c r="QS6" s="229"/>
      <c r="QT6" s="229"/>
      <c r="QU6" s="229"/>
      <c r="QV6" s="229" t="s">
        <v>584</v>
      </c>
      <c r="QW6" s="229"/>
      <c r="QX6" s="229"/>
      <c r="QY6" s="229"/>
      <c r="QZ6" s="229" t="s">
        <v>585</v>
      </c>
      <c r="RA6" s="229"/>
      <c r="RB6" s="229"/>
      <c r="RC6" s="229"/>
      <c r="RD6" s="229" t="s">
        <v>586</v>
      </c>
      <c r="RE6" s="229"/>
      <c r="RF6" s="229"/>
      <c r="RG6" s="229"/>
      <c r="RH6" s="229" t="s">
        <v>586</v>
      </c>
      <c r="RI6" s="229"/>
      <c r="RJ6" s="229"/>
      <c r="RK6" s="229"/>
      <c r="RL6" s="229" t="s">
        <v>586</v>
      </c>
      <c r="RM6" s="229"/>
      <c r="RN6" s="229"/>
      <c r="RO6" s="229"/>
      <c r="RP6" s="229" t="s">
        <v>586</v>
      </c>
      <c r="RQ6" s="229"/>
      <c r="RR6" s="229"/>
      <c r="RS6" s="229"/>
      <c r="RT6" s="229" t="s">
        <v>587</v>
      </c>
      <c r="RU6" s="229"/>
      <c r="RV6" s="229"/>
      <c r="RW6" s="229"/>
      <c r="RX6" s="229" t="s">
        <v>588</v>
      </c>
      <c r="RY6" s="229"/>
      <c r="RZ6" s="229"/>
      <c r="SA6" s="229"/>
      <c r="SB6" s="229" t="s">
        <v>589</v>
      </c>
      <c r="SC6" s="229"/>
      <c r="SD6" s="229"/>
      <c r="SE6" s="229"/>
      <c r="SF6" s="229" t="s">
        <v>590</v>
      </c>
      <c r="SG6" s="229"/>
      <c r="SH6" s="229"/>
      <c r="SI6" s="229"/>
      <c r="SJ6" s="229" t="s">
        <v>591</v>
      </c>
      <c r="SK6" s="229"/>
      <c r="SL6" s="229"/>
      <c r="SM6" s="229"/>
      <c r="SN6" s="229" t="s">
        <v>592</v>
      </c>
      <c r="SO6" s="229"/>
      <c r="SP6" s="229"/>
      <c r="SQ6" s="229"/>
      <c r="SR6" s="229" t="s">
        <v>592</v>
      </c>
      <c r="SS6" s="229"/>
      <c r="ST6" s="229"/>
      <c r="SU6" s="229"/>
      <c r="SV6" s="229" t="s">
        <v>592</v>
      </c>
      <c r="SW6" s="229"/>
      <c r="SX6" s="229"/>
      <c r="SY6" s="229"/>
      <c r="SZ6" s="229" t="s">
        <v>592</v>
      </c>
      <c r="TA6" s="229"/>
      <c r="TB6" s="229"/>
      <c r="TC6" s="229"/>
      <c r="TD6" s="229" t="s">
        <v>593</v>
      </c>
      <c r="TE6" s="229"/>
      <c r="TF6" s="229"/>
      <c r="TG6" s="229"/>
      <c r="TH6" s="229" t="s">
        <v>594</v>
      </c>
      <c r="TI6" s="229"/>
      <c r="TJ6" s="229"/>
      <c r="TK6" s="229"/>
      <c r="TL6" s="229" t="s">
        <v>594</v>
      </c>
      <c r="TM6" s="229"/>
      <c r="TN6" s="229"/>
      <c r="TO6" s="229"/>
      <c r="TP6" s="229" t="s">
        <v>66</v>
      </c>
      <c r="TQ6" s="229"/>
      <c r="TR6" s="229"/>
      <c r="TS6" s="229"/>
      <c r="TT6" s="229" t="s">
        <v>66</v>
      </c>
      <c r="TU6" s="229"/>
      <c r="TV6" s="229"/>
      <c r="TW6" s="229"/>
      <c r="TX6" s="229" t="s">
        <v>66</v>
      </c>
      <c r="TY6" s="229"/>
      <c r="TZ6" s="229"/>
      <c r="UA6" s="229"/>
      <c r="UB6" s="229" t="s">
        <v>66</v>
      </c>
      <c r="UC6" s="229"/>
      <c r="UD6" s="229"/>
      <c r="UE6" s="229"/>
      <c r="UF6" s="229" t="s">
        <v>66</v>
      </c>
      <c r="UG6" s="229"/>
      <c r="UH6" s="229"/>
      <c r="UI6" s="229"/>
      <c r="UJ6" s="229" t="s">
        <v>595</v>
      </c>
      <c r="UK6" s="229"/>
      <c r="UL6" s="229"/>
      <c r="UM6" s="229"/>
      <c r="UN6" s="229" t="s">
        <v>595</v>
      </c>
      <c r="UO6" s="229"/>
      <c r="UP6" s="229"/>
      <c r="UQ6" s="229"/>
      <c r="UR6" s="229" t="s">
        <v>596</v>
      </c>
      <c r="US6" s="229"/>
      <c r="UT6" s="229"/>
      <c r="UU6" s="229"/>
      <c r="UV6" s="229" t="s">
        <v>596</v>
      </c>
      <c r="UW6" s="229"/>
      <c r="UX6" s="229"/>
      <c r="UY6" s="229"/>
      <c r="UZ6" s="229" t="s">
        <v>596</v>
      </c>
      <c r="VA6" s="229"/>
      <c r="VB6" s="229"/>
      <c r="VC6" s="229"/>
      <c r="VD6" s="229" t="s">
        <v>596</v>
      </c>
      <c r="VE6" s="229"/>
      <c r="VF6" s="229"/>
      <c r="VG6" s="229"/>
      <c r="VH6" s="229" t="s">
        <v>597</v>
      </c>
      <c r="VI6" s="229"/>
      <c r="VJ6" s="229"/>
      <c r="VK6" s="229"/>
      <c r="VL6" s="229" t="s">
        <v>311</v>
      </c>
      <c r="VM6" s="229"/>
      <c r="VN6" s="229"/>
      <c r="VO6" s="229"/>
      <c r="VP6" s="229" t="s">
        <v>598</v>
      </c>
      <c r="VQ6" s="229"/>
      <c r="VR6" s="229"/>
      <c r="VS6" s="229"/>
      <c r="VT6" s="229" t="s">
        <v>104</v>
      </c>
      <c r="VU6" s="229"/>
      <c r="VV6" s="229"/>
      <c r="VW6" s="229"/>
      <c r="VX6" s="229" t="s">
        <v>104</v>
      </c>
      <c r="VY6" s="229"/>
      <c r="VZ6" s="229"/>
      <c r="WA6" s="229"/>
      <c r="WB6" s="229" t="s">
        <v>104</v>
      </c>
      <c r="WC6" s="229"/>
      <c r="WD6" s="229"/>
      <c r="WE6" s="229"/>
      <c r="WF6" s="229" t="s">
        <v>104</v>
      </c>
      <c r="WG6" s="229"/>
      <c r="WH6" s="229"/>
      <c r="WI6" s="229"/>
      <c r="WJ6" s="229" t="s">
        <v>104</v>
      </c>
      <c r="WK6" s="229"/>
      <c r="WL6" s="229"/>
      <c r="WM6" s="229"/>
      <c r="WN6" s="229" t="s">
        <v>599</v>
      </c>
      <c r="WO6" s="229"/>
      <c r="WP6" s="229"/>
      <c r="WQ6" s="229"/>
      <c r="WR6" s="229" t="s">
        <v>600</v>
      </c>
      <c r="WS6" s="229"/>
      <c r="WT6" s="229"/>
      <c r="WU6" s="229"/>
      <c r="WV6" s="229" t="s">
        <v>600</v>
      </c>
      <c r="WW6" s="229"/>
      <c r="WX6" s="229"/>
      <c r="WY6" s="229"/>
      <c r="WZ6" s="229" t="s">
        <v>601</v>
      </c>
      <c r="XA6" s="229"/>
      <c r="XB6" s="229"/>
      <c r="XC6" s="229"/>
      <c r="XD6" s="229" t="s">
        <v>602</v>
      </c>
      <c r="XE6" s="229"/>
      <c r="XF6" s="229"/>
      <c r="XG6" s="229"/>
      <c r="XH6" s="229" t="s">
        <v>602</v>
      </c>
      <c r="XI6" s="229"/>
      <c r="XJ6" s="229"/>
      <c r="XK6" s="229"/>
      <c r="XL6" s="229" t="s">
        <v>603</v>
      </c>
      <c r="XM6" s="229"/>
      <c r="XN6" s="229"/>
      <c r="XO6" s="229"/>
      <c r="XP6" s="229" t="s">
        <v>603</v>
      </c>
      <c r="XQ6" s="229"/>
      <c r="XR6" s="229"/>
      <c r="XS6" s="229"/>
      <c r="XT6" s="229" t="s">
        <v>604</v>
      </c>
      <c r="XU6" s="229"/>
      <c r="XV6" s="229"/>
      <c r="XW6" s="229"/>
      <c r="XX6" s="229" t="s">
        <v>147</v>
      </c>
      <c r="XY6" s="229"/>
      <c r="XZ6" s="229"/>
      <c r="YA6" s="229"/>
      <c r="YB6" s="229" t="s">
        <v>605</v>
      </c>
      <c r="YC6" s="229"/>
      <c r="YD6" s="229"/>
      <c r="YE6" s="229"/>
    </row>
    <row r="7" spans="1:655" ht="39.9" customHeight="1" x14ac:dyDescent="0.3">
      <c r="A7" s="1"/>
      <c r="B7" s="204"/>
      <c r="C7" s="204"/>
      <c r="D7" s="237" t="s">
        <v>612</v>
      </c>
      <c r="E7" s="204"/>
      <c r="F7" s="204"/>
      <c r="G7" s="204"/>
      <c r="H7" s="237" t="s">
        <v>242</v>
      </c>
      <c r="I7" s="204"/>
      <c r="J7" s="204"/>
      <c r="K7" s="204"/>
      <c r="L7" s="237" t="s">
        <v>613</v>
      </c>
      <c r="M7" s="204"/>
      <c r="N7" s="204"/>
      <c r="O7" s="204"/>
      <c r="P7" s="237" t="s">
        <v>614</v>
      </c>
      <c r="Q7" s="204"/>
      <c r="R7" s="204"/>
      <c r="S7" s="204"/>
      <c r="T7" s="237" t="s">
        <v>615</v>
      </c>
      <c r="U7" s="204"/>
      <c r="V7" s="204"/>
      <c r="W7" s="204"/>
      <c r="X7" s="237" t="s">
        <v>616</v>
      </c>
      <c r="Y7" s="204"/>
      <c r="Z7" s="204"/>
      <c r="AA7" s="204"/>
      <c r="AB7" s="237" t="s">
        <v>617</v>
      </c>
      <c r="AC7" s="204"/>
      <c r="AD7" s="204"/>
      <c r="AE7" s="204"/>
      <c r="AF7" s="237" t="s">
        <v>618</v>
      </c>
      <c r="AG7" s="204"/>
      <c r="AH7" s="204"/>
      <c r="AI7" s="204"/>
      <c r="AJ7" s="237" t="s">
        <v>619</v>
      </c>
      <c r="AK7" s="204"/>
      <c r="AL7" s="204"/>
      <c r="AM7" s="204"/>
      <c r="AN7" s="237" t="s">
        <v>620</v>
      </c>
      <c r="AO7" s="204"/>
      <c r="AP7" s="204"/>
      <c r="AQ7" s="204"/>
      <c r="AR7" s="237" t="s">
        <v>621</v>
      </c>
      <c r="AS7" s="204"/>
      <c r="AT7" s="204"/>
      <c r="AU7" s="204"/>
      <c r="AV7" s="237" t="s">
        <v>622</v>
      </c>
      <c r="AW7" s="204"/>
      <c r="AX7" s="204"/>
      <c r="AY7" s="204"/>
      <c r="AZ7" s="237" t="s">
        <v>623</v>
      </c>
      <c r="BA7" s="204"/>
      <c r="BB7" s="204"/>
      <c r="BC7" s="204"/>
      <c r="BD7" s="237" t="s">
        <v>624</v>
      </c>
      <c r="BE7" s="204"/>
      <c r="BF7" s="204"/>
      <c r="BG7" s="204"/>
      <c r="BH7" s="237" t="s">
        <v>625</v>
      </c>
      <c r="BI7" s="204"/>
      <c r="BJ7" s="204"/>
      <c r="BK7" s="204"/>
      <c r="BL7" s="237" t="s">
        <v>626</v>
      </c>
      <c r="BM7" s="204"/>
      <c r="BN7" s="204"/>
      <c r="BO7" s="204"/>
      <c r="BP7" s="237" t="s">
        <v>627</v>
      </c>
      <c r="BQ7" s="204"/>
      <c r="BR7" s="204"/>
      <c r="BS7" s="204"/>
      <c r="BT7" s="237" t="s">
        <v>628</v>
      </c>
      <c r="BU7" s="204"/>
      <c r="BV7" s="204"/>
      <c r="BW7" s="204"/>
      <c r="BX7" s="237" t="s">
        <v>629</v>
      </c>
      <c r="BY7" s="204"/>
      <c r="BZ7" s="204"/>
      <c r="CA7" s="204"/>
      <c r="CB7" s="237" t="s">
        <v>630</v>
      </c>
      <c r="CC7" s="204"/>
      <c r="CD7" s="204"/>
      <c r="CE7" s="204"/>
      <c r="CF7" s="237" t="s">
        <v>631</v>
      </c>
      <c r="CG7" s="204"/>
      <c r="CH7" s="204"/>
      <c r="CI7" s="204"/>
      <c r="CJ7" s="237" t="s">
        <v>632</v>
      </c>
      <c r="CK7" s="204"/>
      <c r="CL7" s="204"/>
      <c r="CM7" s="204"/>
      <c r="CN7" s="237" t="s">
        <v>633</v>
      </c>
      <c r="CO7" s="204"/>
      <c r="CP7" s="204"/>
      <c r="CQ7" s="204"/>
      <c r="CR7" s="237" t="s">
        <v>634</v>
      </c>
      <c r="CS7" s="204"/>
      <c r="CT7" s="204"/>
      <c r="CU7" s="204"/>
      <c r="CV7" s="237" t="s">
        <v>238</v>
      </c>
      <c r="CW7" s="204"/>
      <c r="CX7" s="204"/>
      <c r="CY7" s="204"/>
      <c r="CZ7" s="237" t="s">
        <v>635</v>
      </c>
      <c r="DA7" s="204"/>
      <c r="DB7" s="204"/>
      <c r="DC7" s="204"/>
      <c r="DD7" s="237" t="s">
        <v>636</v>
      </c>
      <c r="DE7" s="204"/>
      <c r="DF7" s="204"/>
      <c r="DG7" s="204"/>
      <c r="DH7" s="237" t="s">
        <v>637</v>
      </c>
      <c r="DI7" s="204"/>
      <c r="DJ7" s="204"/>
      <c r="DK7" s="204"/>
      <c r="DL7" s="237" t="s">
        <v>232</v>
      </c>
      <c r="DM7" s="204"/>
      <c r="DN7" s="204"/>
      <c r="DO7" s="204"/>
      <c r="DP7" s="237" t="s">
        <v>638</v>
      </c>
      <c r="DQ7" s="204"/>
      <c r="DR7" s="204"/>
      <c r="DS7" s="204"/>
      <c r="DT7" s="237" t="s">
        <v>639</v>
      </c>
      <c r="DU7" s="204"/>
      <c r="DV7" s="204"/>
      <c r="DW7" s="204"/>
      <c r="DX7" s="237" t="s">
        <v>640</v>
      </c>
      <c r="DY7" s="204"/>
      <c r="DZ7" s="204"/>
      <c r="EA7" s="204"/>
      <c r="EB7" s="237" t="s">
        <v>641</v>
      </c>
      <c r="EC7" s="204"/>
      <c r="ED7" s="204"/>
      <c r="EE7" s="204"/>
      <c r="EF7" s="237" t="s">
        <v>642</v>
      </c>
      <c r="EG7" s="204"/>
      <c r="EH7" s="204"/>
      <c r="EI7" s="204"/>
      <c r="EJ7" s="237" t="s">
        <v>643</v>
      </c>
      <c r="EK7" s="204"/>
      <c r="EL7" s="204"/>
      <c r="EM7" s="204"/>
      <c r="EN7" s="237" t="s">
        <v>644</v>
      </c>
      <c r="EO7" s="204"/>
      <c r="EP7" s="204"/>
      <c r="EQ7" s="204"/>
      <c r="ER7" s="237" t="s">
        <v>645</v>
      </c>
      <c r="ES7" s="204"/>
      <c r="ET7" s="204"/>
      <c r="EU7" s="204"/>
      <c r="EV7" s="237" t="s">
        <v>646</v>
      </c>
      <c r="EW7" s="204"/>
      <c r="EX7" s="204"/>
      <c r="EY7" s="204"/>
      <c r="EZ7" s="237" t="s">
        <v>647</v>
      </c>
      <c r="FA7" s="204"/>
      <c r="FB7" s="204"/>
      <c r="FC7" s="204"/>
      <c r="FD7" s="237" t="s">
        <v>562</v>
      </c>
      <c r="FE7" s="204"/>
      <c r="FF7" s="204"/>
      <c r="FG7" s="204"/>
      <c r="FH7" s="237" t="s">
        <v>648</v>
      </c>
      <c r="FI7" s="204"/>
      <c r="FJ7" s="204"/>
      <c r="FK7" s="204"/>
      <c r="FL7" s="237" t="s">
        <v>649</v>
      </c>
      <c r="FM7" s="204"/>
      <c r="FN7" s="204"/>
      <c r="FO7" s="204"/>
      <c r="FP7" s="237" t="s">
        <v>650</v>
      </c>
      <c r="FQ7" s="204"/>
      <c r="FR7" s="204"/>
      <c r="FS7" s="204"/>
      <c r="FT7" s="237" t="s">
        <v>15</v>
      </c>
      <c r="FU7" s="204"/>
      <c r="FV7" s="204"/>
      <c r="FW7" s="204"/>
      <c r="FX7" s="237" t="s">
        <v>651</v>
      </c>
      <c r="FY7" s="204"/>
      <c r="FZ7" s="204"/>
      <c r="GA7" s="204"/>
      <c r="GB7" s="237" t="s">
        <v>652</v>
      </c>
      <c r="GC7" s="204"/>
      <c r="GD7" s="204"/>
      <c r="GE7" s="204"/>
      <c r="GF7" s="237" t="s">
        <v>653</v>
      </c>
      <c r="GG7" s="204"/>
      <c r="GH7" s="204"/>
      <c r="GI7" s="204"/>
      <c r="GJ7" s="237" t="s">
        <v>654</v>
      </c>
      <c r="GK7" s="204"/>
      <c r="GL7" s="204"/>
      <c r="GM7" s="204"/>
      <c r="GN7" s="237" t="s">
        <v>655</v>
      </c>
      <c r="GO7" s="204"/>
      <c r="GP7" s="204"/>
      <c r="GQ7" s="204"/>
      <c r="GR7" s="237" t="s">
        <v>656</v>
      </c>
      <c r="GS7" s="204"/>
      <c r="GT7" s="204"/>
      <c r="GU7" s="204"/>
      <c r="GV7" s="237" t="s">
        <v>483</v>
      </c>
      <c r="GW7" s="204"/>
      <c r="GX7" s="204"/>
      <c r="GY7" s="204"/>
      <c r="GZ7" s="237" t="s">
        <v>481</v>
      </c>
      <c r="HA7" s="204"/>
      <c r="HB7" s="204"/>
      <c r="HC7" s="204"/>
      <c r="HD7" s="237" t="s">
        <v>657</v>
      </c>
      <c r="HE7" s="204"/>
      <c r="HF7" s="204"/>
      <c r="HG7" s="204"/>
      <c r="HH7" s="237" t="s">
        <v>658</v>
      </c>
      <c r="HI7" s="204"/>
      <c r="HJ7" s="204"/>
      <c r="HK7" s="204"/>
      <c r="HL7" s="237" t="s">
        <v>659</v>
      </c>
      <c r="HM7" s="204"/>
      <c r="HN7" s="204"/>
      <c r="HO7" s="204"/>
      <c r="HP7" s="237" t="s">
        <v>660</v>
      </c>
      <c r="HQ7" s="204"/>
      <c r="HR7" s="204"/>
      <c r="HS7" s="204"/>
      <c r="HT7" s="237" t="s">
        <v>661</v>
      </c>
      <c r="HU7" s="204"/>
      <c r="HV7" s="204"/>
      <c r="HW7" s="204"/>
      <c r="HX7" s="237" t="s">
        <v>662</v>
      </c>
      <c r="HY7" s="204"/>
      <c r="HZ7" s="204"/>
      <c r="IA7" s="204"/>
      <c r="IB7" s="237" t="s">
        <v>256</v>
      </c>
      <c r="IC7" s="204"/>
      <c r="ID7" s="204"/>
      <c r="IE7" s="204"/>
      <c r="IF7" s="237" t="s">
        <v>663</v>
      </c>
      <c r="IG7" s="204"/>
      <c r="IH7" s="204"/>
      <c r="II7" s="204"/>
      <c r="IJ7" s="237" t="s">
        <v>664</v>
      </c>
      <c r="IK7" s="204"/>
      <c r="IL7" s="204"/>
      <c r="IM7" s="204"/>
      <c r="IN7" s="237" t="s">
        <v>665</v>
      </c>
      <c r="IO7" s="204"/>
      <c r="IP7" s="204"/>
      <c r="IQ7" s="204"/>
      <c r="IR7" s="237" t="s">
        <v>666</v>
      </c>
      <c r="IS7" s="204"/>
      <c r="IT7" s="204"/>
      <c r="IU7" s="204"/>
      <c r="IV7" s="237" t="s">
        <v>667</v>
      </c>
      <c r="IW7" s="204"/>
      <c r="IX7" s="204"/>
      <c r="IY7" s="204"/>
      <c r="IZ7" s="237" t="s">
        <v>668</v>
      </c>
      <c r="JA7" s="204"/>
      <c r="JB7" s="204"/>
      <c r="JC7" s="204"/>
      <c r="JD7" s="237" t="s">
        <v>291</v>
      </c>
      <c r="JE7" s="204"/>
      <c r="JF7" s="204"/>
      <c r="JG7" s="204"/>
      <c r="JH7" s="237" t="s">
        <v>669</v>
      </c>
      <c r="JI7" s="204"/>
      <c r="JJ7" s="204"/>
      <c r="JK7" s="204"/>
      <c r="JL7" s="237" t="s">
        <v>670</v>
      </c>
      <c r="JM7" s="204"/>
      <c r="JN7" s="204"/>
      <c r="JO7" s="204"/>
      <c r="JP7" s="237" t="s">
        <v>671</v>
      </c>
      <c r="JQ7" s="204"/>
      <c r="JR7" s="204"/>
      <c r="JS7" s="204"/>
      <c r="JT7" s="237" t="s">
        <v>672</v>
      </c>
      <c r="JU7" s="204"/>
      <c r="JV7" s="204"/>
      <c r="JW7" s="204"/>
      <c r="JX7" s="237" t="s">
        <v>673</v>
      </c>
      <c r="JY7" s="204"/>
      <c r="JZ7" s="204"/>
      <c r="KA7" s="204"/>
      <c r="KB7" s="237" t="s">
        <v>674</v>
      </c>
      <c r="KC7" s="204"/>
      <c r="KD7" s="204"/>
      <c r="KE7" s="204"/>
      <c r="KF7" s="237" t="s">
        <v>675</v>
      </c>
      <c r="KG7" s="204"/>
      <c r="KH7" s="204"/>
      <c r="KI7" s="204"/>
      <c r="KJ7" s="237" t="s">
        <v>676</v>
      </c>
      <c r="KK7" s="204"/>
      <c r="KL7" s="204"/>
      <c r="KM7" s="204"/>
      <c r="KN7" s="237" t="s">
        <v>677</v>
      </c>
      <c r="KO7" s="204"/>
      <c r="KP7" s="204"/>
      <c r="KQ7" s="204"/>
      <c r="KR7" s="237" t="s">
        <v>283</v>
      </c>
      <c r="KS7" s="204"/>
      <c r="KT7" s="204"/>
      <c r="KU7" s="204"/>
      <c r="KV7" s="237" t="s">
        <v>678</v>
      </c>
      <c r="KW7" s="204"/>
      <c r="KX7" s="204"/>
      <c r="KY7" s="204"/>
      <c r="KZ7" s="237" t="s">
        <v>679</v>
      </c>
      <c r="LA7" s="204"/>
      <c r="LB7" s="204"/>
      <c r="LC7" s="204"/>
      <c r="LD7" s="237" t="s">
        <v>680</v>
      </c>
      <c r="LE7" s="204"/>
      <c r="LF7" s="204"/>
      <c r="LG7" s="204"/>
      <c r="LH7" s="237" t="s">
        <v>681</v>
      </c>
      <c r="LI7" s="204"/>
      <c r="LJ7" s="204"/>
      <c r="LK7" s="204"/>
      <c r="LL7" s="237" t="s">
        <v>682</v>
      </c>
      <c r="LM7" s="204"/>
      <c r="LN7" s="204"/>
      <c r="LO7" s="204"/>
      <c r="LP7" s="237" t="s">
        <v>228</v>
      </c>
      <c r="LQ7" s="204"/>
      <c r="LR7" s="204"/>
      <c r="LS7" s="204"/>
      <c r="LT7" s="237" t="s">
        <v>683</v>
      </c>
      <c r="LU7" s="204"/>
      <c r="LV7" s="204"/>
      <c r="LW7" s="204"/>
      <c r="LX7" s="237" t="s">
        <v>684</v>
      </c>
      <c r="LY7" s="204"/>
      <c r="LZ7" s="204"/>
      <c r="MA7" s="204"/>
      <c r="MB7" s="237" t="s">
        <v>685</v>
      </c>
      <c r="MC7" s="204"/>
      <c r="MD7" s="204"/>
      <c r="ME7" s="204"/>
      <c r="MF7" s="237" t="s">
        <v>686</v>
      </c>
      <c r="MG7" s="204"/>
      <c r="MH7" s="204"/>
      <c r="MI7" s="204"/>
      <c r="MJ7" s="237" t="s">
        <v>687</v>
      </c>
      <c r="MK7" s="204"/>
      <c r="ML7" s="204"/>
      <c r="MM7" s="204"/>
      <c r="MN7" s="237" t="s">
        <v>688</v>
      </c>
      <c r="MO7" s="204"/>
      <c r="MP7" s="204"/>
      <c r="MQ7" s="204"/>
      <c r="MR7" s="237" t="s">
        <v>689</v>
      </c>
      <c r="MS7" s="204"/>
      <c r="MT7" s="204"/>
      <c r="MU7" s="204"/>
      <c r="MV7" s="237" t="s">
        <v>690</v>
      </c>
      <c r="MW7" s="204"/>
      <c r="MX7" s="204"/>
      <c r="MY7" s="204"/>
      <c r="MZ7" s="237" t="s">
        <v>691</v>
      </c>
      <c r="NA7" s="204"/>
      <c r="NB7" s="204"/>
      <c r="NC7" s="204"/>
      <c r="ND7" s="237" t="s">
        <v>692</v>
      </c>
      <c r="NE7" s="204"/>
      <c r="NF7" s="204"/>
      <c r="NG7" s="204"/>
      <c r="NH7" s="237" t="s">
        <v>693</v>
      </c>
      <c r="NI7" s="204"/>
      <c r="NJ7" s="204"/>
      <c r="NK7" s="204"/>
      <c r="NL7" s="237" t="s">
        <v>694</v>
      </c>
      <c r="NM7" s="204"/>
      <c r="NN7" s="204"/>
      <c r="NO7" s="204"/>
      <c r="NP7" s="237" t="s">
        <v>695</v>
      </c>
      <c r="NQ7" s="204"/>
      <c r="NR7" s="204"/>
      <c r="NS7" s="204"/>
      <c r="NT7" s="237" t="s">
        <v>696</v>
      </c>
      <c r="NU7" s="204"/>
      <c r="NV7" s="204"/>
      <c r="NW7" s="204"/>
      <c r="NX7" s="237" t="s">
        <v>697</v>
      </c>
      <c r="NY7" s="204"/>
      <c r="NZ7" s="204"/>
      <c r="OA7" s="204"/>
      <c r="OB7" s="237" t="s">
        <v>698</v>
      </c>
      <c r="OC7" s="204"/>
      <c r="OD7" s="204"/>
      <c r="OE7" s="204"/>
      <c r="OF7" s="237" t="s">
        <v>699</v>
      </c>
      <c r="OG7" s="204"/>
      <c r="OH7" s="204"/>
      <c r="OI7" s="204"/>
      <c r="OJ7" s="237" t="s">
        <v>700</v>
      </c>
      <c r="OK7" s="204"/>
      <c r="OL7" s="204"/>
      <c r="OM7" s="204"/>
      <c r="ON7" s="237" t="s">
        <v>701</v>
      </c>
      <c r="OO7" s="204"/>
      <c r="OP7" s="204"/>
      <c r="OQ7" s="204"/>
      <c r="OR7" s="237" t="s">
        <v>702</v>
      </c>
      <c r="OS7" s="204"/>
      <c r="OT7" s="204"/>
      <c r="OU7" s="204"/>
      <c r="OV7" s="237" t="s">
        <v>703</v>
      </c>
      <c r="OW7" s="204"/>
      <c r="OX7" s="204"/>
      <c r="OY7" s="204"/>
      <c r="OZ7" s="237" t="s">
        <v>704</v>
      </c>
      <c r="PA7" s="204"/>
      <c r="PB7" s="204"/>
      <c r="PC7" s="204"/>
      <c r="PD7" s="237" t="s">
        <v>705</v>
      </c>
      <c r="PE7" s="204"/>
      <c r="PF7" s="204"/>
      <c r="PG7" s="204"/>
      <c r="PH7" s="237" t="s">
        <v>706</v>
      </c>
      <c r="PI7" s="204"/>
      <c r="PJ7" s="204"/>
      <c r="PK7" s="204"/>
      <c r="PL7" s="237" t="s">
        <v>707</v>
      </c>
      <c r="PM7" s="204"/>
      <c r="PN7" s="204"/>
      <c r="PO7" s="204"/>
      <c r="PP7" s="237" t="s">
        <v>708</v>
      </c>
      <c r="PQ7" s="204"/>
      <c r="PR7" s="204"/>
      <c r="PS7" s="204"/>
      <c r="PT7" s="237" t="s">
        <v>709</v>
      </c>
      <c r="PU7" s="204"/>
      <c r="PV7" s="204"/>
      <c r="PW7" s="204"/>
      <c r="PX7" s="237" t="s">
        <v>710</v>
      </c>
      <c r="PY7" s="204"/>
      <c r="PZ7" s="204"/>
      <c r="QA7" s="204"/>
      <c r="QB7" s="237" t="s">
        <v>711</v>
      </c>
      <c r="QC7" s="204"/>
      <c r="QD7" s="204"/>
      <c r="QE7" s="204"/>
      <c r="QF7" s="237" t="s">
        <v>712</v>
      </c>
      <c r="QG7" s="204"/>
      <c r="QH7" s="204"/>
      <c r="QI7" s="204"/>
      <c r="QJ7" s="237" t="s">
        <v>713</v>
      </c>
      <c r="QK7" s="204"/>
      <c r="QL7" s="204"/>
      <c r="QM7" s="204"/>
      <c r="QN7" s="237" t="s">
        <v>714</v>
      </c>
      <c r="QO7" s="204"/>
      <c r="QP7" s="204"/>
      <c r="QQ7" s="204"/>
      <c r="QR7" s="237" t="s">
        <v>715</v>
      </c>
      <c r="QS7" s="204"/>
      <c r="QT7" s="204"/>
      <c r="QU7" s="204"/>
      <c r="QV7" s="237" t="s">
        <v>716</v>
      </c>
      <c r="QW7" s="204"/>
      <c r="QX7" s="204"/>
      <c r="QY7" s="204"/>
      <c r="QZ7" s="237" t="s">
        <v>717</v>
      </c>
      <c r="RA7" s="204"/>
      <c r="RB7" s="204"/>
      <c r="RC7" s="204"/>
      <c r="RD7" s="237" t="s">
        <v>374</v>
      </c>
      <c r="RE7" s="204"/>
      <c r="RF7" s="204"/>
      <c r="RG7" s="204"/>
      <c r="RH7" s="237" t="s">
        <v>718</v>
      </c>
      <c r="RI7" s="204"/>
      <c r="RJ7" s="204"/>
      <c r="RK7" s="204"/>
      <c r="RL7" s="237" t="s">
        <v>719</v>
      </c>
      <c r="RM7" s="204"/>
      <c r="RN7" s="204"/>
      <c r="RO7" s="204"/>
      <c r="RP7" s="237" t="s">
        <v>720</v>
      </c>
      <c r="RQ7" s="204"/>
      <c r="RR7" s="204"/>
      <c r="RS7" s="204"/>
      <c r="RT7" s="237" t="s">
        <v>721</v>
      </c>
      <c r="RU7" s="204"/>
      <c r="RV7" s="204"/>
      <c r="RW7" s="204"/>
      <c r="RX7" s="237" t="s">
        <v>722</v>
      </c>
      <c r="RY7" s="204"/>
      <c r="RZ7" s="204"/>
      <c r="SA7" s="204"/>
      <c r="SB7" s="237" t="s">
        <v>723</v>
      </c>
      <c r="SC7" s="204"/>
      <c r="SD7" s="204"/>
      <c r="SE7" s="204"/>
      <c r="SF7" s="237" t="s">
        <v>724</v>
      </c>
      <c r="SG7" s="204"/>
      <c r="SH7" s="204"/>
      <c r="SI7" s="204"/>
      <c r="SJ7" s="237" t="s">
        <v>725</v>
      </c>
      <c r="SK7" s="204"/>
      <c r="SL7" s="204"/>
      <c r="SM7" s="204"/>
      <c r="SN7" s="237" t="s">
        <v>726</v>
      </c>
      <c r="SO7" s="204"/>
      <c r="SP7" s="204"/>
      <c r="SQ7" s="204"/>
      <c r="SR7" s="237" t="s">
        <v>727</v>
      </c>
      <c r="SS7" s="204"/>
      <c r="ST7" s="204"/>
      <c r="SU7" s="204"/>
      <c r="SV7" s="237" t="s">
        <v>728</v>
      </c>
      <c r="SW7" s="204"/>
      <c r="SX7" s="204"/>
      <c r="SY7" s="204"/>
      <c r="SZ7" s="237" t="s">
        <v>729</v>
      </c>
      <c r="TA7" s="204"/>
      <c r="TB7" s="204"/>
      <c r="TC7" s="204"/>
      <c r="TD7" s="237" t="s">
        <v>730</v>
      </c>
      <c r="TE7" s="204"/>
      <c r="TF7" s="204"/>
      <c r="TG7" s="204"/>
      <c r="TH7" s="237" t="s">
        <v>731</v>
      </c>
      <c r="TI7" s="204"/>
      <c r="TJ7" s="204"/>
      <c r="TK7" s="204"/>
      <c r="TL7" s="237" t="s">
        <v>732</v>
      </c>
      <c r="TM7" s="204"/>
      <c r="TN7" s="204"/>
      <c r="TO7" s="204"/>
      <c r="TP7" s="237" t="s">
        <v>733</v>
      </c>
      <c r="TQ7" s="204"/>
      <c r="TR7" s="204"/>
      <c r="TS7" s="204"/>
      <c r="TT7" s="237" t="s">
        <v>734</v>
      </c>
      <c r="TU7" s="204"/>
      <c r="TV7" s="204"/>
      <c r="TW7" s="204"/>
      <c r="TX7" s="237" t="s">
        <v>735</v>
      </c>
      <c r="TY7" s="204"/>
      <c r="TZ7" s="204"/>
      <c r="UA7" s="204"/>
      <c r="UB7" s="237" t="s">
        <v>736</v>
      </c>
      <c r="UC7" s="204"/>
      <c r="UD7" s="204"/>
      <c r="UE7" s="204"/>
      <c r="UF7" s="237" t="s">
        <v>737</v>
      </c>
      <c r="UG7" s="204"/>
      <c r="UH7" s="204"/>
      <c r="UI7" s="204"/>
      <c r="UJ7" s="237" t="s">
        <v>738</v>
      </c>
      <c r="UK7" s="204"/>
      <c r="UL7" s="204"/>
      <c r="UM7" s="204"/>
      <c r="UN7" s="237" t="s">
        <v>739</v>
      </c>
      <c r="UO7" s="204"/>
      <c r="UP7" s="204"/>
      <c r="UQ7" s="204"/>
      <c r="UR7" s="237" t="s">
        <v>740</v>
      </c>
      <c r="US7" s="204"/>
      <c r="UT7" s="204"/>
      <c r="UU7" s="204"/>
      <c r="UV7" s="237" t="s">
        <v>741</v>
      </c>
      <c r="UW7" s="204"/>
      <c r="UX7" s="204"/>
      <c r="UY7" s="204"/>
      <c r="UZ7" s="237" t="s">
        <v>742</v>
      </c>
      <c r="VA7" s="204"/>
      <c r="VB7" s="204"/>
      <c r="VC7" s="204"/>
      <c r="VD7" s="237" t="s">
        <v>743</v>
      </c>
      <c r="VE7" s="204"/>
      <c r="VF7" s="204"/>
      <c r="VG7" s="204"/>
      <c r="VH7" s="237" t="s">
        <v>744</v>
      </c>
      <c r="VI7" s="204"/>
      <c r="VJ7" s="204"/>
      <c r="VK7" s="204"/>
      <c r="VL7" s="237" t="s">
        <v>317</v>
      </c>
      <c r="VM7" s="204"/>
      <c r="VN7" s="204"/>
      <c r="VO7" s="204"/>
      <c r="VP7" s="237" t="s">
        <v>745</v>
      </c>
      <c r="VQ7" s="204"/>
      <c r="VR7" s="204"/>
      <c r="VS7" s="204"/>
      <c r="VT7" s="237" t="s">
        <v>746</v>
      </c>
      <c r="VU7" s="204"/>
      <c r="VV7" s="204"/>
      <c r="VW7" s="204"/>
      <c r="VX7" s="237" t="s">
        <v>747</v>
      </c>
      <c r="VY7" s="204"/>
      <c r="VZ7" s="204"/>
      <c r="WA7" s="204"/>
      <c r="WB7" s="237" t="s">
        <v>748</v>
      </c>
      <c r="WC7" s="204"/>
      <c r="WD7" s="204"/>
      <c r="WE7" s="204"/>
      <c r="WF7" s="237" t="s">
        <v>749</v>
      </c>
      <c r="WG7" s="204"/>
      <c r="WH7" s="204"/>
      <c r="WI7" s="204"/>
      <c r="WJ7" s="237" t="s">
        <v>750</v>
      </c>
      <c r="WK7" s="204"/>
      <c r="WL7" s="204"/>
      <c r="WM7" s="204"/>
      <c r="WN7" s="237" t="s">
        <v>751</v>
      </c>
      <c r="WO7" s="204"/>
      <c r="WP7" s="204"/>
      <c r="WQ7" s="204"/>
      <c r="WR7" s="237" t="s">
        <v>752</v>
      </c>
      <c r="WS7" s="204"/>
      <c r="WT7" s="204"/>
      <c r="WU7" s="204"/>
      <c r="WV7" s="237" t="s">
        <v>753</v>
      </c>
      <c r="WW7" s="204"/>
      <c r="WX7" s="204"/>
      <c r="WY7" s="204"/>
      <c r="WZ7" s="237" t="s">
        <v>754</v>
      </c>
      <c r="XA7" s="204"/>
      <c r="XB7" s="204"/>
      <c r="XC7" s="204"/>
      <c r="XD7" s="237" t="s">
        <v>755</v>
      </c>
      <c r="XE7" s="204"/>
      <c r="XF7" s="204"/>
      <c r="XG7" s="204"/>
      <c r="XH7" s="237" t="s">
        <v>756</v>
      </c>
      <c r="XI7" s="204"/>
      <c r="XJ7" s="204"/>
      <c r="XK7" s="204"/>
      <c r="XL7" s="237" t="s">
        <v>757</v>
      </c>
      <c r="XM7" s="204"/>
      <c r="XN7" s="204"/>
      <c r="XO7" s="204"/>
      <c r="XP7" s="237" t="s">
        <v>758</v>
      </c>
      <c r="XQ7" s="204"/>
      <c r="XR7" s="204"/>
      <c r="XS7" s="204"/>
      <c r="XT7" s="237" t="s">
        <v>759</v>
      </c>
      <c r="XU7" s="204"/>
      <c r="XV7" s="204"/>
      <c r="XW7" s="204"/>
      <c r="XX7" s="237" t="s">
        <v>760</v>
      </c>
      <c r="XY7" s="204"/>
      <c r="XZ7" s="204"/>
      <c r="YA7" s="204"/>
      <c r="YB7" s="237" t="s">
        <v>761</v>
      </c>
      <c r="YC7" s="204"/>
      <c r="YD7" s="204"/>
      <c r="YE7" s="204"/>
    </row>
    <row r="8" spans="1:655" ht="20.100000000000001" customHeight="1" x14ac:dyDescent="0.3">
      <c r="A8" s="1"/>
      <c r="B8" s="204"/>
      <c r="C8" s="204"/>
      <c r="D8" s="9" t="s">
        <v>2763</v>
      </c>
      <c r="E8" s="9" t="s">
        <v>2764</v>
      </c>
      <c r="F8" s="9" t="s">
        <v>2765</v>
      </c>
      <c r="G8" s="9" t="s">
        <v>2766</v>
      </c>
      <c r="H8" s="9" t="s">
        <v>2763</v>
      </c>
      <c r="I8" s="9" t="s">
        <v>2764</v>
      </c>
      <c r="J8" s="9" t="s">
        <v>2765</v>
      </c>
      <c r="K8" s="9" t="s">
        <v>2766</v>
      </c>
      <c r="L8" s="9" t="s">
        <v>2763</v>
      </c>
      <c r="M8" s="9" t="s">
        <v>2764</v>
      </c>
      <c r="N8" s="9" t="s">
        <v>2765</v>
      </c>
      <c r="O8" s="9" t="s">
        <v>2766</v>
      </c>
      <c r="P8" s="9" t="s">
        <v>2763</v>
      </c>
      <c r="Q8" s="9" t="s">
        <v>2764</v>
      </c>
      <c r="R8" s="9" t="s">
        <v>2765</v>
      </c>
      <c r="S8" s="9" t="s">
        <v>2766</v>
      </c>
      <c r="T8" s="9" t="s">
        <v>2763</v>
      </c>
      <c r="U8" s="9" t="s">
        <v>2764</v>
      </c>
      <c r="V8" s="9" t="s">
        <v>2765</v>
      </c>
      <c r="W8" s="9" t="s">
        <v>2766</v>
      </c>
      <c r="X8" s="9" t="s">
        <v>2763</v>
      </c>
      <c r="Y8" s="9" t="s">
        <v>2764</v>
      </c>
      <c r="Z8" s="9" t="s">
        <v>2765</v>
      </c>
      <c r="AA8" s="9" t="s">
        <v>2766</v>
      </c>
      <c r="AB8" s="9" t="s">
        <v>2763</v>
      </c>
      <c r="AC8" s="9" t="s">
        <v>2764</v>
      </c>
      <c r="AD8" s="9" t="s">
        <v>2765</v>
      </c>
      <c r="AE8" s="9" t="s">
        <v>2766</v>
      </c>
      <c r="AF8" s="9" t="s">
        <v>2763</v>
      </c>
      <c r="AG8" s="9" t="s">
        <v>2764</v>
      </c>
      <c r="AH8" s="9" t="s">
        <v>2765</v>
      </c>
      <c r="AI8" s="9" t="s">
        <v>2766</v>
      </c>
      <c r="AJ8" s="9" t="s">
        <v>2763</v>
      </c>
      <c r="AK8" s="9" t="s">
        <v>2764</v>
      </c>
      <c r="AL8" s="9" t="s">
        <v>2765</v>
      </c>
      <c r="AM8" s="9" t="s">
        <v>2766</v>
      </c>
      <c r="AN8" s="9" t="s">
        <v>2763</v>
      </c>
      <c r="AO8" s="9" t="s">
        <v>2764</v>
      </c>
      <c r="AP8" s="9" t="s">
        <v>2765</v>
      </c>
      <c r="AQ8" s="9" t="s">
        <v>2766</v>
      </c>
      <c r="AR8" s="9" t="s">
        <v>2763</v>
      </c>
      <c r="AS8" s="9" t="s">
        <v>2764</v>
      </c>
      <c r="AT8" s="9" t="s">
        <v>2765</v>
      </c>
      <c r="AU8" s="9" t="s">
        <v>2766</v>
      </c>
      <c r="AV8" s="9" t="s">
        <v>2763</v>
      </c>
      <c r="AW8" s="9" t="s">
        <v>2764</v>
      </c>
      <c r="AX8" s="9" t="s">
        <v>2765</v>
      </c>
      <c r="AY8" s="9" t="s">
        <v>2766</v>
      </c>
      <c r="AZ8" s="9" t="s">
        <v>2763</v>
      </c>
      <c r="BA8" s="9" t="s">
        <v>2764</v>
      </c>
      <c r="BB8" s="9" t="s">
        <v>2765</v>
      </c>
      <c r="BC8" s="9" t="s">
        <v>2766</v>
      </c>
      <c r="BD8" s="9" t="s">
        <v>2763</v>
      </c>
      <c r="BE8" s="9" t="s">
        <v>2764</v>
      </c>
      <c r="BF8" s="9" t="s">
        <v>2765</v>
      </c>
      <c r="BG8" s="9" t="s">
        <v>2766</v>
      </c>
      <c r="BH8" s="9" t="s">
        <v>2763</v>
      </c>
      <c r="BI8" s="9" t="s">
        <v>2764</v>
      </c>
      <c r="BJ8" s="9" t="s">
        <v>2765</v>
      </c>
      <c r="BK8" s="9" t="s">
        <v>2766</v>
      </c>
      <c r="BL8" s="9" t="s">
        <v>2763</v>
      </c>
      <c r="BM8" s="9" t="s">
        <v>2764</v>
      </c>
      <c r="BN8" s="9" t="s">
        <v>2765</v>
      </c>
      <c r="BO8" s="9" t="s">
        <v>2766</v>
      </c>
      <c r="BP8" s="9" t="s">
        <v>2763</v>
      </c>
      <c r="BQ8" s="9" t="s">
        <v>2764</v>
      </c>
      <c r="BR8" s="9" t="s">
        <v>2765</v>
      </c>
      <c r="BS8" s="9" t="s">
        <v>2766</v>
      </c>
      <c r="BT8" s="9" t="s">
        <v>2763</v>
      </c>
      <c r="BU8" s="9" t="s">
        <v>2764</v>
      </c>
      <c r="BV8" s="9" t="s">
        <v>2765</v>
      </c>
      <c r="BW8" s="9" t="s">
        <v>2766</v>
      </c>
      <c r="BX8" s="9" t="s">
        <v>2763</v>
      </c>
      <c r="BY8" s="9" t="s">
        <v>2764</v>
      </c>
      <c r="BZ8" s="9" t="s">
        <v>2765</v>
      </c>
      <c r="CA8" s="9" t="s">
        <v>2766</v>
      </c>
      <c r="CB8" s="9" t="s">
        <v>2763</v>
      </c>
      <c r="CC8" s="9" t="s">
        <v>2764</v>
      </c>
      <c r="CD8" s="9" t="s">
        <v>2765</v>
      </c>
      <c r="CE8" s="9" t="s">
        <v>2766</v>
      </c>
      <c r="CF8" s="9" t="s">
        <v>2763</v>
      </c>
      <c r="CG8" s="9" t="s">
        <v>2764</v>
      </c>
      <c r="CH8" s="9" t="s">
        <v>2765</v>
      </c>
      <c r="CI8" s="9" t="s">
        <v>2766</v>
      </c>
      <c r="CJ8" s="9" t="s">
        <v>2763</v>
      </c>
      <c r="CK8" s="9" t="s">
        <v>2764</v>
      </c>
      <c r="CL8" s="9" t="s">
        <v>2765</v>
      </c>
      <c r="CM8" s="9" t="s">
        <v>2766</v>
      </c>
      <c r="CN8" s="9" t="s">
        <v>2763</v>
      </c>
      <c r="CO8" s="9" t="s">
        <v>2764</v>
      </c>
      <c r="CP8" s="9" t="s">
        <v>2765</v>
      </c>
      <c r="CQ8" s="9" t="s">
        <v>2766</v>
      </c>
      <c r="CR8" s="9" t="s">
        <v>2763</v>
      </c>
      <c r="CS8" s="9" t="s">
        <v>2764</v>
      </c>
      <c r="CT8" s="9" t="s">
        <v>2765</v>
      </c>
      <c r="CU8" s="9" t="s">
        <v>2766</v>
      </c>
      <c r="CV8" s="9" t="s">
        <v>2763</v>
      </c>
      <c r="CW8" s="9" t="s">
        <v>2764</v>
      </c>
      <c r="CX8" s="9" t="s">
        <v>2765</v>
      </c>
      <c r="CY8" s="9" t="s">
        <v>2766</v>
      </c>
      <c r="CZ8" s="9" t="s">
        <v>2763</v>
      </c>
      <c r="DA8" s="9" t="s">
        <v>2764</v>
      </c>
      <c r="DB8" s="9" t="s">
        <v>2765</v>
      </c>
      <c r="DC8" s="9" t="s">
        <v>2766</v>
      </c>
      <c r="DD8" s="9" t="s">
        <v>2763</v>
      </c>
      <c r="DE8" s="9" t="s">
        <v>2764</v>
      </c>
      <c r="DF8" s="9" t="s">
        <v>2765</v>
      </c>
      <c r="DG8" s="9" t="s">
        <v>2766</v>
      </c>
      <c r="DH8" s="9" t="s">
        <v>2763</v>
      </c>
      <c r="DI8" s="9" t="s">
        <v>2764</v>
      </c>
      <c r="DJ8" s="9" t="s">
        <v>2765</v>
      </c>
      <c r="DK8" s="9" t="s">
        <v>2766</v>
      </c>
      <c r="DL8" s="9" t="s">
        <v>2763</v>
      </c>
      <c r="DM8" s="9" t="s">
        <v>2764</v>
      </c>
      <c r="DN8" s="9" t="s">
        <v>2765</v>
      </c>
      <c r="DO8" s="9" t="s">
        <v>2766</v>
      </c>
      <c r="DP8" s="9" t="s">
        <v>2763</v>
      </c>
      <c r="DQ8" s="9" t="s">
        <v>2764</v>
      </c>
      <c r="DR8" s="9" t="s">
        <v>2765</v>
      </c>
      <c r="DS8" s="9" t="s">
        <v>2766</v>
      </c>
      <c r="DT8" s="9" t="s">
        <v>2763</v>
      </c>
      <c r="DU8" s="9" t="s">
        <v>2764</v>
      </c>
      <c r="DV8" s="9" t="s">
        <v>2765</v>
      </c>
      <c r="DW8" s="9" t="s">
        <v>2766</v>
      </c>
      <c r="DX8" s="9" t="s">
        <v>2763</v>
      </c>
      <c r="DY8" s="9" t="s">
        <v>2764</v>
      </c>
      <c r="DZ8" s="9" t="s">
        <v>2765</v>
      </c>
      <c r="EA8" s="9" t="s">
        <v>2766</v>
      </c>
      <c r="EB8" s="9" t="s">
        <v>2763</v>
      </c>
      <c r="EC8" s="9" t="s">
        <v>2764</v>
      </c>
      <c r="ED8" s="9" t="s">
        <v>2765</v>
      </c>
      <c r="EE8" s="9" t="s">
        <v>2766</v>
      </c>
      <c r="EF8" s="9" t="s">
        <v>2763</v>
      </c>
      <c r="EG8" s="9" t="s">
        <v>2764</v>
      </c>
      <c r="EH8" s="9" t="s">
        <v>2765</v>
      </c>
      <c r="EI8" s="9" t="s">
        <v>2766</v>
      </c>
      <c r="EJ8" s="9" t="s">
        <v>2763</v>
      </c>
      <c r="EK8" s="9" t="s">
        <v>2764</v>
      </c>
      <c r="EL8" s="9" t="s">
        <v>2765</v>
      </c>
      <c r="EM8" s="9" t="s">
        <v>2766</v>
      </c>
      <c r="EN8" s="9" t="s">
        <v>2763</v>
      </c>
      <c r="EO8" s="9" t="s">
        <v>2764</v>
      </c>
      <c r="EP8" s="9" t="s">
        <v>2765</v>
      </c>
      <c r="EQ8" s="9" t="s">
        <v>2766</v>
      </c>
      <c r="ER8" s="9" t="s">
        <v>2763</v>
      </c>
      <c r="ES8" s="9" t="s">
        <v>2764</v>
      </c>
      <c r="ET8" s="9" t="s">
        <v>2765</v>
      </c>
      <c r="EU8" s="9" t="s">
        <v>2766</v>
      </c>
      <c r="EV8" s="9" t="s">
        <v>2763</v>
      </c>
      <c r="EW8" s="9" t="s">
        <v>2764</v>
      </c>
      <c r="EX8" s="9" t="s">
        <v>2765</v>
      </c>
      <c r="EY8" s="9" t="s">
        <v>2766</v>
      </c>
      <c r="EZ8" s="9" t="s">
        <v>2763</v>
      </c>
      <c r="FA8" s="9" t="s">
        <v>2764</v>
      </c>
      <c r="FB8" s="9" t="s">
        <v>2765</v>
      </c>
      <c r="FC8" s="9" t="s">
        <v>2766</v>
      </c>
      <c r="FD8" s="9" t="s">
        <v>2763</v>
      </c>
      <c r="FE8" s="9" t="s">
        <v>2764</v>
      </c>
      <c r="FF8" s="9" t="s">
        <v>2765</v>
      </c>
      <c r="FG8" s="9" t="s">
        <v>2766</v>
      </c>
      <c r="FH8" s="9" t="s">
        <v>2763</v>
      </c>
      <c r="FI8" s="9" t="s">
        <v>2764</v>
      </c>
      <c r="FJ8" s="9" t="s">
        <v>2765</v>
      </c>
      <c r="FK8" s="9" t="s">
        <v>2766</v>
      </c>
      <c r="FL8" s="9" t="s">
        <v>2763</v>
      </c>
      <c r="FM8" s="9" t="s">
        <v>2764</v>
      </c>
      <c r="FN8" s="9" t="s">
        <v>2765</v>
      </c>
      <c r="FO8" s="9" t="s">
        <v>2766</v>
      </c>
      <c r="FP8" s="9" t="s">
        <v>2763</v>
      </c>
      <c r="FQ8" s="9" t="s">
        <v>2764</v>
      </c>
      <c r="FR8" s="9" t="s">
        <v>2765</v>
      </c>
      <c r="FS8" s="9" t="s">
        <v>2766</v>
      </c>
      <c r="FT8" s="9" t="s">
        <v>2763</v>
      </c>
      <c r="FU8" s="9" t="s">
        <v>2764</v>
      </c>
      <c r="FV8" s="9" t="s">
        <v>2765</v>
      </c>
      <c r="FW8" s="9" t="s">
        <v>2766</v>
      </c>
      <c r="FX8" s="9" t="s">
        <v>2763</v>
      </c>
      <c r="FY8" s="9" t="s">
        <v>2764</v>
      </c>
      <c r="FZ8" s="9" t="s">
        <v>2765</v>
      </c>
      <c r="GA8" s="9" t="s">
        <v>2766</v>
      </c>
      <c r="GB8" s="9" t="s">
        <v>2763</v>
      </c>
      <c r="GC8" s="9" t="s">
        <v>2764</v>
      </c>
      <c r="GD8" s="9" t="s">
        <v>2765</v>
      </c>
      <c r="GE8" s="9" t="s">
        <v>2766</v>
      </c>
      <c r="GF8" s="9" t="s">
        <v>2763</v>
      </c>
      <c r="GG8" s="9" t="s">
        <v>2764</v>
      </c>
      <c r="GH8" s="9" t="s">
        <v>2765</v>
      </c>
      <c r="GI8" s="9" t="s">
        <v>2766</v>
      </c>
      <c r="GJ8" s="9" t="s">
        <v>2763</v>
      </c>
      <c r="GK8" s="9" t="s">
        <v>2764</v>
      </c>
      <c r="GL8" s="9" t="s">
        <v>2765</v>
      </c>
      <c r="GM8" s="9" t="s">
        <v>2766</v>
      </c>
      <c r="GN8" s="9" t="s">
        <v>2763</v>
      </c>
      <c r="GO8" s="9" t="s">
        <v>2764</v>
      </c>
      <c r="GP8" s="9" t="s">
        <v>2765</v>
      </c>
      <c r="GQ8" s="9" t="s">
        <v>2766</v>
      </c>
      <c r="GR8" s="9" t="s">
        <v>2763</v>
      </c>
      <c r="GS8" s="9" t="s">
        <v>2764</v>
      </c>
      <c r="GT8" s="9" t="s">
        <v>2765</v>
      </c>
      <c r="GU8" s="9" t="s">
        <v>2766</v>
      </c>
      <c r="GV8" s="9" t="s">
        <v>2763</v>
      </c>
      <c r="GW8" s="9" t="s">
        <v>2764</v>
      </c>
      <c r="GX8" s="9" t="s">
        <v>2765</v>
      </c>
      <c r="GY8" s="9" t="s">
        <v>2766</v>
      </c>
      <c r="GZ8" s="9" t="s">
        <v>2763</v>
      </c>
      <c r="HA8" s="9" t="s">
        <v>2764</v>
      </c>
      <c r="HB8" s="9" t="s">
        <v>2765</v>
      </c>
      <c r="HC8" s="9" t="s">
        <v>2766</v>
      </c>
      <c r="HD8" s="9" t="s">
        <v>2763</v>
      </c>
      <c r="HE8" s="9" t="s">
        <v>2764</v>
      </c>
      <c r="HF8" s="9" t="s">
        <v>2765</v>
      </c>
      <c r="HG8" s="9" t="s">
        <v>2766</v>
      </c>
      <c r="HH8" s="9" t="s">
        <v>2763</v>
      </c>
      <c r="HI8" s="9" t="s">
        <v>2764</v>
      </c>
      <c r="HJ8" s="9" t="s">
        <v>2765</v>
      </c>
      <c r="HK8" s="9" t="s">
        <v>2766</v>
      </c>
      <c r="HL8" s="9" t="s">
        <v>2763</v>
      </c>
      <c r="HM8" s="9" t="s">
        <v>2764</v>
      </c>
      <c r="HN8" s="9" t="s">
        <v>2765</v>
      </c>
      <c r="HO8" s="9" t="s">
        <v>2766</v>
      </c>
      <c r="HP8" s="9" t="s">
        <v>2763</v>
      </c>
      <c r="HQ8" s="9" t="s">
        <v>2764</v>
      </c>
      <c r="HR8" s="9" t="s">
        <v>2765</v>
      </c>
      <c r="HS8" s="9" t="s">
        <v>2766</v>
      </c>
      <c r="HT8" s="9" t="s">
        <v>2763</v>
      </c>
      <c r="HU8" s="9" t="s">
        <v>2764</v>
      </c>
      <c r="HV8" s="9" t="s">
        <v>2765</v>
      </c>
      <c r="HW8" s="9" t="s">
        <v>2766</v>
      </c>
      <c r="HX8" s="9" t="s">
        <v>2763</v>
      </c>
      <c r="HY8" s="9" t="s">
        <v>2764</v>
      </c>
      <c r="HZ8" s="9" t="s">
        <v>2765</v>
      </c>
      <c r="IA8" s="9" t="s">
        <v>2766</v>
      </c>
      <c r="IB8" s="9" t="s">
        <v>2763</v>
      </c>
      <c r="IC8" s="9" t="s">
        <v>2764</v>
      </c>
      <c r="ID8" s="9" t="s">
        <v>2765</v>
      </c>
      <c r="IE8" s="9" t="s">
        <v>2766</v>
      </c>
      <c r="IF8" s="9" t="s">
        <v>2763</v>
      </c>
      <c r="IG8" s="9" t="s">
        <v>2764</v>
      </c>
      <c r="IH8" s="9" t="s">
        <v>2765</v>
      </c>
      <c r="II8" s="9" t="s">
        <v>2766</v>
      </c>
      <c r="IJ8" s="9" t="s">
        <v>2763</v>
      </c>
      <c r="IK8" s="9" t="s">
        <v>2764</v>
      </c>
      <c r="IL8" s="9" t="s">
        <v>2765</v>
      </c>
      <c r="IM8" s="9" t="s">
        <v>2766</v>
      </c>
      <c r="IN8" s="9" t="s">
        <v>2763</v>
      </c>
      <c r="IO8" s="9" t="s">
        <v>2764</v>
      </c>
      <c r="IP8" s="9" t="s">
        <v>2765</v>
      </c>
      <c r="IQ8" s="9" t="s">
        <v>2766</v>
      </c>
      <c r="IR8" s="9" t="s">
        <v>2763</v>
      </c>
      <c r="IS8" s="9" t="s">
        <v>2764</v>
      </c>
      <c r="IT8" s="9" t="s">
        <v>2765</v>
      </c>
      <c r="IU8" s="9" t="s">
        <v>2766</v>
      </c>
      <c r="IV8" s="9" t="s">
        <v>2763</v>
      </c>
      <c r="IW8" s="9" t="s">
        <v>2764</v>
      </c>
      <c r="IX8" s="9" t="s">
        <v>2765</v>
      </c>
      <c r="IY8" s="9" t="s">
        <v>2766</v>
      </c>
      <c r="IZ8" s="9" t="s">
        <v>2763</v>
      </c>
      <c r="JA8" s="9" t="s">
        <v>2764</v>
      </c>
      <c r="JB8" s="9" t="s">
        <v>2765</v>
      </c>
      <c r="JC8" s="9" t="s">
        <v>2766</v>
      </c>
      <c r="JD8" s="9" t="s">
        <v>2763</v>
      </c>
      <c r="JE8" s="9" t="s">
        <v>2764</v>
      </c>
      <c r="JF8" s="9" t="s">
        <v>2765</v>
      </c>
      <c r="JG8" s="9" t="s">
        <v>2766</v>
      </c>
      <c r="JH8" s="9" t="s">
        <v>2763</v>
      </c>
      <c r="JI8" s="9" t="s">
        <v>2764</v>
      </c>
      <c r="JJ8" s="9" t="s">
        <v>2765</v>
      </c>
      <c r="JK8" s="9" t="s">
        <v>2766</v>
      </c>
      <c r="JL8" s="9" t="s">
        <v>2763</v>
      </c>
      <c r="JM8" s="9" t="s">
        <v>2764</v>
      </c>
      <c r="JN8" s="9" t="s">
        <v>2765</v>
      </c>
      <c r="JO8" s="9" t="s">
        <v>2766</v>
      </c>
      <c r="JP8" s="9" t="s">
        <v>2763</v>
      </c>
      <c r="JQ8" s="9" t="s">
        <v>2764</v>
      </c>
      <c r="JR8" s="9" t="s">
        <v>2765</v>
      </c>
      <c r="JS8" s="9" t="s">
        <v>2766</v>
      </c>
      <c r="JT8" s="9" t="s">
        <v>2763</v>
      </c>
      <c r="JU8" s="9" t="s">
        <v>2764</v>
      </c>
      <c r="JV8" s="9" t="s">
        <v>2765</v>
      </c>
      <c r="JW8" s="9" t="s">
        <v>2766</v>
      </c>
      <c r="JX8" s="9" t="s">
        <v>2763</v>
      </c>
      <c r="JY8" s="9" t="s">
        <v>2764</v>
      </c>
      <c r="JZ8" s="9" t="s">
        <v>2765</v>
      </c>
      <c r="KA8" s="9" t="s">
        <v>2766</v>
      </c>
      <c r="KB8" s="9" t="s">
        <v>2763</v>
      </c>
      <c r="KC8" s="9" t="s">
        <v>2764</v>
      </c>
      <c r="KD8" s="9" t="s">
        <v>2765</v>
      </c>
      <c r="KE8" s="9" t="s">
        <v>2766</v>
      </c>
      <c r="KF8" s="9" t="s">
        <v>2763</v>
      </c>
      <c r="KG8" s="9" t="s">
        <v>2764</v>
      </c>
      <c r="KH8" s="9" t="s">
        <v>2765</v>
      </c>
      <c r="KI8" s="9" t="s">
        <v>2766</v>
      </c>
      <c r="KJ8" s="9" t="s">
        <v>2763</v>
      </c>
      <c r="KK8" s="9" t="s">
        <v>2764</v>
      </c>
      <c r="KL8" s="9" t="s">
        <v>2765</v>
      </c>
      <c r="KM8" s="9" t="s">
        <v>2766</v>
      </c>
      <c r="KN8" s="9" t="s">
        <v>2763</v>
      </c>
      <c r="KO8" s="9" t="s">
        <v>2764</v>
      </c>
      <c r="KP8" s="9" t="s">
        <v>2765</v>
      </c>
      <c r="KQ8" s="9" t="s">
        <v>2766</v>
      </c>
      <c r="KR8" s="9" t="s">
        <v>2763</v>
      </c>
      <c r="KS8" s="9" t="s">
        <v>2764</v>
      </c>
      <c r="KT8" s="9" t="s">
        <v>2765</v>
      </c>
      <c r="KU8" s="9" t="s">
        <v>2766</v>
      </c>
      <c r="KV8" s="9" t="s">
        <v>2763</v>
      </c>
      <c r="KW8" s="9" t="s">
        <v>2764</v>
      </c>
      <c r="KX8" s="9" t="s">
        <v>2765</v>
      </c>
      <c r="KY8" s="9" t="s">
        <v>2766</v>
      </c>
      <c r="KZ8" s="9" t="s">
        <v>2763</v>
      </c>
      <c r="LA8" s="9" t="s">
        <v>2764</v>
      </c>
      <c r="LB8" s="9" t="s">
        <v>2765</v>
      </c>
      <c r="LC8" s="9" t="s">
        <v>2766</v>
      </c>
      <c r="LD8" s="9" t="s">
        <v>2763</v>
      </c>
      <c r="LE8" s="9" t="s">
        <v>2764</v>
      </c>
      <c r="LF8" s="9" t="s">
        <v>2765</v>
      </c>
      <c r="LG8" s="9" t="s">
        <v>2766</v>
      </c>
      <c r="LH8" s="9" t="s">
        <v>2763</v>
      </c>
      <c r="LI8" s="9" t="s">
        <v>2764</v>
      </c>
      <c r="LJ8" s="9" t="s">
        <v>2765</v>
      </c>
      <c r="LK8" s="9" t="s">
        <v>2766</v>
      </c>
      <c r="LL8" s="9" t="s">
        <v>2763</v>
      </c>
      <c r="LM8" s="9" t="s">
        <v>2764</v>
      </c>
      <c r="LN8" s="9" t="s">
        <v>2765</v>
      </c>
      <c r="LO8" s="9" t="s">
        <v>2766</v>
      </c>
      <c r="LP8" s="9" t="s">
        <v>2763</v>
      </c>
      <c r="LQ8" s="9" t="s">
        <v>2764</v>
      </c>
      <c r="LR8" s="9" t="s">
        <v>2765</v>
      </c>
      <c r="LS8" s="9" t="s">
        <v>2766</v>
      </c>
      <c r="LT8" s="9" t="s">
        <v>2763</v>
      </c>
      <c r="LU8" s="9" t="s">
        <v>2764</v>
      </c>
      <c r="LV8" s="9" t="s">
        <v>2765</v>
      </c>
      <c r="LW8" s="9" t="s">
        <v>2766</v>
      </c>
      <c r="LX8" s="9" t="s">
        <v>2763</v>
      </c>
      <c r="LY8" s="9" t="s">
        <v>2764</v>
      </c>
      <c r="LZ8" s="9" t="s">
        <v>2765</v>
      </c>
      <c r="MA8" s="9" t="s">
        <v>2766</v>
      </c>
      <c r="MB8" s="9" t="s">
        <v>2763</v>
      </c>
      <c r="MC8" s="9" t="s">
        <v>2764</v>
      </c>
      <c r="MD8" s="9" t="s">
        <v>2765</v>
      </c>
      <c r="ME8" s="9" t="s">
        <v>2766</v>
      </c>
      <c r="MF8" s="9" t="s">
        <v>2763</v>
      </c>
      <c r="MG8" s="9" t="s">
        <v>2764</v>
      </c>
      <c r="MH8" s="9" t="s">
        <v>2765</v>
      </c>
      <c r="MI8" s="9" t="s">
        <v>2766</v>
      </c>
      <c r="MJ8" s="9" t="s">
        <v>2763</v>
      </c>
      <c r="MK8" s="9" t="s">
        <v>2764</v>
      </c>
      <c r="ML8" s="9" t="s">
        <v>2765</v>
      </c>
      <c r="MM8" s="9" t="s">
        <v>2766</v>
      </c>
      <c r="MN8" s="9" t="s">
        <v>2763</v>
      </c>
      <c r="MO8" s="9" t="s">
        <v>2764</v>
      </c>
      <c r="MP8" s="9" t="s">
        <v>2765</v>
      </c>
      <c r="MQ8" s="9" t="s">
        <v>2766</v>
      </c>
      <c r="MR8" s="9" t="s">
        <v>2763</v>
      </c>
      <c r="MS8" s="9" t="s">
        <v>2764</v>
      </c>
      <c r="MT8" s="9" t="s">
        <v>2765</v>
      </c>
      <c r="MU8" s="9" t="s">
        <v>2766</v>
      </c>
      <c r="MV8" s="9" t="s">
        <v>2763</v>
      </c>
      <c r="MW8" s="9" t="s">
        <v>2764</v>
      </c>
      <c r="MX8" s="9" t="s">
        <v>2765</v>
      </c>
      <c r="MY8" s="9" t="s">
        <v>2766</v>
      </c>
      <c r="MZ8" s="9" t="s">
        <v>2763</v>
      </c>
      <c r="NA8" s="9" t="s">
        <v>2764</v>
      </c>
      <c r="NB8" s="9" t="s">
        <v>2765</v>
      </c>
      <c r="NC8" s="9" t="s">
        <v>2766</v>
      </c>
      <c r="ND8" s="9" t="s">
        <v>2763</v>
      </c>
      <c r="NE8" s="9" t="s">
        <v>2764</v>
      </c>
      <c r="NF8" s="9" t="s">
        <v>2765</v>
      </c>
      <c r="NG8" s="9" t="s">
        <v>2766</v>
      </c>
      <c r="NH8" s="9" t="s">
        <v>2763</v>
      </c>
      <c r="NI8" s="9" t="s">
        <v>2764</v>
      </c>
      <c r="NJ8" s="9" t="s">
        <v>2765</v>
      </c>
      <c r="NK8" s="9" t="s">
        <v>2766</v>
      </c>
      <c r="NL8" s="9" t="s">
        <v>2763</v>
      </c>
      <c r="NM8" s="9" t="s">
        <v>2764</v>
      </c>
      <c r="NN8" s="9" t="s">
        <v>2765</v>
      </c>
      <c r="NO8" s="9" t="s">
        <v>2766</v>
      </c>
      <c r="NP8" s="9" t="s">
        <v>2763</v>
      </c>
      <c r="NQ8" s="9" t="s">
        <v>2764</v>
      </c>
      <c r="NR8" s="9" t="s">
        <v>2765</v>
      </c>
      <c r="NS8" s="9" t="s">
        <v>2766</v>
      </c>
      <c r="NT8" s="9" t="s">
        <v>2763</v>
      </c>
      <c r="NU8" s="9" t="s">
        <v>2764</v>
      </c>
      <c r="NV8" s="9" t="s">
        <v>2765</v>
      </c>
      <c r="NW8" s="9" t="s">
        <v>2766</v>
      </c>
      <c r="NX8" s="9" t="s">
        <v>2763</v>
      </c>
      <c r="NY8" s="9" t="s">
        <v>2764</v>
      </c>
      <c r="NZ8" s="9" t="s">
        <v>2765</v>
      </c>
      <c r="OA8" s="9" t="s">
        <v>2766</v>
      </c>
      <c r="OB8" s="9" t="s">
        <v>2763</v>
      </c>
      <c r="OC8" s="9" t="s">
        <v>2764</v>
      </c>
      <c r="OD8" s="9" t="s">
        <v>2765</v>
      </c>
      <c r="OE8" s="9" t="s">
        <v>2766</v>
      </c>
      <c r="OF8" s="9" t="s">
        <v>2763</v>
      </c>
      <c r="OG8" s="9" t="s">
        <v>2764</v>
      </c>
      <c r="OH8" s="9" t="s">
        <v>2765</v>
      </c>
      <c r="OI8" s="9" t="s">
        <v>2766</v>
      </c>
      <c r="OJ8" s="9" t="s">
        <v>2763</v>
      </c>
      <c r="OK8" s="9" t="s">
        <v>2764</v>
      </c>
      <c r="OL8" s="9" t="s">
        <v>2765</v>
      </c>
      <c r="OM8" s="9" t="s">
        <v>2766</v>
      </c>
      <c r="ON8" s="9" t="s">
        <v>2763</v>
      </c>
      <c r="OO8" s="9" t="s">
        <v>2764</v>
      </c>
      <c r="OP8" s="9" t="s">
        <v>2765</v>
      </c>
      <c r="OQ8" s="9" t="s">
        <v>2766</v>
      </c>
      <c r="OR8" s="9" t="s">
        <v>2763</v>
      </c>
      <c r="OS8" s="9" t="s">
        <v>2764</v>
      </c>
      <c r="OT8" s="9" t="s">
        <v>2765</v>
      </c>
      <c r="OU8" s="9" t="s">
        <v>2766</v>
      </c>
      <c r="OV8" s="9" t="s">
        <v>2763</v>
      </c>
      <c r="OW8" s="9" t="s">
        <v>2764</v>
      </c>
      <c r="OX8" s="9" t="s">
        <v>2765</v>
      </c>
      <c r="OY8" s="9" t="s">
        <v>2766</v>
      </c>
      <c r="OZ8" s="9" t="s">
        <v>2763</v>
      </c>
      <c r="PA8" s="9" t="s">
        <v>2764</v>
      </c>
      <c r="PB8" s="9" t="s">
        <v>2765</v>
      </c>
      <c r="PC8" s="9" t="s">
        <v>2766</v>
      </c>
      <c r="PD8" s="9" t="s">
        <v>2763</v>
      </c>
      <c r="PE8" s="9" t="s">
        <v>2764</v>
      </c>
      <c r="PF8" s="9" t="s">
        <v>2765</v>
      </c>
      <c r="PG8" s="9" t="s">
        <v>2766</v>
      </c>
      <c r="PH8" s="9" t="s">
        <v>2763</v>
      </c>
      <c r="PI8" s="9" t="s">
        <v>2764</v>
      </c>
      <c r="PJ8" s="9" t="s">
        <v>2765</v>
      </c>
      <c r="PK8" s="9" t="s">
        <v>2766</v>
      </c>
      <c r="PL8" s="9" t="s">
        <v>2763</v>
      </c>
      <c r="PM8" s="9" t="s">
        <v>2764</v>
      </c>
      <c r="PN8" s="9" t="s">
        <v>2765</v>
      </c>
      <c r="PO8" s="9" t="s">
        <v>2766</v>
      </c>
      <c r="PP8" s="9" t="s">
        <v>2763</v>
      </c>
      <c r="PQ8" s="9" t="s">
        <v>2764</v>
      </c>
      <c r="PR8" s="9" t="s">
        <v>2765</v>
      </c>
      <c r="PS8" s="9" t="s">
        <v>2766</v>
      </c>
      <c r="PT8" s="9" t="s">
        <v>2763</v>
      </c>
      <c r="PU8" s="9" t="s">
        <v>2764</v>
      </c>
      <c r="PV8" s="9" t="s">
        <v>2765</v>
      </c>
      <c r="PW8" s="9" t="s">
        <v>2766</v>
      </c>
      <c r="PX8" s="9" t="s">
        <v>2763</v>
      </c>
      <c r="PY8" s="9" t="s">
        <v>2764</v>
      </c>
      <c r="PZ8" s="9" t="s">
        <v>2765</v>
      </c>
      <c r="QA8" s="9" t="s">
        <v>2766</v>
      </c>
      <c r="QB8" s="9" t="s">
        <v>2763</v>
      </c>
      <c r="QC8" s="9" t="s">
        <v>2764</v>
      </c>
      <c r="QD8" s="9" t="s">
        <v>2765</v>
      </c>
      <c r="QE8" s="9" t="s">
        <v>2766</v>
      </c>
      <c r="QF8" s="9" t="s">
        <v>2763</v>
      </c>
      <c r="QG8" s="9" t="s">
        <v>2764</v>
      </c>
      <c r="QH8" s="9" t="s">
        <v>2765</v>
      </c>
      <c r="QI8" s="9" t="s">
        <v>2766</v>
      </c>
      <c r="QJ8" s="9" t="s">
        <v>2763</v>
      </c>
      <c r="QK8" s="9" t="s">
        <v>2764</v>
      </c>
      <c r="QL8" s="9" t="s">
        <v>2765</v>
      </c>
      <c r="QM8" s="9" t="s">
        <v>2766</v>
      </c>
      <c r="QN8" s="9" t="s">
        <v>2763</v>
      </c>
      <c r="QO8" s="9" t="s">
        <v>2764</v>
      </c>
      <c r="QP8" s="9" t="s">
        <v>2765</v>
      </c>
      <c r="QQ8" s="9" t="s">
        <v>2766</v>
      </c>
      <c r="QR8" s="9" t="s">
        <v>2763</v>
      </c>
      <c r="QS8" s="9" t="s">
        <v>2764</v>
      </c>
      <c r="QT8" s="9" t="s">
        <v>2765</v>
      </c>
      <c r="QU8" s="9" t="s">
        <v>2766</v>
      </c>
      <c r="QV8" s="9" t="s">
        <v>2763</v>
      </c>
      <c r="QW8" s="9" t="s">
        <v>2764</v>
      </c>
      <c r="QX8" s="9" t="s">
        <v>2765</v>
      </c>
      <c r="QY8" s="9" t="s">
        <v>2766</v>
      </c>
      <c r="QZ8" s="9" t="s">
        <v>2763</v>
      </c>
      <c r="RA8" s="9" t="s">
        <v>2764</v>
      </c>
      <c r="RB8" s="9" t="s">
        <v>2765</v>
      </c>
      <c r="RC8" s="9" t="s">
        <v>2766</v>
      </c>
      <c r="RD8" s="9" t="s">
        <v>2763</v>
      </c>
      <c r="RE8" s="9" t="s">
        <v>2764</v>
      </c>
      <c r="RF8" s="9" t="s">
        <v>2765</v>
      </c>
      <c r="RG8" s="9" t="s">
        <v>2766</v>
      </c>
      <c r="RH8" s="9" t="s">
        <v>2763</v>
      </c>
      <c r="RI8" s="9" t="s">
        <v>2764</v>
      </c>
      <c r="RJ8" s="9" t="s">
        <v>2765</v>
      </c>
      <c r="RK8" s="9" t="s">
        <v>2766</v>
      </c>
      <c r="RL8" s="9" t="s">
        <v>2763</v>
      </c>
      <c r="RM8" s="9" t="s">
        <v>2764</v>
      </c>
      <c r="RN8" s="9" t="s">
        <v>2765</v>
      </c>
      <c r="RO8" s="9" t="s">
        <v>2766</v>
      </c>
      <c r="RP8" s="9" t="s">
        <v>2763</v>
      </c>
      <c r="RQ8" s="9" t="s">
        <v>2764</v>
      </c>
      <c r="RR8" s="9" t="s">
        <v>2765</v>
      </c>
      <c r="RS8" s="9" t="s">
        <v>2766</v>
      </c>
      <c r="RT8" s="9" t="s">
        <v>2763</v>
      </c>
      <c r="RU8" s="9" t="s">
        <v>2764</v>
      </c>
      <c r="RV8" s="9" t="s">
        <v>2765</v>
      </c>
      <c r="RW8" s="9" t="s">
        <v>2766</v>
      </c>
      <c r="RX8" s="9" t="s">
        <v>2763</v>
      </c>
      <c r="RY8" s="9" t="s">
        <v>2764</v>
      </c>
      <c r="RZ8" s="9" t="s">
        <v>2765</v>
      </c>
      <c r="SA8" s="9" t="s">
        <v>2766</v>
      </c>
      <c r="SB8" s="9" t="s">
        <v>2763</v>
      </c>
      <c r="SC8" s="9" t="s">
        <v>2764</v>
      </c>
      <c r="SD8" s="9" t="s">
        <v>2765</v>
      </c>
      <c r="SE8" s="9" t="s">
        <v>2766</v>
      </c>
      <c r="SF8" s="9" t="s">
        <v>2763</v>
      </c>
      <c r="SG8" s="9" t="s">
        <v>2764</v>
      </c>
      <c r="SH8" s="9" t="s">
        <v>2765</v>
      </c>
      <c r="SI8" s="9" t="s">
        <v>2766</v>
      </c>
      <c r="SJ8" s="9" t="s">
        <v>2763</v>
      </c>
      <c r="SK8" s="9" t="s">
        <v>2764</v>
      </c>
      <c r="SL8" s="9" t="s">
        <v>2765</v>
      </c>
      <c r="SM8" s="9" t="s">
        <v>2766</v>
      </c>
      <c r="SN8" s="9" t="s">
        <v>2763</v>
      </c>
      <c r="SO8" s="9" t="s">
        <v>2764</v>
      </c>
      <c r="SP8" s="9" t="s">
        <v>2765</v>
      </c>
      <c r="SQ8" s="9" t="s">
        <v>2766</v>
      </c>
      <c r="SR8" s="9" t="s">
        <v>2763</v>
      </c>
      <c r="SS8" s="9" t="s">
        <v>2764</v>
      </c>
      <c r="ST8" s="9" t="s">
        <v>2765</v>
      </c>
      <c r="SU8" s="9" t="s">
        <v>2766</v>
      </c>
      <c r="SV8" s="9" t="s">
        <v>2763</v>
      </c>
      <c r="SW8" s="9" t="s">
        <v>2764</v>
      </c>
      <c r="SX8" s="9" t="s">
        <v>2765</v>
      </c>
      <c r="SY8" s="9" t="s">
        <v>2766</v>
      </c>
      <c r="SZ8" s="9" t="s">
        <v>2763</v>
      </c>
      <c r="TA8" s="9" t="s">
        <v>2764</v>
      </c>
      <c r="TB8" s="9" t="s">
        <v>2765</v>
      </c>
      <c r="TC8" s="9" t="s">
        <v>2766</v>
      </c>
      <c r="TD8" s="9" t="s">
        <v>2763</v>
      </c>
      <c r="TE8" s="9" t="s">
        <v>2764</v>
      </c>
      <c r="TF8" s="9" t="s">
        <v>2765</v>
      </c>
      <c r="TG8" s="9" t="s">
        <v>2766</v>
      </c>
      <c r="TH8" s="9" t="s">
        <v>2763</v>
      </c>
      <c r="TI8" s="9" t="s">
        <v>2764</v>
      </c>
      <c r="TJ8" s="9" t="s">
        <v>2765</v>
      </c>
      <c r="TK8" s="9" t="s">
        <v>2766</v>
      </c>
      <c r="TL8" s="9" t="s">
        <v>2763</v>
      </c>
      <c r="TM8" s="9" t="s">
        <v>2764</v>
      </c>
      <c r="TN8" s="9" t="s">
        <v>2765</v>
      </c>
      <c r="TO8" s="9" t="s">
        <v>2766</v>
      </c>
      <c r="TP8" s="9" t="s">
        <v>2763</v>
      </c>
      <c r="TQ8" s="9" t="s">
        <v>2764</v>
      </c>
      <c r="TR8" s="9" t="s">
        <v>2765</v>
      </c>
      <c r="TS8" s="9" t="s">
        <v>2766</v>
      </c>
      <c r="TT8" s="9" t="s">
        <v>2763</v>
      </c>
      <c r="TU8" s="9" t="s">
        <v>2764</v>
      </c>
      <c r="TV8" s="9" t="s">
        <v>2765</v>
      </c>
      <c r="TW8" s="9" t="s">
        <v>2766</v>
      </c>
      <c r="TX8" s="9" t="s">
        <v>2763</v>
      </c>
      <c r="TY8" s="9" t="s">
        <v>2764</v>
      </c>
      <c r="TZ8" s="9" t="s">
        <v>2765</v>
      </c>
      <c r="UA8" s="9" t="s">
        <v>2766</v>
      </c>
      <c r="UB8" s="9" t="s">
        <v>2763</v>
      </c>
      <c r="UC8" s="9" t="s">
        <v>2764</v>
      </c>
      <c r="UD8" s="9" t="s">
        <v>2765</v>
      </c>
      <c r="UE8" s="9" t="s">
        <v>2766</v>
      </c>
      <c r="UF8" s="9" t="s">
        <v>2763</v>
      </c>
      <c r="UG8" s="9" t="s">
        <v>2764</v>
      </c>
      <c r="UH8" s="9" t="s">
        <v>2765</v>
      </c>
      <c r="UI8" s="9" t="s">
        <v>2766</v>
      </c>
      <c r="UJ8" s="9" t="s">
        <v>2763</v>
      </c>
      <c r="UK8" s="9" t="s">
        <v>2764</v>
      </c>
      <c r="UL8" s="9" t="s">
        <v>2765</v>
      </c>
      <c r="UM8" s="9" t="s">
        <v>2766</v>
      </c>
      <c r="UN8" s="9" t="s">
        <v>2763</v>
      </c>
      <c r="UO8" s="9" t="s">
        <v>2764</v>
      </c>
      <c r="UP8" s="9" t="s">
        <v>2765</v>
      </c>
      <c r="UQ8" s="9" t="s">
        <v>2766</v>
      </c>
      <c r="UR8" s="9" t="s">
        <v>2763</v>
      </c>
      <c r="US8" s="9" t="s">
        <v>2764</v>
      </c>
      <c r="UT8" s="9" t="s">
        <v>2765</v>
      </c>
      <c r="UU8" s="9" t="s">
        <v>2766</v>
      </c>
      <c r="UV8" s="9" t="s">
        <v>2763</v>
      </c>
      <c r="UW8" s="9" t="s">
        <v>2764</v>
      </c>
      <c r="UX8" s="9" t="s">
        <v>2765</v>
      </c>
      <c r="UY8" s="9" t="s">
        <v>2766</v>
      </c>
      <c r="UZ8" s="9" t="s">
        <v>2763</v>
      </c>
      <c r="VA8" s="9" t="s">
        <v>2764</v>
      </c>
      <c r="VB8" s="9" t="s">
        <v>2765</v>
      </c>
      <c r="VC8" s="9" t="s">
        <v>2766</v>
      </c>
      <c r="VD8" s="9" t="s">
        <v>2763</v>
      </c>
      <c r="VE8" s="9" t="s">
        <v>2764</v>
      </c>
      <c r="VF8" s="9" t="s">
        <v>2765</v>
      </c>
      <c r="VG8" s="9" t="s">
        <v>2766</v>
      </c>
      <c r="VH8" s="9" t="s">
        <v>2763</v>
      </c>
      <c r="VI8" s="9" t="s">
        <v>2764</v>
      </c>
      <c r="VJ8" s="9" t="s">
        <v>2765</v>
      </c>
      <c r="VK8" s="9" t="s">
        <v>2766</v>
      </c>
      <c r="VL8" s="9" t="s">
        <v>2763</v>
      </c>
      <c r="VM8" s="9" t="s">
        <v>2764</v>
      </c>
      <c r="VN8" s="9" t="s">
        <v>2765</v>
      </c>
      <c r="VO8" s="9" t="s">
        <v>2766</v>
      </c>
      <c r="VP8" s="9" t="s">
        <v>2763</v>
      </c>
      <c r="VQ8" s="9" t="s">
        <v>2764</v>
      </c>
      <c r="VR8" s="9" t="s">
        <v>2765</v>
      </c>
      <c r="VS8" s="9" t="s">
        <v>2766</v>
      </c>
      <c r="VT8" s="9" t="s">
        <v>2763</v>
      </c>
      <c r="VU8" s="9" t="s">
        <v>2764</v>
      </c>
      <c r="VV8" s="9" t="s">
        <v>2765</v>
      </c>
      <c r="VW8" s="9" t="s">
        <v>2766</v>
      </c>
      <c r="VX8" s="9" t="s">
        <v>2763</v>
      </c>
      <c r="VY8" s="9" t="s">
        <v>2764</v>
      </c>
      <c r="VZ8" s="9" t="s">
        <v>2765</v>
      </c>
      <c r="WA8" s="9" t="s">
        <v>2766</v>
      </c>
      <c r="WB8" s="9" t="s">
        <v>2763</v>
      </c>
      <c r="WC8" s="9" t="s">
        <v>2764</v>
      </c>
      <c r="WD8" s="9" t="s">
        <v>2765</v>
      </c>
      <c r="WE8" s="9" t="s">
        <v>2766</v>
      </c>
      <c r="WF8" s="9" t="s">
        <v>2763</v>
      </c>
      <c r="WG8" s="9" t="s">
        <v>2764</v>
      </c>
      <c r="WH8" s="9" t="s">
        <v>2765</v>
      </c>
      <c r="WI8" s="9" t="s">
        <v>2766</v>
      </c>
      <c r="WJ8" s="9" t="s">
        <v>2763</v>
      </c>
      <c r="WK8" s="9" t="s">
        <v>2764</v>
      </c>
      <c r="WL8" s="9" t="s">
        <v>2765</v>
      </c>
      <c r="WM8" s="9" t="s">
        <v>2766</v>
      </c>
      <c r="WN8" s="9" t="s">
        <v>2763</v>
      </c>
      <c r="WO8" s="9" t="s">
        <v>2764</v>
      </c>
      <c r="WP8" s="9" t="s">
        <v>2765</v>
      </c>
      <c r="WQ8" s="9" t="s">
        <v>2766</v>
      </c>
      <c r="WR8" s="9" t="s">
        <v>2763</v>
      </c>
      <c r="WS8" s="9" t="s">
        <v>2764</v>
      </c>
      <c r="WT8" s="9" t="s">
        <v>2765</v>
      </c>
      <c r="WU8" s="9" t="s">
        <v>2766</v>
      </c>
      <c r="WV8" s="9" t="s">
        <v>2763</v>
      </c>
      <c r="WW8" s="9" t="s">
        <v>2764</v>
      </c>
      <c r="WX8" s="9" t="s">
        <v>2765</v>
      </c>
      <c r="WY8" s="9" t="s">
        <v>2766</v>
      </c>
      <c r="WZ8" s="9" t="s">
        <v>2763</v>
      </c>
      <c r="XA8" s="9" t="s">
        <v>2764</v>
      </c>
      <c r="XB8" s="9" t="s">
        <v>2765</v>
      </c>
      <c r="XC8" s="9" t="s">
        <v>2766</v>
      </c>
      <c r="XD8" s="9" t="s">
        <v>2763</v>
      </c>
      <c r="XE8" s="9" t="s">
        <v>2764</v>
      </c>
      <c r="XF8" s="9" t="s">
        <v>2765</v>
      </c>
      <c r="XG8" s="9" t="s">
        <v>2766</v>
      </c>
      <c r="XH8" s="9" t="s">
        <v>2763</v>
      </c>
      <c r="XI8" s="9" t="s">
        <v>2764</v>
      </c>
      <c r="XJ8" s="9" t="s">
        <v>2765</v>
      </c>
      <c r="XK8" s="9" t="s">
        <v>2766</v>
      </c>
      <c r="XL8" s="9" t="s">
        <v>2763</v>
      </c>
      <c r="XM8" s="9" t="s">
        <v>2764</v>
      </c>
      <c r="XN8" s="9" t="s">
        <v>2765</v>
      </c>
      <c r="XO8" s="9" t="s">
        <v>2766</v>
      </c>
      <c r="XP8" s="9" t="s">
        <v>2763</v>
      </c>
      <c r="XQ8" s="9" t="s">
        <v>2764</v>
      </c>
      <c r="XR8" s="9" t="s">
        <v>2765</v>
      </c>
      <c r="XS8" s="9" t="s">
        <v>2766</v>
      </c>
      <c r="XT8" s="9" t="s">
        <v>2763</v>
      </c>
      <c r="XU8" s="9" t="s">
        <v>2764</v>
      </c>
      <c r="XV8" s="9" t="s">
        <v>2765</v>
      </c>
      <c r="XW8" s="9" t="s">
        <v>2766</v>
      </c>
      <c r="XX8" s="9" t="s">
        <v>2763</v>
      </c>
      <c r="XY8" s="9" t="s">
        <v>2764</v>
      </c>
      <c r="XZ8" s="9" t="s">
        <v>2765</v>
      </c>
      <c r="YA8" s="9" t="s">
        <v>2766</v>
      </c>
      <c r="YB8" s="9" t="s">
        <v>2763</v>
      </c>
      <c r="YC8" s="9" t="s">
        <v>2764</v>
      </c>
      <c r="YD8" s="9" t="s">
        <v>2765</v>
      </c>
      <c r="YE8" s="9" t="s">
        <v>2766</v>
      </c>
    </row>
    <row r="9" spans="1:655" ht="24" customHeight="1" x14ac:dyDescent="0.3">
      <c r="A9" s="1"/>
      <c r="B9" s="13" t="s">
        <v>42</v>
      </c>
      <c r="C9" s="13" t="s">
        <v>771</v>
      </c>
      <c r="D9" s="14">
        <v>141</v>
      </c>
      <c r="E9" s="14">
        <v>139.99999</v>
      </c>
      <c r="F9" s="14">
        <v>140</v>
      </c>
      <c r="G9" s="14">
        <v>1</v>
      </c>
      <c r="H9" s="14">
        <v>599.9</v>
      </c>
      <c r="I9" s="14">
        <v>594.17128000000002</v>
      </c>
      <c r="J9" s="14">
        <v>594.17128000000002</v>
      </c>
      <c r="K9" s="14">
        <v>5.72872</v>
      </c>
      <c r="L9" s="14">
        <v>200.3</v>
      </c>
      <c r="M9" s="14">
        <v>193.29447999999999</v>
      </c>
      <c r="N9" s="14">
        <v>193.29447999999999</v>
      </c>
      <c r="O9" s="14">
        <v>7.0055199999999997</v>
      </c>
      <c r="P9" s="14"/>
      <c r="Q9" s="14"/>
      <c r="R9" s="14"/>
      <c r="S9" s="14">
        <v>0</v>
      </c>
      <c r="T9" s="14"/>
      <c r="U9" s="14"/>
      <c r="V9" s="14"/>
      <c r="W9" s="14">
        <v>0</v>
      </c>
      <c r="X9" s="14">
        <v>66.3</v>
      </c>
      <c r="Y9" s="14">
        <v>91.778639999999996</v>
      </c>
      <c r="Z9" s="14">
        <v>76.798109999999994</v>
      </c>
      <c r="AA9" s="14">
        <v>-10.49811</v>
      </c>
      <c r="AB9" s="14">
        <v>154</v>
      </c>
      <c r="AC9" s="14">
        <v>161.64400000000001</v>
      </c>
      <c r="AD9" s="14">
        <v>166.19525999999999</v>
      </c>
      <c r="AE9" s="14">
        <v>-12.195259999999999</v>
      </c>
      <c r="AF9" s="14"/>
      <c r="AG9" s="14"/>
      <c r="AH9" s="14"/>
      <c r="AI9" s="14">
        <v>0</v>
      </c>
      <c r="AJ9" s="14"/>
      <c r="AK9" s="14"/>
      <c r="AL9" s="14"/>
      <c r="AM9" s="14">
        <v>0</v>
      </c>
      <c r="AN9" s="14"/>
      <c r="AO9" s="14"/>
      <c r="AP9" s="14"/>
      <c r="AQ9" s="14">
        <v>0</v>
      </c>
      <c r="AR9" s="14">
        <v>207.1</v>
      </c>
      <c r="AS9" s="14">
        <v>204.72800000000001</v>
      </c>
      <c r="AT9" s="14">
        <v>204.72800000000001</v>
      </c>
      <c r="AU9" s="14">
        <v>2.3719999999999999</v>
      </c>
      <c r="AV9" s="14">
        <v>209.9</v>
      </c>
      <c r="AW9" s="14">
        <v>204.72800000000001</v>
      </c>
      <c r="AX9" s="14">
        <v>204.72800000000001</v>
      </c>
      <c r="AY9" s="14">
        <v>5.1719999999999997</v>
      </c>
      <c r="AZ9" s="14">
        <v>200.6</v>
      </c>
      <c r="BA9" s="14">
        <v>204.72800000000001</v>
      </c>
      <c r="BB9" s="14">
        <v>204.72800000000001</v>
      </c>
      <c r="BC9" s="14">
        <v>-4.1280000000000001</v>
      </c>
      <c r="BD9" s="14"/>
      <c r="BE9" s="14"/>
      <c r="BF9" s="14"/>
      <c r="BG9" s="14">
        <v>0</v>
      </c>
      <c r="BH9" s="14"/>
      <c r="BI9" s="14"/>
      <c r="BJ9" s="14"/>
      <c r="BK9" s="14">
        <v>0</v>
      </c>
      <c r="BL9" s="14">
        <v>556.29999999999995</v>
      </c>
      <c r="BM9" s="14">
        <v>476.35237999999998</v>
      </c>
      <c r="BN9" s="14">
        <v>379.60881999999998</v>
      </c>
      <c r="BO9" s="14">
        <v>176.69118</v>
      </c>
      <c r="BP9" s="14">
        <v>4.7</v>
      </c>
      <c r="BQ9" s="14">
        <v>4.4318400000000002</v>
      </c>
      <c r="BR9" s="14">
        <v>4.4318400000000002</v>
      </c>
      <c r="BS9" s="14">
        <v>0.26816000000000001</v>
      </c>
      <c r="BT9" s="14"/>
      <c r="BU9" s="14"/>
      <c r="BV9" s="14"/>
      <c r="BW9" s="14">
        <v>0</v>
      </c>
      <c r="BX9" s="14"/>
      <c r="BY9" s="14"/>
      <c r="BZ9" s="14"/>
      <c r="CA9" s="14">
        <v>0</v>
      </c>
      <c r="CB9" s="14"/>
      <c r="CC9" s="14"/>
      <c r="CD9" s="14"/>
      <c r="CE9" s="14">
        <v>0</v>
      </c>
      <c r="CF9" s="14"/>
      <c r="CG9" s="14"/>
      <c r="CH9" s="14"/>
      <c r="CI9" s="14">
        <v>0</v>
      </c>
      <c r="CJ9" s="14">
        <v>163.80000000000001</v>
      </c>
      <c r="CK9" s="14">
        <v>163.90777</v>
      </c>
      <c r="CL9" s="14">
        <v>163.90777</v>
      </c>
      <c r="CM9" s="14">
        <v>-0.10777</v>
      </c>
      <c r="CN9" s="14">
        <v>6.9</v>
      </c>
      <c r="CO9" s="14">
        <v>5.1333399999999996</v>
      </c>
      <c r="CP9" s="14">
        <v>5.1333399999999996</v>
      </c>
      <c r="CQ9" s="14">
        <v>1.7666599999999999</v>
      </c>
      <c r="CR9" s="14">
        <v>5.3</v>
      </c>
      <c r="CS9" s="14">
        <v>2.8177599999999998</v>
      </c>
      <c r="CT9" s="14">
        <v>2.8177599999999998</v>
      </c>
      <c r="CU9" s="14">
        <v>2.48224</v>
      </c>
      <c r="CV9" s="14"/>
      <c r="CW9" s="14"/>
      <c r="CX9" s="14">
        <v>22.389009999999999</v>
      </c>
      <c r="CY9" s="14">
        <v>-22.389009999999999</v>
      </c>
      <c r="CZ9" s="14">
        <v>6.8</v>
      </c>
      <c r="DA9" s="14">
        <v>6.8787000000000003</v>
      </c>
      <c r="DB9" s="14">
        <v>6.8787000000000003</v>
      </c>
      <c r="DC9" s="14">
        <v>-7.8700000000000006E-2</v>
      </c>
      <c r="DD9" s="14">
        <v>14.6</v>
      </c>
      <c r="DE9" s="14">
        <v>14.919420000000001</v>
      </c>
      <c r="DF9" s="14">
        <v>14.919420000000001</v>
      </c>
      <c r="DG9" s="14">
        <v>-0.31941999999999998</v>
      </c>
      <c r="DH9" s="14">
        <v>60.8</v>
      </c>
      <c r="DI9" s="14">
        <v>81.526859999999999</v>
      </c>
      <c r="DJ9" s="14">
        <v>108.29293</v>
      </c>
      <c r="DK9" s="14">
        <v>-47.492930000000001</v>
      </c>
      <c r="DL9" s="14"/>
      <c r="DM9" s="14"/>
      <c r="DN9" s="14"/>
      <c r="DO9" s="14">
        <v>0</v>
      </c>
      <c r="DP9" s="14"/>
      <c r="DQ9" s="14"/>
      <c r="DR9" s="14"/>
      <c r="DS9" s="14">
        <v>0</v>
      </c>
      <c r="DT9" s="14"/>
      <c r="DU9" s="14"/>
      <c r="DV9" s="14"/>
      <c r="DW9" s="14">
        <v>0</v>
      </c>
      <c r="DX9" s="14"/>
      <c r="DY9" s="14"/>
      <c r="DZ9" s="14"/>
      <c r="EA9" s="14">
        <v>0</v>
      </c>
      <c r="EB9" s="14">
        <v>69.5</v>
      </c>
      <c r="EC9" s="14">
        <v>81.279439999999994</v>
      </c>
      <c r="ED9" s="14">
        <v>79.850740000000002</v>
      </c>
      <c r="EE9" s="14">
        <v>-10.35074</v>
      </c>
      <c r="EF9" s="14">
        <v>116.4</v>
      </c>
      <c r="EG9" s="14">
        <v>162.18737999999999</v>
      </c>
      <c r="EH9" s="14">
        <v>74.33211</v>
      </c>
      <c r="EI9" s="14">
        <v>42.067889999999998</v>
      </c>
      <c r="EJ9" s="14"/>
      <c r="EK9" s="14"/>
      <c r="EL9" s="14"/>
      <c r="EM9" s="14">
        <v>0</v>
      </c>
      <c r="EN9" s="14"/>
      <c r="EO9" s="14"/>
      <c r="EP9" s="14"/>
      <c r="EQ9" s="14">
        <v>0</v>
      </c>
      <c r="ER9" s="14"/>
      <c r="ES9" s="14"/>
      <c r="ET9" s="14"/>
      <c r="EU9" s="14">
        <v>0</v>
      </c>
      <c r="EV9" s="14">
        <v>6.5</v>
      </c>
      <c r="EW9" s="14">
        <v>6.39</v>
      </c>
      <c r="EX9" s="14">
        <v>6.39</v>
      </c>
      <c r="EY9" s="14">
        <v>0.11</v>
      </c>
      <c r="EZ9" s="14">
        <v>162.9</v>
      </c>
      <c r="FA9" s="14">
        <v>163.48365999999999</v>
      </c>
      <c r="FB9" s="14">
        <v>144.32991000000001</v>
      </c>
      <c r="FC9" s="14">
        <v>18.57009</v>
      </c>
      <c r="FD9" s="14">
        <v>52.4</v>
      </c>
      <c r="FE9" s="14">
        <v>59.08531</v>
      </c>
      <c r="FF9" s="14">
        <v>59.08531</v>
      </c>
      <c r="FG9" s="14">
        <v>-6.6853100000000003</v>
      </c>
      <c r="FH9" s="14">
        <v>53.5</v>
      </c>
      <c r="FI9" s="14">
        <v>56.310679999999998</v>
      </c>
      <c r="FJ9" s="14">
        <v>73.217280000000002</v>
      </c>
      <c r="FK9" s="14">
        <v>-19.717279999999999</v>
      </c>
      <c r="FL9" s="14">
        <v>28.1</v>
      </c>
      <c r="FM9" s="14">
        <v>27.33249</v>
      </c>
      <c r="FN9" s="14">
        <v>27.33249</v>
      </c>
      <c r="FO9" s="14">
        <v>0.76751000000000003</v>
      </c>
      <c r="FP9" s="14">
        <v>18.8</v>
      </c>
      <c r="FQ9" s="14">
        <v>19.192229999999999</v>
      </c>
      <c r="FR9" s="14">
        <v>19.192229999999999</v>
      </c>
      <c r="FS9" s="14">
        <v>-0.39223000000000002</v>
      </c>
      <c r="FT9" s="14">
        <v>13.2</v>
      </c>
      <c r="FU9" s="14">
        <v>19.32039</v>
      </c>
      <c r="FV9" s="14">
        <v>19.32039</v>
      </c>
      <c r="FW9" s="14">
        <v>-6.1203900000000004</v>
      </c>
      <c r="FX9" s="14">
        <v>90.1</v>
      </c>
      <c r="FY9" s="14">
        <v>87.232039999999998</v>
      </c>
      <c r="FZ9" s="14">
        <v>87.232039999999998</v>
      </c>
      <c r="GA9" s="14">
        <v>2.8679600000000001</v>
      </c>
      <c r="GB9" s="14">
        <v>181.6</v>
      </c>
      <c r="GC9" s="14">
        <v>185.10007999999999</v>
      </c>
      <c r="GD9" s="14">
        <v>185.10007999999999</v>
      </c>
      <c r="GE9" s="14">
        <v>-3.5000800000000001</v>
      </c>
      <c r="GF9" s="14">
        <v>179.3</v>
      </c>
      <c r="GG9" s="14">
        <v>185.10007999999999</v>
      </c>
      <c r="GH9" s="14">
        <v>185.10007999999999</v>
      </c>
      <c r="GI9" s="14">
        <v>-5.8000800000000003</v>
      </c>
      <c r="GJ9" s="14">
        <v>184.8</v>
      </c>
      <c r="GK9" s="14">
        <v>185.10007999999999</v>
      </c>
      <c r="GL9" s="14">
        <v>185.10007999999999</v>
      </c>
      <c r="GM9" s="14">
        <v>-0.30008000000000001</v>
      </c>
      <c r="GN9" s="14">
        <v>106.1</v>
      </c>
      <c r="GO9" s="14">
        <v>103.03684</v>
      </c>
      <c r="GP9" s="14">
        <v>103.03682000000001</v>
      </c>
      <c r="GQ9" s="14">
        <v>3.06318</v>
      </c>
      <c r="GR9" s="14">
        <v>8.4</v>
      </c>
      <c r="GS9" s="14">
        <v>8.2552000000000003</v>
      </c>
      <c r="GT9" s="14">
        <v>9.09</v>
      </c>
      <c r="GU9" s="14">
        <v>-0.69</v>
      </c>
      <c r="GV9" s="14">
        <v>2.7</v>
      </c>
      <c r="GW9" s="14">
        <v>3.0515099999999999</v>
      </c>
      <c r="GX9" s="14">
        <v>6.6261000000000001</v>
      </c>
      <c r="GY9" s="14">
        <v>-3.9260999999999999</v>
      </c>
      <c r="GZ9" s="14">
        <v>16.7</v>
      </c>
      <c r="HA9" s="14">
        <v>18</v>
      </c>
      <c r="HB9" s="14">
        <v>18.000070000000001</v>
      </c>
      <c r="HC9" s="14">
        <v>-1.3000700000000001</v>
      </c>
      <c r="HD9" s="14">
        <v>42.9</v>
      </c>
      <c r="HE9" s="14">
        <v>44.060189999999999</v>
      </c>
      <c r="HF9" s="14">
        <v>44.060189999999999</v>
      </c>
      <c r="HG9" s="14">
        <v>-1.1601900000000001</v>
      </c>
      <c r="HH9" s="14"/>
      <c r="HI9" s="14"/>
      <c r="HJ9" s="14"/>
      <c r="HK9" s="14">
        <v>0</v>
      </c>
      <c r="HL9" s="14">
        <v>15.3</v>
      </c>
      <c r="HM9" s="14">
        <v>16.161660000000001</v>
      </c>
      <c r="HN9" s="14">
        <v>16.161660000000001</v>
      </c>
      <c r="HO9" s="14">
        <v>-0.86165999999999998</v>
      </c>
      <c r="HP9" s="14">
        <v>136.19999999999999</v>
      </c>
      <c r="HQ9" s="14">
        <v>140</v>
      </c>
      <c r="HR9" s="14">
        <v>95.056740000000005</v>
      </c>
      <c r="HS9" s="14">
        <v>41.143259999999998</v>
      </c>
      <c r="HT9" s="14"/>
      <c r="HU9" s="14"/>
      <c r="HV9" s="14"/>
      <c r="HW9" s="14">
        <v>0</v>
      </c>
      <c r="HX9" s="14"/>
      <c r="HY9" s="14"/>
      <c r="HZ9" s="14"/>
      <c r="IA9" s="14">
        <v>0</v>
      </c>
      <c r="IB9" s="14"/>
      <c r="IC9" s="14"/>
      <c r="ID9" s="14"/>
      <c r="IE9" s="14">
        <v>0</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82.4</v>
      </c>
      <c r="JE9" s="14">
        <v>88.384460000000004</v>
      </c>
      <c r="JF9" s="14">
        <v>88.384450000000001</v>
      </c>
      <c r="JG9" s="14">
        <v>-5.9844499999999998</v>
      </c>
      <c r="JH9" s="14">
        <v>179.1</v>
      </c>
      <c r="JI9" s="14">
        <v>178.52956</v>
      </c>
      <c r="JJ9" s="14">
        <v>178.52956</v>
      </c>
      <c r="JK9" s="14">
        <v>0.57043999999999995</v>
      </c>
      <c r="JL9" s="14">
        <v>177</v>
      </c>
      <c r="JM9" s="14">
        <v>178.52956</v>
      </c>
      <c r="JN9" s="14">
        <v>178.52956</v>
      </c>
      <c r="JO9" s="14">
        <v>-1.52956</v>
      </c>
      <c r="JP9" s="14">
        <v>200</v>
      </c>
      <c r="JQ9" s="14">
        <v>178.52956</v>
      </c>
      <c r="JR9" s="14">
        <v>178.52956</v>
      </c>
      <c r="JS9" s="14">
        <v>21.47044</v>
      </c>
      <c r="JT9" s="14">
        <v>276.3</v>
      </c>
      <c r="JU9" s="14">
        <v>267.79433</v>
      </c>
      <c r="JV9" s="14">
        <v>267.79433</v>
      </c>
      <c r="JW9" s="14">
        <v>8.5056700000000003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4.0999999999999996</v>
      </c>
      <c r="LE9" s="14">
        <v>3.7524000000000002</v>
      </c>
      <c r="LF9" s="14">
        <v>3.7524000000000002</v>
      </c>
      <c r="LG9" s="14">
        <v>0.34760000000000002</v>
      </c>
      <c r="LH9" s="14">
        <v>89.1</v>
      </c>
      <c r="LI9" s="14">
        <v>93.647080000000003</v>
      </c>
      <c r="LJ9" s="14">
        <v>107.39400000000001</v>
      </c>
      <c r="LK9" s="14">
        <v>-18.294</v>
      </c>
      <c r="LL9" s="14">
        <v>112.4</v>
      </c>
      <c r="LM9" s="14">
        <v>104.67</v>
      </c>
      <c r="LN9" s="14">
        <v>109.86002000000001</v>
      </c>
      <c r="LO9" s="14">
        <v>2.5399799999999999</v>
      </c>
      <c r="LP9" s="14">
        <v>63.3</v>
      </c>
      <c r="LQ9" s="14">
        <v>67.133979999999994</v>
      </c>
      <c r="LR9" s="14">
        <v>67.133979999999994</v>
      </c>
      <c r="LS9" s="14">
        <v>-3.8339799999999999</v>
      </c>
      <c r="LT9" s="14">
        <v>72.5</v>
      </c>
      <c r="LU9" s="14">
        <v>77.201650000000001</v>
      </c>
      <c r="LV9" s="14">
        <v>78.567999999999998</v>
      </c>
      <c r="LW9" s="14">
        <v>-6.0679999999999996</v>
      </c>
      <c r="LX9" s="14">
        <v>30.3</v>
      </c>
      <c r="LY9" s="14">
        <v>29.951460000000001</v>
      </c>
      <c r="LZ9" s="14">
        <v>29.951460000000001</v>
      </c>
      <c r="MA9" s="14">
        <v>0.34854000000000002</v>
      </c>
      <c r="MB9" s="14"/>
      <c r="MC9" s="14"/>
      <c r="MD9" s="14"/>
      <c r="ME9" s="14">
        <v>0</v>
      </c>
      <c r="MF9" s="14"/>
      <c r="MG9" s="14"/>
      <c r="MH9" s="14"/>
      <c r="MI9" s="14">
        <v>0</v>
      </c>
      <c r="MJ9" s="14"/>
      <c r="MK9" s="14"/>
      <c r="ML9" s="14"/>
      <c r="MM9" s="14">
        <v>0</v>
      </c>
      <c r="MN9" s="14">
        <v>147.80000000000001</v>
      </c>
      <c r="MO9" s="14">
        <v>149.774</v>
      </c>
      <c r="MP9" s="14">
        <v>149.77393000000001</v>
      </c>
      <c r="MQ9" s="14">
        <v>-1.97393</v>
      </c>
      <c r="MR9" s="14">
        <v>149</v>
      </c>
      <c r="MS9" s="14">
        <v>149.774</v>
      </c>
      <c r="MT9" s="14">
        <v>149.77393000000001</v>
      </c>
      <c r="MU9" s="14">
        <v>-0.77393000000000001</v>
      </c>
      <c r="MV9" s="14">
        <v>150.1</v>
      </c>
      <c r="MW9" s="14">
        <v>149.774</v>
      </c>
      <c r="MX9" s="14">
        <v>149.77393000000001</v>
      </c>
      <c r="MY9" s="14">
        <v>0.32607000000000003</v>
      </c>
      <c r="MZ9" s="14"/>
      <c r="NA9" s="14"/>
      <c r="NB9" s="14"/>
      <c r="NC9" s="14">
        <v>0</v>
      </c>
      <c r="ND9" s="14"/>
      <c r="NE9" s="14"/>
      <c r="NF9" s="14"/>
      <c r="NG9" s="14">
        <v>0</v>
      </c>
      <c r="NH9" s="14"/>
      <c r="NI9" s="14"/>
      <c r="NJ9" s="14"/>
      <c r="NK9" s="14">
        <v>0</v>
      </c>
      <c r="NL9" s="14"/>
      <c r="NM9" s="14"/>
      <c r="NN9" s="14"/>
      <c r="NO9" s="14">
        <v>0</v>
      </c>
      <c r="NP9" s="14"/>
      <c r="NQ9" s="14"/>
      <c r="NR9" s="14"/>
      <c r="NS9" s="14">
        <v>0</v>
      </c>
      <c r="NT9" s="14">
        <v>6.1</v>
      </c>
      <c r="NU9" s="14">
        <v>6.6666699999999999</v>
      </c>
      <c r="NV9" s="14">
        <v>33.333329999999997</v>
      </c>
      <c r="NW9" s="14">
        <v>-27.233329999999999</v>
      </c>
      <c r="NX9" s="14">
        <v>0</v>
      </c>
      <c r="NY9" s="14">
        <v>3.3333300000000001</v>
      </c>
      <c r="NZ9" s="14">
        <v>16.66667</v>
      </c>
      <c r="OA9" s="14">
        <v>-16.66667</v>
      </c>
      <c r="OB9" s="14">
        <v>0</v>
      </c>
      <c r="OC9" s="14">
        <v>0</v>
      </c>
      <c r="OD9" s="14">
        <v>0</v>
      </c>
      <c r="OE9" s="14">
        <v>0</v>
      </c>
      <c r="OF9" s="14">
        <v>43.5</v>
      </c>
      <c r="OG9" s="14">
        <v>42.4</v>
      </c>
      <c r="OH9" s="14">
        <v>78.42</v>
      </c>
      <c r="OI9" s="14">
        <v>-34.92</v>
      </c>
      <c r="OJ9" s="14">
        <v>0</v>
      </c>
      <c r="OK9" s="14">
        <v>0</v>
      </c>
      <c r="OL9" s="14">
        <v>0</v>
      </c>
      <c r="OM9" s="14">
        <v>0</v>
      </c>
      <c r="ON9" s="14">
        <v>9.1</v>
      </c>
      <c r="OO9" s="14">
        <v>11</v>
      </c>
      <c r="OP9" s="14">
        <v>11</v>
      </c>
      <c r="OQ9" s="14">
        <v>-1.9</v>
      </c>
      <c r="OR9" s="14">
        <v>0</v>
      </c>
      <c r="OS9" s="14">
        <v>0</v>
      </c>
      <c r="OT9" s="14">
        <v>0</v>
      </c>
      <c r="OU9" s="14">
        <v>0</v>
      </c>
      <c r="OV9" s="14">
        <v>16.5</v>
      </c>
      <c r="OW9" s="14">
        <v>16.01942</v>
      </c>
      <c r="OX9" s="14">
        <v>16.01942</v>
      </c>
      <c r="OY9" s="14">
        <v>0.48058000000000001</v>
      </c>
      <c r="OZ9" s="14">
        <v>9.8000000000000007</v>
      </c>
      <c r="PA9" s="14">
        <v>9.9830000000000005</v>
      </c>
      <c r="PB9" s="14">
        <v>9</v>
      </c>
      <c r="PC9" s="14">
        <v>0.8</v>
      </c>
      <c r="PD9" s="14">
        <v>5.3</v>
      </c>
      <c r="PE9" s="14">
        <v>5.67</v>
      </c>
      <c r="PF9" s="14">
        <v>5.67</v>
      </c>
      <c r="PG9" s="14">
        <v>-0.37</v>
      </c>
      <c r="PH9" s="14">
        <v>0.7</v>
      </c>
      <c r="PI9" s="14">
        <v>1</v>
      </c>
      <c r="PJ9" s="14">
        <v>1</v>
      </c>
      <c r="PK9" s="14">
        <v>-0.3</v>
      </c>
      <c r="PL9" s="14">
        <v>0</v>
      </c>
      <c r="PM9" s="14">
        <v>1.5</v>
      </c>
      <c r="PN9" s="14">
        <v>1.5</v>
      </c>
      <c r="PO9" s="14">
        <v>-1.5</v>
      </c>
      <c r="PP9" s="14">
        <v>4.2</v>
      </c>
      <c r="PQ9" s="14">
        <v>4.4000000000000004</v>
      </c>
      <c r="PR9" s="14">
        <v>4.4000000000000004</v>
      </c>
      <c r="PS9" s="14">
        <v>-0.2</v>
      </c>
      <c r="PT9" s="14">
        <v>19.899999999999999</v>
      </c>
      <c r="PU9" s="14">
        <v>19.417480000000001</v>
      </c>
      <c r="PV9" s="14">
        <v>19.417480000000001</v>
      </c>
      <c r="PW9" s="14">
        <v>0.48252</v>
      </c>
      <c r="PX9" s="14">
        <v>20</v>
      </c>
      <c r="PY9" s="14">
        <v>19.417480000000001</v>
      </c>
      <c r="PZ9" s="14">
        <v>19.417480000000001</v>
      </c>
      <c r="QA9" s="14">
        <v>0.58252000000000004</v>
      </c>
      <c r="QB9" s="14">
        <v>13.2</v>
      </c>
      <c r="QC9" s="14">
        <v>11.65049</v>
      </c>
      <c r="QD9" s="14">
        <v>11.65049</v>
      </c>
      <c r="QE9" s="14">
        <v>1.5495099999999999</v>
      </c>
      <c r="QF9" s="14">
        <v>3.5</v>
      </c>
      <c r="QG9" s="14">
        <v>3.5</v>
      </c>
      <c r="QH9" s="14">
        <v>3.5</v>
      </c>
      <c r="QI9" s="14">
        <v>0</v>
      </c>
      <c r="QJ9" s="14">
        <v>18.5</v>
      </c>
      <c r="QK9" s="14">
        <v>18.058250000000001</v>
      </c>
      <c r="QL9" s="14">
        <v>18.058250000000001</v>
      </c>
      <c r="QM9" s="14">
        <v>0.44174999999999998</v>
      </c>
      <c r="QN9" s="14">
        <v>0</v>
      </c>
      <c r="QO9" s="14">
        <v>0</v>
      </c>
      <c r="QP9" s="14">
        <v>0</v>
      </c>
      <c r="QQ9" s="14">
        <v>0</v>
      </c>
      <c r="QR9" s="14">
        <v>0</v>
      </c>
      <c r="QS9" s="14">
        <v>0</v>
      </c>
      <c r="QT9" s="14">
        <v>0</v>
      </c>
      <c r="QU9" s="14">
        <v>0</v>
      </c>
      <c r="QV9" s="14">
        <v>15.2</v>
      </c>
      <c r="QW9" s="14">
        <v>22.3</v>
      </c>
      <c r="QX9" s="14">
        <v>18.763000000000002</v>
      </c>
      <c r="QY9" s="14">
        <v>-3.5630000000000002</v>
      </c>
      <c r="QZ9" s="14">
        <v>40.799999999999997</v>
      </c>
      <c r="RA9" s="14">
        <v>31.7</v>
      </c>
      <c r="RB9" s="14">
        <v>52.139000000000003</v>
      </c>
      <c r="RC9" s="14">
        <v>-11.339</v>
      </c>
      <c r="RD9" s="14">
        <v>3</v>
      </c>
      <c r="RE9" s="14">
        <v>2.9009999999999998</v>
      </c>
      <c r="RF9" s="14">
        <v>2.9009999999999998</v>
      </c>
      <c r="RG9" s="14">
        <v>9.9000000000000005E-2</v>
      </c>
      <c r="RH9" s="14">
        <v>1.1000000000000001</v>
      </c>
      <c r="RI9" s="14">
        <v>1.2</v>
      </c>
      <c r="RJ9" s="14">
        <v>1.2</v>
      </c>
      <c r="RK9" s="14">
        <v>-0.1</v>
      </c>
      <c r="RL9" s="14">
        <v>2.4</v>
      </c>
      <c r="RM9" s="14">
        <v>2.4</v>
      </c>
      <c r="RN9" s="14">
        <v>2.4</v>
      </c>
      <c r="RO9" s="14">
        <v>0</v>
      </c>
      <c r="RP9" s="14">
        <v>3.1</v>
      </c>
      <c r="RQ9" s="14">
        <v>2.8</v>
      </c>
      <c r="RR9" s="14">
        <v>2.8</v>
      </c>
      <c r="RS9" s="14">
        <v>0.3</v>
      </c>
      <c r="RT9" s="14">
        <v>0</v>
      </c>
      <c r="RU9" s="14">
        <v>0</v>
      </c>
      <c r="RV9" s="14">
        <v>0</v>
      </c>
      <c r="RW9" s="14">
        <v>0</v>
      </c>
      <c r="RX9" s="14">
        <v>3.1</v>
      </c>
      <c r="RY9" s="14">
        <v>3.2189999999999999</v>
      </c>
      <c r="RZ9" s="14">
        <v>3.2189999999999999</v>
      </c>
      <c r="SA9" s="14">
        <v>-0.11899999999999999</v>
      </c>
      <c r="SB9" s="14">
        <v>10.3</v>
      </c>
      <c r="SC9" s="14">
        <v>8.4997299999999996</v>
      </c>
      <c r="SD9" s="14">
        <v>0</v>
      </c>
      <c r="SE9" s="14">
        <v>10.3</v>
      </c>
      <c r="SF9" s="14">
        <v>2</v>
      </c>
      <c r="SG9" s="14">
        <v>2</v>
      </c>
      <c r="SH9" s="14">
        <v>2</v>
      </c>
      <c r="SI9" s="14">
        <v>0</v>
      </c>
      <c r="SJ9" s="14"/>
      <c r="SK9" s="14"/>
      <c r="SL9" s="14">
        <v>0.7</v>
      </c>
      <c r="SM9" s="14">
        <v>-0.7</v>
      </c>
      <c r="SN9" s="14">
        <v>13.8</v>
      </c>
      <c r="SO9" s="14">
        <v>12.03884</v>
      </c>
      <c r="SP9" s="14">
        <v>12.038830000000001</v>
      </c>
      <c r="SQ9" s="14">
        <v>1.7611699999999999</v>
      </c>
      <c r="SR9" s="14">
        <v>5.6</v>
      </c>
      <c r="SS9" s="14">
        <v>5.4</v>
      </c>
      <c r="ST9" s="14">
        <v>5.4</v>
      </c>
      <c r="SU9" s="14">
        <v>0.2</v>
      </c>
      <c r="SV9" s="14">
        <v>7.2</v>
      </c>
      <c r="SW9" s="14">
        <v>7.5</v>
      </c>
      <c r="SX9" s="14">
        <v>7.5</v>
      </c>
      <c r="SY9" s="14">
        <v>-0.3</v>
      </c>
      <c r="SZ9" s="14">
        <v>10</v>
      </c>
      <c r="TA9" s="14">
        <v>11.65049</v>
      </c>
      <c r="TB9" s="14">
        <v>11.65049</v>
      </c>
      <c r="TC9" s="14">
        <v>-1.65049</v>
      </c>
      <c r="TD9" s="14">
        <v>19.8</v>
      </c>
      <c r="TE9" s="14">
        <v>19.12621</v>
      </c>
      <c r="TF9" s="14">
        <v>19.12621</v>
      </c>
      <c r="TG9" s="14">
        <v>0.67379</v>
      </c>
      <c r="TH9" s="14">
        <v>9.4</v>
      </c>
      <c r="TI9" s="14">
        <v>11</v>
      </c>
      <c r="TJ9" s="14">
        <v>11</v>
      </c>
      <c r="TK9" s="14">
        <v>-1.6</v>
      </c>
      <c r="TL9" s="14">
        <v>9.8000000000000007</v>
      </c>
      <c r="TM9" s="14">
        <v>13</v>
      </c>
      <c r="TN9" s="14">
        <v>13</v>
      </c>
      <c r="TO9" s="14">
        <v>-3.2</v>
      </c>
      <c r="TP9" s="14">
        <v>0</v>
      </c>
      <c r="TQ9" s="14">
        <v>0</v>
      </c>
      <c r="TR9" s="14">
        <v>0</v>
      </c>
      <c r="TS9" s="14">
        <v>0</v>
      </c>
      <c r="TT9" s="14">
        <v>37.200000000000003</v>
      </c>
      <c r="TU9" s="14">
        <v>53.3</v>
      </c>
      <c r="TV9" s="14">
        <v>81.93</v>
      </c>
      <c r="TW9" s="14">
        <v>-44.73</v>
      </c>
      <c r="TX9" s="14">
        <v>49.5</v>
      </c>
      <c r="TY9" s="14">
        <v>69.599999999999994</v>
      </c>
      <c r="TZ9" s="14">
        <v>70.819999999999993</v>
      </c>
      <c r="UA9" s="14">
        <v>-21.32</v>
      </c>
      <c r="UB9" s="14">
        <v>5.7</v>
      </c>
      <c r="UC9" s="14">
        <v>7.32</v>
      </c>
      <c r="UD9" s="14">
        <v>7.32</v>
      </c>
      <c r="UE9" s="14">
        <v>-1.62</v>
      </c>
      <c r="UF9" s="14">
        <v>3.7</v>
      </c>
      <c r="UG9" s="14">
        <v>5.93</v>
      </c>
      <c r="UH9" s="14">
        <v>5.93</v>
      </c>
      <c r="UI9" s="14">
        <v>-2.23</v>
      </c>
      <c r="UJ9" s="14">
        <v>10.199999999999999</v>
      </c>
      <c r="UK9" s="14">
        <v>11.65049</v>
      </c>
      <c r="UL9" s="14">
        <v>11.65049</v>
      </c>
      <c r="UM9" s="14">
        <v>-1.4504900000000001</v>
      </c>
      <c r="UN9" s="14">
        <v>3.4</v>
      </c>
      <c r="UO9" s="14">
        <v>3</v>
      </c>
      <c r="UP9" s="14">
        <v>3</v>
      </c>
      <c r="UQ9" s="14">
        <v>0.4</v>
      </c>
      <c r="UR9" s="14">
        <v>8.1</v>
      </c>
      <c r="US9" s="14">
        <v>7.5</v>
      </c>
      <c r="UT9" s="14">
        <v>7.5</v>
      </c>
      <c r="UU9" s="14">
        <v>0.6</v>
      </c>
      <c r="UV9" s="14">
        <v>8.5</v>
      </c>
      <c r="UW9" s="14">
        <v>9.8000000000000007</v>
      </c>
      <c r="UX9" s="14">
        <v>9.8000000000000007</v>
      </c>
      <c r="UY9" s="14">
        <v>-1.3</v>
      </c>
      <c r="UZ9" s="14">
        <v>9.1</v>
      </c>
      <c r="VA9" s="14">
        <v>10.485440000000001</v>
      </c>
      <c r="VB9" s="14">
        <v>10.485440000000001</v>
      </c>
      <c r="VC9" s="14">
        <v>-1.38544</v>
      </c>
      <c r="VD9" s="14">
        <v>9.4</v>
      </c>
      <c r="VE9" s="14">
        <v>10.485440000000001</v>
      </c>
      <c r="VF9" s="14">
        <v>10.485440000000001</v>
      </c>
      <c r="VG9" s="14">
        <v>-1.08544</v>
      </c>
      <c r="VH9" s="14">
        <v>5.6</v>
      </c>
      <c r="VI9" s="14">
        <v>9</v>
      </c>
      <c r="VJ9" s="14">
        <v>9</v>
      </c>
      <c r="VK9" s="14">
        <v>-3.4</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70.5</v>
      </c>
      <c r="WC9" s="14">
        <v>49</v>
      </c>
      <c r="WD9" s="14">
        <v>49</v>
      </c>
      <c r="WE9" s="14">
        <v>21.5</v>
      </c>
      <c r="WF9" s="14">
        <v>81.3</v>
      </c>
      <c r="WG9" s="14">
        <v>39</v>
      </c>
      <c r="WH9" s="14">
        <v>39</v>
      </c>
      <c r="WI9" s="14">
        <v>42.3</v>
      </c>
      <c r="WJ9" s="14">
        <v>0</v>
      </c>
      <c r="WK9" s="14">
        <v>0</v>
      </c>
      <c r="WL9" s="14">
        <v>0</v>
      </c>
      <c r="WM9" s="14">
        <v>0</v>
      </c>
      <c r="WN9" s="14">
        <v>0</v>
      </c>
      <c r="WO9" s="14">
        <v>0</v>
      </c>
      <c r="WP9" s="14">
        <v>0</v>
      </c>
      <c r="WQ9" s="14">
        <v>0</v>
      </c>
      <c r="WR9" s="14">
        <v>9.6999999999999993</v>
      </c>
      <c r="WS9" s="14">
        <v>9.8000000000000007</v>
      </c>
      <c r="WT9" s="14">
        <v>9.8000000000000007</v>
      </c>
      <c r="WU9" s="14">
        <v>-0.1</v>
      </c>
      <c r="WV9" s="14">
        <v>20</v>
      </c>
      <c r="WW9" s="14">
        <v>19.12621</v>
      </c>
      <c r="WX9" s="14">
        <v>19.12621</v>
      </c>
      <c r="WY9" s="14">
        <v>0.87378999999999996</v>
      </c>
      <c r="WZ9" s="14">
        <v>9.1999999999999993</v>
      </c>
      <c r="XA9" s="14">
        <v>10.7</v>
      </c>
      <c r="XB9" s="14">
        <v>10.7</v>
      </c>
      <c r="XC9" s="14">
        <v>-1.5</v>
      </c>
      <c r="XD9" s="14">
        <v>44.1</v>
      </c>
      <c r="XE9" s="14">
        <v>42</v>
      </c>
      <c r="XF9" s="14">
        <v>42</v>
      </c>
      <c r="XG9" s="14">
        <v>2.1</v>
      </c>
      <c r="XH9" s="14">
        <v>16.399999999999999</v>
      </c>
      <c r="XI9" s="14">
        <v>15</v>
      </c>
      <c r="XJ9" s="14">
        <v>15</v>
      </c>
      <c r="XK9" s="14">
        <v>1.4</v>
      </c>
      <c r="XL9" s="14"/>
      <c r="XM9" s="14"/>
      <c r="XN9" s="14"/>
      <c r="XO9" s="14">
        <v>0</v>
      </c>
      <c r="XP9" s="14"/>
      <c r="XQ9" s="14"/>
      <c r="XR9" s="14"/>
      <c r="XS9" s="14">
        <v>0</v>
      </c>
      <c r="XT9" s="14">
        <v>16.2</v>
      </c>
      <c r="XU9" s="14">
        <v>14</v>
      </c>
      <c r="XV9" s="14">
        <v>14</v>
      </c>
      <c r="XW9" s="14">
        <v>2.2000000000000002</v>
      </c>
      <c r="XX9" s="14"/>
      <c r="XY9" s="14"/>
      <c r="XZ9" s="14"/>
      <c r="YA9" s="14">
        <v>0</v>
      </c>
      <c r="YB9" s="14">
        <v>6.2</v>
      </c>
      <c r="YC9" s="14">
        <v>6.9</v>
      </c>
      <c r="YD9" s="14">
        <v>6.9</v>
      </c>
      <c r="YE9" s="14">
        <v>-0.7</v>
      </c>
    </row>
    <row r="10" spans="1:655" ht="24" customHeight="1" x14ac:dyDescent="0.3">
      <c r="A10" s="1"/>
      <c r="B10" s="16" t="s">
        <v>42</v>
      </c>
      <c r="C10" s="16" t="s">
        <v>772</v>
      </c>
      <c r="D10" s="17">
        <v>139.69999999999999</v>
      </c>
      <c r="E10" s="17">
        <v>139.99999</v>
      </c>
      <c r="F10" s="17">
        <v>140</v>
      </c>
      <c r="G10" s="17">
        <v>-0.3</v>
      </c>
      <c r="H10" s="17">
        <v>599.5</v>
      </c>
      <c r="I10" s="17">
        <v>594.17128000000002</v>
      </c>
      <c r="J10" s="17">
        <v>594.17128000000002</v>
      </c>
      <c r="K10" s="17">
        <v>5.3287199999999997</v>
      </c>
      <c r="L10" s="17">
        <v>199.7</v>
      </c>
      <c r="M10" s="17">
        <v>193.29447999999999</v>
      </c>
      <c r="N10" s="17">
        <v>193.29447999999999</v>
      </c>
      <c r="O10" s="17">
        <v>6.4055200000000001</v>
      </c>
      <c r="P10" s="17"/>
      <c r="Q10" s="17"/>
      <c r="R10" s="17"/>
      <c r="S10" s="17">
        <v>0</v>
      </c>
      <c r="T10" s="17"/>
      <c r="U10" s="17"/>
      <c r="V10" s="17"/>
      <c r="W10" s="17">
        <v>0</v>
      </c>
      <c r="X10" s="17">
        <v>60.2</v>
      </c>
      <c r="Y10" s="17">
        <v>91.778639999999996</v>
      </c>
      <c r="Z10" s="17">
        <v>69.23639</v>
      </c>
      <c r="AA10" s="17">
        <v>-9.0363900000000008</v>
      </c>
      <c r="AB10" s="17">
        <v>157.30000000000001</v>
      </c>
      <c r="AC10" s="17">
        <v>161.64400000000001</v>
      </c>
      <c r="AD10" s="17">
        <v>147.15880999999999</v>
      </c>
      <c r="AE10" s="17">
        <v>10.14119</v>
      </c>
      <c r="AF10" s="17"/>
      <c r="AG10" s="17"/>
      <c r="AH10" s="17"/>
      <c r="AI10" s="17">
        <v>0</v>
      </c>
      <c r="AJ10" s="17"/>
      <c r="AK10" s="17"/>
      <c r="AL10" s="17"/>
      <c r="AM10" s="17">
        <v>0</v>
      </c>
      <c r="AN10" s="17"/>
      <c r="AO10" s="17"/>
      <c r="AP10" s="17"/>
      <c r="AQ10" s="17">
        <v>0</v>
      </c>
      <c r="AR10" s="17">
        <v>205.5</v>
      </c>
      <c r="AS10" s="17">
        <v>204.72800000000001</v>
      </c>
      <c r="AT10" s="17">
        <v>204.72800000000001</v>
      </c>
      <c r="AU10" s="17">
        <v>0.77200000000000002</v>
      </c>
      <c r="AV10" s="17">
        <v>209.8</v>
      </c>
      <c r="AW10" s="17">
        <v>204.72800000000001</v>
      </c>
      <c r="AX10" s="17">
        <v>204.72800000000001</v>
      </c>
      <c r="AY10" s="17">
        <v>5.0720000000000001</v>
      </c>
      <c r="AZ10" s="17">
        <v>199.8</v>
      </c>
      <c r="BA10" s="17">
        <v>204.72800000000001</v>
      </c>
      <c r="BB10" s="17">
        <v>204.72800000000001</v>
      </c>
      <c r="BC10" s="17">
        <v>-4.9279999999999999</v>
      </c>
      <c r="BD10" s="17"/>
      <c r="BE10" s="17"/>
      <c r="BF10" s="17"/>
      <c r="BG10" s="17">
        <v>0</v>
      </c>
      <c r="BH10" s="17"/>
      <c r="BI10" s="17"/>
      <c r="BJ10" s="17"/>
      <c r="BK10" s="17">
        <v>0</v>
      </c>
      <c r="BL10" s="17">
        <v>558.29999999999995</v>
      </c>
      <c r="BM10" s="17">
        <v>501.34084999999999</v>
      </c>
      <c r="BN10" s="17">
        <v>337.08253000000002</v>
      </c>
      <c r="BO10" s="17">
        <v>221.21746999999999</v>
      </c>
      <c r="BP10" s="17">
        <v>4.9000000000000004</v>
      </c>
      <c r="BQ10" s="17">
        <v>4.4318400000000002</v>
      </c>
      <c r="BR10" s="17">
        <v>4.4318400000000002</v>
      </c>
      <c r="BS10" s="17">
        <v>0.46816000000000002</v>
      </c>
      <c r="BT10" s="17"/>
      <c r="BU10" s="17"/>
      <c r="BV10" s="17"/>
      <c r="BW10" s="17">
        <v>0</v>
      </c>
      <c r="BX10" s="17"/>
      <c r="BY10" s="17"/>
      <c r="BZ10" s="17"/>
      <c r="CA10" s="17">
        <v>0</v>
      </c>
      <c r="CB10" s="17"/>
      <c r="CC10" s="17"/>
      <c r="CD10" s="17"/>
      <c r="CE10" s="17">
        <v>0</v>
      </c>
      <c r="CF10" s="17"/>
      <c r="CG10" s="17"/>
      <c r="CH10" s="17"/>
      <c r="CI10" s="17">
        <v>0</v>
      </c>
      <c r="CJ10" s="17">
        <v>161.80000000000001</v>
      </c>
      <c r="CK10" s="17">
        <v>163.90777</v>
      </c>
      <c r="CL10" s="17">
        <v>163.90777</v>
      </c>
      <c r="CM10" s="17">
        <v>-2.1077699999999999</v>
      </c>
      <c r="CN10" s="17">
        <v>7.2</v>
      </c>
      <c r="CO10" s="17">
        <v>5.1333399999999996</v>
      </c>
      <c r="CP10" s="17">
        <v>5.1333399999999996</v>
      </c>
      <c r="CQ10" s="17">
        <v>2.0666600000000002</v>
      </c>
      <c r="CR10" s="17">
        <v>5.5</v>
      </c>
      <c r="CS10" s="17">
        <v>2.8177599999999998</v>
      </c>
      <c r="CT10" s="17">
        <v>2.8177599999999998</v>
      </c>
      <c r="CU10" s="17">
        <v>2.6822400000000002</v>
      </c>
      <c r="CV10" s="17"/>
      <c r="CW10" s="17"/>
      <c r="CX10" s="17">
        <v>22.389009999999999</v>
      </c>
      <c r="CY10" s="17">
        <v>-22.389009999999999</v>
      </c>
      <c r="CZ10" s="17">
        <v>6.8</v>
      </c>
      <c r="DA10" s="17">
        <v>6.8787000000000003</v>
      </c>
      <c r="DB10" s="17">
        <v>6.8787000000000003</v>
      </c>
      <c r="DC10" s="17">
        <v>-7.8700000000000006E-2</v>
      </c>
      <c r="DD10" s="17">
        <v>12</v>
      </c>
      <c r="DE10" s="17">
        <v>14.919420000000001</v>
      </c>
      <c r="DF10" s="17">
        <v>14.919420000000001</v>
      </c>
      <c r="DG10" s="17">
        <v>-2.9194200000000001</v>
      </c>
      <c r="DH10" s="17">
        <v>60.2</v>
      </c>
      <c r="DI10" s="17">
        <v>80.451909999999998</v>
      </c>
      <c r="DJ10" s="17">
        <v>100.00655999999999</v>
      </c>
      <c r="DK10" s="17">
        <v>-39.806559999999998</v>
      </c>
      <c r="DL10" s="17"/>
      <c r="DM10" s="17"/>
      <c r="DN10" s="17"/>
      <c r="DO10" s="17">
        <v>0</v>
      </c>
      <c r="DP10" s="17"/>
      <c r="DQ10" s="17"/>
      <c r="DR10" s="17"/>
      <c r="DS10" s="17">
        <v>0</v>
      </c>
      <c r="DT10" s="17"/>
      <c r="DU10" s="17"/>
      <c r="DV10" s="17"/>
      <c r="DW10" s="17">
        <v>0</v>
      </c>
      <c r="DX10" s="17"/>
      <c r="DY10" s="17"/>
      <c r="DZ10" s="17"/>
      <c r="EA10" s="17">
        <v>0</v>
      </c>
      <c r="EB10" s="17">
        <v>70.7</v>
      </c>
      <c r="EC10" s="17">
        <v>80.239630000000005</v>
      </c>
      <c r="ED10" s="17">
        <v>78.101619999999997</v>
      </c>
      <c r="EE10" s="17">
        <v>-7.4016200000000003</v>
      </c>
      <c r="EF10" s="17">
        <v>86</v>
      </c>
      <c r="EG10" s="17">
        <v>158.24888999999999</v>
      </c>
      <c r="EH10" s="17">
        <v>110.26321</v>
      </c>
      <c r="EI10" s="17">
        <v>-24.263210000000001</v>
      </c>
      <c r="EJ10" s="17"/>
      <c r="EK10" s="17"/>
      <c r="EL10" s="17"/>
      <c r="EM10" s="17">
        <v>0</v>
      </c>
      <c r="EN10" s="17"/>
      <c r="EO10" s="17"/>
      <c r="EP10" s="17"/>
      <c r="EQ10" s="17">
        <v>0</v>
      </c>
      <c r="ER10" s="17"/>
      <c r="ES10" s="17"/>
      <c r="ET10" s="17"/>
      <c r="EU10" s="17">
        <v>0</v>
      </c>
      <c r="EV10" s="17">
        <v>6.5</v>
      </c>
      <c r="EW10" s="17">
        <v>6.39</v>
      </c>
      <c r="EX10" s="17">
        <v>6.39</v>
      </c>
      <c r="EY10" s="17">
        <v>0.11</v>
      </c>
      <c r="EZ10" s="17">
        <v>153.19999999999999</v>
      </c>
      <c r="FA10" s="17">
        <v>0</v>
      </c>
      <c r="FB10" s="17">
        <v>144.32991000000001</v>
      </c>
      <c r="FC10" s="17">
        <v>8.8700899999999994</v>
      </c>
      <c r="FD10" s="17">
        <v>53.2</v>
      </c>
      <c r="FE10" s="17">
        <v>59.08531</v>
      </c>
      <c r="FF10" s="17">
        <v>59.08531</v>
      </c>
      <c r="FG10" s="17">
        <v>-5.8853099999999996</v>
      </c>
      <c r="FH10" s="17">
        <v>52.3</v>
      </c>
      <c r="FI10" s="17">
        <v>56.310679999999998</v>
      </c>
      <c r="FJ10" s="17">
        <v>56.31082</v>
      </c>
      <c r="FK10" s="17">
        <v>-4.0108199999999998</v>
      </c>
      <c r="FL10" s="17">
        <v>28.2</v>
      </c>
      <c r="FM10" s="17">
        <v>27.33249</v>
      </c>
      <c r="FN10" s="17">
        <v>27.33249</v>
      </c>
      <c r="FO10" s="17">
        <v>0.86751</v>
      </c>
      <c r="FP10" s="17">
        <v>18.8</v>
      </c>
      <c r="FQ10" s="17">
        <v>19.192229999999999</v>
      </c>
      <c r="FR10" s="17">
        <v>19.192229999999999</v>
      </c>
      <c r="FS10" s="17">
        <v>-0.39223000000000002</v>
      </c>
      <c r="FT10" s="17">
        <v>13.2</v>
      </c>
      <c r="FU10" s="17">
        <v>19.32039</v>
      </c>
      <c r="FV10" s="17">
        <v>19.32039</v>
      </c>
      <c r="FW10" s="17">
        <v>-6.1203900000000004</v>
      </c>
      <c r="FX10" s="17">
        <v>89.9</v>
      </c>
      <c r="FY10" s="17">
        <v>87.232039999999998</v>
      </c>
      <c r="FZ10" s="17">
        <v>87.232039999999998</v>
      </c>
      <c r="GA10" s="17">
        <v>2.6679599999999999</v>
      </c>
      <c r="GB10" s="17">
        <v>182.3</v>
      </c>
      <c r="GC10" s="17">
        <v>185.10007999999999</v>
      </c>
      <c r="GD10" s="17">
        <v>185.10007999999999</v>
      </c>
      <c r="GE10" s="17">
        <v>-2.8000799999999999</v>
      </c>
      <c r="GF10" s="17">
        <v>183.7</v>
      </c>
      <c r="GG10" s="17">
        <v>185.10007999999999</v>
      </c>
      <c r="GH10" s="17">
        <v>185.10007999999999</v>
      </c>
      <c r="GI10" s="17">
        <v>-1.40008</v>
      </c>
      <c r="GJ10" s="17">
        <v>184.3</v>
      </c>
      <c r="GK10" s="17">
        <v>185.10007999999999</v>
      </c>
      <c r="GL10" s="17">
        <v>185.10007999999999</v>
      </c>
      <c r="GM10" s="17">
        <v>-0.80008000000000001</v>
      </c>
      <c r="GN10" s="17">
        <v>107.3</v>
      </c>
      <c r="GO10" s="17">
        <v>103.03684</v>
      </c>
      <c r="GP10" s="17">
        <v>103.03682000000001</v>
      </c>
      <c r="GQ10" s="17">
        <v>4.2631800000000002</v>
      </c>
      <c r="GR10" s="17">
        <v>8.4</v>
      </c>
      <c r="GS10" s="17">
        <v>8.2552000000000003</v>
      </c>
      <c r="GT10" s="17">
        <v>9.09</v>
      </c>
      <c r="GU10" s="17">
        <v>-0.69</v>
      </c>
      <c r="GV10" s="17">
        <v>2.7</v>
      </c>
      <c r="GW10" s="17">
        <v>3.0515099999999999</v>
      </c>
      <c r="GX10" s="17">
        <v>6.6261000000000001</v>
      </c>
      <c r="GY10" s="17">
        <v>-3.9260999999999999</v>
      </c>
      <c r="GZ10" s="17">
        <v>18.2</v>
      </c>
      <c r="HA10" s="17">
        <v>18</v>
      </c>
      <c r="HB10" s="17">
        <v>0</v>
      </c>
      <c r="HC10" s="17">
        <v>18.2</v>
      </c>
      <c r="HD10" s="17">
        <v>43.5</v>
      </c>
      <c r="HE10" s="17">
        <v>44.060189999999999</v>
      </c>
      <c r="HF10" s="17">
        <v>44.060189999999999</v>
      </c>
      <c r="HG10" s="17">
        <v>-0.56018999999999997</v>
      </c>
      <c r="HH10" s="17"/>
      <c r="HI10" s="17"/>
      <c r="HJ10" s="17"/>
      <c r="HK10" s="17">
        <v>0</v>
      </c>
      <c r="HL10" s="17">
        <v>16.100000000000001</v>
      </c>
      <c r="HM10" s="17">
        <v>16.161660000000001</v>
      </c>
      <c r="HN10" s="17">
        <v>16.161660000000001</v>
      </c>
      <c r="HO10" s="17">
        <v>-6.166E-2</v>
      </c>
      <c r="HP10" s="17">
        <v>100.2</v>
      </c>
      <c r="HQ10" s="17">
        <v>140</v>
      </c>
      <c r="HR10" s="17">
        <v>62.135750000000002</v>
      </c>
      <c r="HS10" s="17">
        <v>38.064250000000001</v>
      </c>
      <c r="HT10" s="17"/>
      <c r="HU10" s="17"/>
      <c r="HV10" s="17"/>
      <c r="HW10" s="17">
        <v>0</v>
      </c>
      <c r="HX10" s="17"/>
      <c r="HY10" s="17"/>
      <c r="HZ10" s="17"/>
      <c r="IA10" s="17">
        <v>0</v>
      </c>
      <c r="IB10" s="17"/>
      <c r="IC10" s="17"/>
      <c r="ID10" s="17"/>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83.9</v>
      </c>
      <c r="JE10" s="17">
        <v>88.384460000000004</v>
      </c>
      <c r="JF10" s="17">
        <v>88.384439999999998</v>
      </c>
      <c r="JG10" s="17">
        <v>-4.4844400000000002</v>
      </c>
      <c r="JH10" s="17">
        <v>178.5</v>
      </c>
      <c r="JI10" s="17">
        <v>178.52956</v>
      </c>
      <c r="JJ10" s="17">
        <v>178.52956</v>
      </c>
      <c r="JK10" s="17">
        <v>-2.9559999999999999E-2</v>
      </c>
      <c r="JL10" s="17">
        <v>176.5</v>
      </c>
      <c r="JM10" s="17">
        <v>178.52956</v>
      </c>
      <c r="JN10" s="17">
        <v>178.52956</v>
      </c>
      <c r="JO10" s="17">
        <v>-2.02956</v>
      </c>
      <c r="JP10" s="17">
        <v>200</v>
      </c>
      <c r="JQ10" s="17">
        <v>178.52956</v>
      </c>
      <c r="JR10" s="17">
        <v>178.52956</v>
      </c>
      <c r="JS10" s="17">
        <v>21.47044</v>
      </c>
      <c r="JT10" s="17">
        <v>276.10000000000002</v>
      </c>
      <c r="JU10" s="17">
        <v>267.79433</v>
      </c>
      <c r="JV10" s="17">
        <v>267.79433</v>
      </c>
      <c r="JW10" s="17">
        <v>8.3056699999999992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v>
      </c>
      <c r="LE10" s="17">
        <v>3.7524000000000002</v>
      </c>
      <c r="LF10" s="17">
        <v>3.7524000000000002</v>
      </c>
      <c r="LG10" s="17">
        <v>0.24759999999999999</v>
      </c>
      <c r="LH10" s="17">
        <v>87.1</v>
      </c>
      <c r="LI10" s="17">
        <v>105.65788999999999</v>
      </c>
      <c r="LJ10" s="17">
        <v>121.29024</v>
      </c>
      <c r="LK10" s="17">
        <v>-34.190240000000003</v>
      </c>
      <c r="LL10" s="17">
        <v>109.1</v>
      </c>
      <c r="LM10" s="17">
        <v>108.12998</v>
      </c>
      <c r="LN10" s="17">
        <v>109.86006999999999</v>
      </c>
      <c r="LO10" s="17">
        <v>-0.76007000000000002</v>
      </c>
      <c r="LP10" s="17">
        <v>64.2</v>
      </c>
      <c r="LQ10" s="17">
        <v>67.133979999999994</v>
      </c>
      <c r="LR10" s="17">
        <v>67.133979999999994</v>
      </c>
      <c r="LS10" s="17">
        <v>-2.93398</v>
      </c>
      <c r="LT10" s="17">
        <v>74.099999999999994</v>
      </c>
      <c r="LU10" s="17">
        <v>78.567989999999995</v>
      </c>
      <c r="LV10" s="17">
        <v>78.567999999999998</v>
      </c>
      <c r="LW10" s="17">
        <v>-4.468</v>
      </c>
      <c r="LX10" s="17">
        <v>30.7</v>
      </c>
      <c r="LY10" s="17">
        <v>29.951460000000001</v>
      </c>
      <c r="LZ10" s="17">
        <v>29.951460000000001</v>
      </c>
      <c r="MA10" s="17">
        <v>0.74853999999999998</v>
      </c>
      <c r="MB10" s="17"/>
      <c r="MC10" s="17"/>
      <c r="MD10" s="17"/>
      <c r="ME10" s="17">
        <v>0</v>
      </c>
      <c r="MF10" s="17"/>
      <c r="MG10" s="17"/>
      <c r="MH10" s="17"/>
      <c r="MI10" s="17">
        <v>0</v>
      </c>
      <c r="MJ10" s="17"/>
      <c r="MK10" s="17"/>
      <c r="ML10" s="17"/>
      <c r="MM10" s="17">
        <v>0</v>
      </c>
      <c r="MN10" s="17">
        <v>147.1</v>
      </c>
      <c r="MO10" s="17">
        <v>149.774</v>
      </c>
      <c r="MP10" s="17">
        <v>149.77393000000001</v>
      </c>
      <c r="MQ10" s="17">
        <v>-2.6739299999999999</v>
      </c>
      <c r="MR10" s="17">
        <v>148.6</v>
      </c>
      <c r="MS10" s="17">
        <v>149.774</v>
      </c>
      <c r="MT10" s="17">
        <v>149.77393000000001</v>
      </c>
      <c r="MU10" s="17">
        <v>-1.1739299999999999</v>
      </c>
      <c r="MV10" s="17">
        <v>149.5</v>
      </c>
      <c r="MW10" s="17">
        <v>149.774</v>
      </c>
      <c r="MX10" s="17">
        <v>149.77393000000001</v>
      </c>
      <c r="MY10" s="17">
        <v>-0.27393000000000001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9</v>
      </c>
      <c r="NU10" s="17">
        <v>6.6666699999999999</v>
      </c>
      <c r="NV10" s="17">
        <v>33.333329999999997</v>
      </c>
      <c r="NW10" s="17">
        <v>-24.33333</v>
      </c>
      <c r="NX10" s="17">
        <v>0</v>
      </c>
      <c r="NY10" s="17">
        <v>3.3333300000000001</v>
      </c>
      <c r="NZ10" s="17">
        <v>16.66667</v>
      </c>
      <c r="OA10" s="17">
        <v>-16.66667</v>
      </c>
      <c r="OB10" s="17">
        <v>0</v>
      </c>
      <c r="OC10" s="17">
        <v>0</v>
      </c>
      <c r="OD10" s="17">
        <v>0</v>
      </c>
      <c r="OE10" s="17">
        <v>0</v>
      </c>
      <c r="OF10" s="17">
        <v>44.8</v>
      </c>
      <c r="OG10" s="17">
        <v>42.3</v>
      </c>
      <c r="OH10" s="17">
        <v>84.503</v>
      </c>
      <c r="OI10" s="17">
        <v>-39.703000000000003</v>
      </c>
      <c r="OJ10" s="17">
        <v>0</v>
      </c>
      <c r="OK10" s="17">
        <v>0</v>
      </c>
      <c r="OL10" s="17">
        <v>0</v>
      </c>
      <c r="OM10" s="17">
        <v>0</v>
      </c>
      <c r="ON10" s="17">
        <v>7.1</v>
      </c>
      <c r="OO10" s="17">
        <v>12.733000000000001</v>
      </c>
      <c r="OP10" s="17">
        <v>12.733000000000001</v>
      </c>
      <c r="OQ10" s="17">
        <v>-5.633</v>
      </c>
      <c r="OR10" s="17">
        <v>0</v>
      </c>
      <c r="OS10" s="17">
        <v>0</v>
      </c>
      <c r="OT10" s="17">
        <v>0</v>
      </c>
      <c r="OU10" s="17">
        <v>0</v>
      </c>
      <c r="OV10" s="17">
        <v>16.600000000000001</v>
      </c>
      <c r="OW10" s="17">
        <v>16.01942</v>
      </c>
      <c r="OX10" s="17">
        <v>16.01942</v>
      </c>
      <c r="OY10" s="17">
        <v>0.58057999999999998</v>
      </c>
      <c r="OZ10" s="17">
        <v>9.9</v>
      </c>
      <c r="PA10" s="17">
        <v>9.9830000000000005</v>
      </c>
      <c r="PB10" s="17">
        <v>9</v>
      </c>
      <c r="PC10" s="17">
        <v>0.9</v>
      </c>
      <c r="PD10" s="17">
        <v>4.7</v>
      </c>
      <c r="PE10" s="17">
        <v>5.67</v>
      </c>
      <c r="PF10" s="17">
        <v>5.1780099999999996</v>
      </c>
      <c r="PG10" s="17">
        <v>-0.47800999999999999</v>
      </c>
      <c r="PH10" s="17">
        <v>0.7</v>
      </c>
      <c r="PI10" s="17">
        <v>1</v>
      </c>
      <c r="PJ10" s="17">
        <v>1</v>
      </c>
      <c r="PK10" s="17">
        <v>-0.3</v>
      </c>
      <c r="PL10" s="17">
        <v>0</v>
      </c>
      <c r="PM10" s="17">
        <v>1.5</v>
      </c>
      <c r="PN10" s="17">
        <v>1.5</v>
      </c>
      <c r="PO10" s="17">
        <v>-1.5</v>
      </c>
      <c r="PP10" s="17">
        <v>4.3</v>
      </c>
      <c r="PQ10" s="17">
        <v>4.4000000000000004</v>
      </c>
      <c r="PR10" s="17">
        <v>4.4000000000000004</v>
      </c>
      <c r="PS10" s="17">
        <v>-0.1</v>
      </c>
      <c r="PT10" s="17">
        <v>20.100000000000001</v>
      </c>
      <c r="PU10" s="17">
        <v>19.417480000000001</v>
      </c>
      <c r="PV10" s="17">
        <v>19.417480000000001</v>
      </c>
      <c r="PW10" s="17">
        <v>0.68252000000000002</v>
      </c>
      <c r="PX10" s="17">
        <v>20</v>
      </c>
      <c r="PY10" s="17">
        <v>19.417480000000001</v>
      </c>
      <c r="PZ10" s="17">
        <v>19.417480000000001</v>
      </c>
      <c r="QA10" s="17">
        <v>0.58252000000000004</v>
      </c>
      <c r="QB10" s="17">
        <v>13.2</v>
      </c>
      <c r="QC10" s="17">
        <v>11.65049</v>
      </c>
      <c r="QD10" s="17">
        <v>11.65049</v>
      </c>
      <c r="QE10" s="17">
        <v>1.5495099999999999</v>
      </c>
      <c r="QF10" s="17">
        <v>3.5</v>
      </c>
      <c r="QG10" s="17">
        <v>3.5</v>
      </c>
      <c r="QH10" s="17">
        <v>3.5</v>
      </c>
      <c r="QI10" s="17">
        <v>0</v>
      </c>
      <c r="QJ10" s="17">
        <v>18.5</v>
      </c>
      <c r="QK10" s="17">
        <v>18.058250000000001</v>
      </c>
      <c r="QL10" s="17">
        <v>18.058250000000001</v>
      </c>
      <c r="QM10" s="17">
        <v>0.44174999999999998</v>
      </c>
      <c r="QN10" s="17">
        <v>0</v>
      </c>
      <c r="QO10" s="17">
        <v>0</v>
      </c>
      <c r="QP10" s="17">
        <v>0</v>
      </c>
      <c r="QQ10" s="17">
        <v>0</v>
      </c>
      <c r="QR10" s="17">
        <v>0</v>
      </c>
      <c r="QS10" s="17">
        <v>0</v>
      </c>
      <c r="QT10" s="17">
        <v>0</v>
      </c>
      <c r="QU10" s="17">
        <v>0</v>
      </c>
      <c r="QV10" s="17">
        <v>16.399999999999999</v>
      </c>
      <c r="QW10" s="17">
        <v>22.2</v>
      </c>
      <c r="QX10" s="17">
        <v>18.457999999999998</v>
      </c>
      <c r="QY10" s="17">
        <v>-2.0579999999999998</v>
      </c>
      <c r="QZ10" s="17">
        <v>42.5</v>
      </c>
      <c r="RA10" s="17">
        <v>30.6</v>
      </c>
      <c r="RB10" s="17">
        <v>51.281999999999996</v>
      </c>
      <c r="RC10" s="17">
        <v>-8.782</v>
      </c>
      <c r="RD10" s="17">
        <v>3</v>
      </c>
      <c r="RE10" s="17">
        <v>2.9009999999999998</v>
      </c>
      <c r="RF10" s="17">
        <v>2.9009999999999998</v>
      </c>
      <c r="RG10" s="17">
        <v>9.9000000000000005E-2</v>
      </c>
      <c r="RH10" s="17">
        <v>1.1000000000000001</v>
      </c>
      <c r="RI10" s="17">
        <v>1.2</v>
      </c>
      <c r="RJ10" s="17">
        <v>1.2</v>
      </c>
      <c r="RK10" s="17">
        <v>-0.1</v>
      </c>
      <c r="RL10" s="17">
        <v>2.4</v>
      </c>
      <c r="RM10" s="17">
        <v>2.4</v>
      </c>
      <c r="RN10" s="17">
        <v>2.4</v>
      </c>
      <c r="RO10" s="17">
        <v>0</v>
      </c>
      <c r="RP10" s="17">
        <v>3.1</v>
      </c>
      <c r="RQ10" s="17">
        <v>2.8</v>
      </c>
      <c r="RR10" s="17">
        <v>2.8</v>
      </c>
      <c r="RS10" s="17">
        <v>0.3</v>
      </c>
      <c r="RT10" s="17">
        <v>0</v>
      </c>
      <c r="RU10" s="17">
        <v>0</v>
      </c>
      <c r="RV10" s="17">
        <v>0</v>
      </c>
      <c r="RW10" s="17">
        <v>0</v>
      </c>
      <c r="RX10" s="17">
        <v>3.2</v>
      </c>
      <c r="RY10" s="17">
        <v>3.2189999999999999</v>
      </c>
      <c r="RZ10" s="17">
        <v>3.2189999999999999</v>
      </c>
      <c r="SA10" s="17">
        <v>-1.9E-2</v>
      </c>
      <c r="SB10" s="17">
        <v>10.3</v>
      </c>
      <c r="SC10" s="17">
        <v>8.4997299999999996</v>
      </c>
      <c r="SD10" s="17">
        <v>0</v>
      </c>
      <c r="SE10" s="17">
        <v>10.3</v>
      </c>
      <c r="SF10" s="17">
        <v>2</v>
      </c>
      <c r="SG10" s="17">
        <v>2</v>
      </c>
      <c r="SH10" s="17">
        <v>2</v>
      </c>
      <c r="SI10" s="17">
        <v>0</v>
      </c>
      <c r="SJ10" s="17"/>
      <c r="SK10" s="17"/>
      <c r="SL10" s="17">
        <v>0.7</v>
      </c>
      <c r="SM10" s="17">
        <v>-0.7</v>
      </c>
      <c r="SN10" s="17">
        <v>13.8</v>
      </c>
      <c r="SO10" s="17">
        <v>12.03884</v>
      </c>
      <c r="SP10" s="17">
        <v>12.038830000000001</v>
      </c>
      <c r="SQ10" s="17">
        <v>1.7611699999999999</v>
      </c>
      <c r="SR10" s="17">
        <v>5.6</v>
      </c>
      <c r="SS10" s="17">
        <v>5.4</v>
      </c>
      <c r="ST10" s="17">
        <v>5.4</v>
      </c>
      <c r="SU10" s="17">
        <v>0.2</v>
      </c>
      <c r="SV10" s="17">
        <v>7.3</v>
      </c>
      <c r="SW10" s="17">
        <v>7.5</v>
      </c>
      <c r="SX10" s="17">
        <v>7.5</v>
      </c>
      <c r="SY10" s="17">
        <v>-0.2</v>
      </c>
      <c r="SZ10" s="17">
        <v>9.9</v>
      </c>
      <c r="TA10" s="17">
        <v>11.65049</v>
      </c>
      <c r="TB10" s="17">
        <v>11.65049</v>
      </c>
      <c r="TC10" s="17">
        <v>-1.7504900000000001</v>
      </c>
      <c r="TD10" s="17">
        <v>19.899999999999999</v>
      </c>
      <c r="TE10" s="17">
        <v>19.12621</v>
      </c>
      <c r="TF10" s="17">
        <v>19.12621</v>
      </c>
      <c r="TG10" s="17">
        <v>0.77378999999999998</v>
      </c>
      <c r="TH10" s="17">
        <v>6.9</v>
      </c>
      <c r="TI10" s="17">
        <v>13.77</v>
      </c>
      <c r="TJ10" s="17">
        <v>13.77</v>
      </c>
      <c r="TK10" s="17">
        <v>-6.87</v>
      </c>
      <c r="TL10" s="17">
        <v>7.1</v>
      </c>
      <c r="TM10" s="17">
        <v>20.917000000000002</v>
      </c>
      <c r="TN10" s="17">
        <v>20.917000000000002</v>
      </c>
      <c r="TO10" s="17">
        <v>-13.817</v>
      </c>
      <c r="TP10" s="17">
        <v>0</v>
      </c>
      <c r="TQ10" s="17">
        <v>0</v>
      </c>
      <c r="TR10" s="17">
        <v>0</v>
      </c>
      <c r="TS10" s="17">
        <v>0</v>
      </c>
      <c r="TT10" s="17">
        <v>33.9</v>
      </c>
      <c r="TU10" s="17">
        <v>52.8</v>
      </c>
      <c r="TV10" s="17">
        <v>54.417000000000002</v>
      </c>
      <c r="TW10" s="17">
        <v>-20.516999999999999</v>
      </c>
      <c r="TX10" s="17">
        <v>46.9</v>
      </c>
      <c r="TY10" s="17">
        <v>68.900000000000006</v>
      </c>
      <c r="TZ10" s="17">
        <v>69.88</v>
      </c>
      <c r="UA10" s="17">
        <v>-22.98</v>
      </c>
      <c r="UB10" s="17">
        <v>6.6</v>
      </c>
      <c r="UC10" s="17">
        <v>3.1960000000000002</v>
      </c>
      <c r="UD10" s="17">
        <v>3.1960000000000002</v>
      </c>
      <c r="UE10" s="17">
        <v>3.4039999999999999</v>
      </c>
      <c r="UF10" s="17">
        <v>3.8</v>
      </c>
      <c r="UG10" s="17">
        <v>2.7770000000000001</v>
      </c>
      <c r="UH10" s="17">
        <v>2.7770000000000001</v>
      </c>
      <c r="UI10" s="17">
        <v>1.0229999999999999</v>
      </c>
      <c r="UJ10" s="17">
        <v>10.199999999999999</v>
      </c>
      <c r="UK10" s="17">
        <v>11.65049</v>
      </c>
      <c r="UL10" s="17">
        <v>11.65049</v>
      </c>
      <c r="UM10" s="17">
        <v>-1.4504900000000001</v>
      </c>
      <c r="UN10" s="17">
        <v>3.4</v>
      </c>
      <c r="UO10" s="17">
        <v>3</v>
      </c>
      <c r="UP10" s="17">
        <v>3</v>
      </c>
      <c r="UQ10" s="17">
        <v>0.4</v>
      </c>
      <c r="UR10" s="17">
        <v>8.1</v>
      </c>
      <c r="US10" s="17">
        <v>7.5</v>
      </c>
      <c r="UT10" s="17">
        <v>7.5</v>
      </c>
      <c r="UU10" s="17">
        <v>0.6</v>
      </c>
      <c r="UV10" s="17">
        <v>8.5</v>
      </c>
      <c r="UW10" s="17">
        <v>9.8000000000000007</v>
      </c>
      <c r="UX10" s="17">
        <v>9.8000000000000007</v>
      </c>
      <c r="UY10" s="17">
        <v>-1.3</v>
      </c>
      <c r="UZ10" s="17">
        <v>9.1</v>
      </c>
      <c r="VA10" s="17">
        <v>10.485440000000001</v>
      </c>
      <c r="VB10" s="17">
        <v>10.485440000000001</v>
      </c>
      <c r="VC10" s="17">
        <v>-1.38544</v>
      </c>
      <c r="VD10" s="17">
        <v>9.4</v>
      </c>
      <c r="VE10" s="17">
        <v>10.485440000000001</v>
      </c>
      <c r="VF10" s="17">
        <v>10.485440000000001</v>
      </c>
      <c r="VG10" s="17">
        <v>-1.08544</v>
      </c>
      <c r="VH10" s="17">
        <v>4</v>
      </c>
      <c r="VI10" s="17">
        <v>8.43</v>
      </c>
      <c r="VJ10" s="17">
        <v>8.43</v>
      </c>
      <c r="VK10" s="17">
        <v>-4.43</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58.5</v>
      </c>
      <c r="WC10" s="17">
        <v>45</v>
      </c>
      <c r="WD10" s="17">
        <v>45</v>
      </c>
      <c r="WE10" s="17">
        <v>13.5</v>
      </c>
      <c r="WF10" s="17">
        <v>83.5</v>
      </c>
      <c r="WG10" s="17">
        <v>37</v>
      </c>
      <c r="WH10" s="17">
        <v>37</v>
      </c>
      <c r="WI10" s="17">
        <v>46.5</v>
      </c>
      <c r="WJ10" s="17">
        <v>0</v>
      </c>
      <c r="WK10" s="17">
        <v>0</v>
      </c>
      <c r="WL10" s="17">
        <v>0</v>
      </c>
      <c r="WM10" s="17">
        <v>0</v>
      </c>
      <c r="WN10" s="17">
        <v>0</v>
      </c>
      <c r="WO10" s="17">
        <v>0</v>
      </c>
      <c r="WP10" s="17">
        <v>0</v>
      </c>
      <c r="WQ10" s="17">
        <v>0</v>
      </c>
      <c r="WR10" s="17">
        <v>9.8000000000000007</v>
      </c>
      <c r="WS10" s="17">
        <v>9.8000000000000007</v>
      </c>
      <c r="WT10" s="17">
        <v>9.8000000000000007</v>
      </c>
      <c r="WU10" s="17">
        <v>0</v>
      </c>
      <c r="WV10" s="17">
        <v>20</v>
      </c>
      <c r="WW10" s="17">
        <v>19.12621</v>
      </c>
      <c r="WX10" s="17">
        <v>19.12621</v>
      </c>
      <c r="WY10" s="17">
        <v>0.87378999999999996</v>
      </c>
      <c r="WZ10" s="17">
        <v>9.3000000000000007</v>
      </c>
      <c r="XA10" s="17">
        <v>10.7</v>
      </c>
      <c r="XB10" s="17">
        <v>10.7</v>
      </c>
      <c r="XC10" s="17">
        <v>-1.4</v>
      </c>
      <c r="XD10" s="17">
        <v>43.8</v>
      </c>
      <c r="XE10" s="17">
        <v>42</v>
      </c>
      <c r="XF10" s="17">
        <v>42</v>
      </c>
      <c r="XG10" s="17">
        <v>1.8</v>
      </c>
      <c r="XH10" s="17">
        <v>16.5</v>
      </c>
      <c r="XI10" s="17">
        <v>15</v>
      </c>
      <c r="XJ10" s="17">
        <v>15</v>
      </c>
      <c r="XK10" s="17">
        <v>1.5</v>
      </c>
      <c r="XL10" s="17"/>
      <c r="XM10" s="17"/>
      <c r="XN10" s="17"/>
      <c r="XO10" s="17">
        <v>0</v>
      </c>
      <c r="XP10" s="17"/>
      <c r="XQ10" s="17"/>
      <c r="XR10" s="17"/>
      <c r="XS10" s="17">
        <v>0</v>
      </c>
      <c r="XT10" s="17">
        <v>16.100000000000001</v>
      </c>
      <c r="XU10" s="17">
        <v>14</v>
      </c>
      <c r="XV10" s="17">
        <v>14</v>
      </c>
      <c r="XW10" s="17">
        <v>2.1</v>
      </c>
      <c r="XX10" s="17"/>
      <c r="XY10" s="17"/>
      <c r="XZ10" s="17"/>
      <c r="YA10" s="17">
        <v>0</v>
      </c>
      <c r="YB10" s="17">
        <v>6.7</v>
      </c>
      <c r="YC10" s="17">
        <v>6.9</v>
      </c>
      <c r="YD10" s="17">
        <v>6.9</v>
      </c>
      <c r="YE10" s="17">
        <v>-0.2</v>
      </c>
    </row>
    <row r="11" spans="1:655" ht="24" customHeight="1" x14ac:dyDescent="0.3">
      <c r="A11" s="1"/>
      <c r="B11" s="16" t="s">
        <v>42</v>
      </c>
      <c r="C11" s="16" t="s">
        <v>773</v>
      </c>
      <c r="D11" s="17">
        <v>139.6</v>
      </c>
      <c r="E11" s="17">
        <v>139.99999</v>
      </c>
      <c r="F11" s="17">
        <v>140</v>
      </c>
      <c r="G11" s="17">
        <v>-0.4</v>
      </c>
      <c r="H11" s="17">
        <v>600.9</v>
      </c>
      <c r="I11" s="17">
        <v>594.17128000000002</v>
      </c>
      <c r="J11" s="17">
        <v>594.17128000000002</v>
      </c>
      <c r="K11" s="17">
        <v>6.72872</v>
      </c>
      <c r="L11" s="17">
        <v>197.9</v>
      </c>
      <c r="M11" s="17">
        <v>193.29447999999999</v>
      </c>
      <c r="N11" s="17">
        <v>193.29447999999999</v>
      </c>
      <c r="O11" s="17">
        <v>4.6055200000000003</v>
      </c>
      <c r="P11" s="17"/>
      <c r="Q11" s="17"/>
      <c r="R11" s="17"/>
      <c r="S11" s="17">
        <v>0</v>
      </c>
      <c r="T11" s="17"/>
      <c r="U11" s="17"/>
      <c r="V11" s="17"/>
      <c r="W11" s="17">
        <v>0</v>
      </c>
      <c r="X11" s="17">
        <v>59.4</v>
      </c>
      <c r="Y11" s="17">
        <v>91.778639999999996</v>
      </c>
      <c r="Z11" s="17">
        <v>55.088360000000002</v>
      </c>
      <c r="AA11" s="17">
        <v>4.3116399999999997</v>
      </c>
      <c r="AB11" s="17">
        <v>156</v>
      </c>
      <c r="AC11" s="17">
        <v>161.64400000000001</v>
      </c>
      <c r="AD11" s="17">
        <v>133.01846</v>
      </c>
      <c r="AE11" s="17">
        <v>22.981539999999999</v>
      </c>
      <c r="AF11" s="17"/>
      <c r="AG11" s="17"/>
      <c r="AH11" s="17"/>
      <c r="AI11" s="17">
        <v>0</v>
      </c>
      <c r="AJ11" s="17"/>
      <c r="AK11" s="17"/>
      <c r="AL11" s="17"/>
      <c r="AM11" s="17">
        <v>0</v>
      </c>
      <c r="AN11" s="17"/>
      <c r="AO11" s="17"/>
      <c r="AP11" s="17"/>
      <c r="AQ11" s="17">
        <v>0</v>
      </c>
      <c r="AR11" s="17">
        <v>206.5</v>
      </c>
      <c r="AS11" s="17">
        <v>204.72800000000001</v>
      </c>
      <c r="AT11" s="17">
        <v>204.72800000000001</v>
      </c>
      <c r="AU11" s="17">
        <v>1.772</v>
      </c>
      <c r="AV11" s="17">
        <v>209.6</v>
      </c>
      <c r="AW11" s="17">
        <v>204.72800000000001</v>
      </c>
      <c r="AX11" s="17">
        <v>204.72800000000001</v>
      </c>
      <c r="AY11" s="17">
        <v>4.8719999999999999</v>
      </c>
      <c r="AZ11" s="17">
        <v>200.2</v>
      </c>
      <c r="BA11" s="17">
        <v>204.72800000000001</v>
      </c>
      <c r="BB11" s="17">
        <v>204.72800000000001</v>
      </c>
      <c r="BC11" s="17">
        <v>-4.5279999999999996</v>
      </c>
      <c r="BD11" s="17"/>
      <c r="BE11" s="17"/>
      <c r="BF11" s="17"/>
      <c r="BG11" s="17">
        <v>0</v>
      </c>
      <c r="BH11" s="17"/>
      <c r="BI11" s="17"/>
      <c r="BJ11" s="17"/>
      <c r="BK11" s="17">
        <v>0</v>
      </c>
      <c r="BL11" s="17">
        <v>559.5</v>
      </c>
      <c r="BM11" s="17">
        <v>521.23292000000004</v>
      </c>
      <c r="BN11" s="17">
        <v>296.99252999999999</v>
      </c>
      <c r="BO11" s="17">
        <v>262.50747000000001</v>
      </c>
      <c r="BP11" s="17">
        <v>4.9000000000000004</v>
      </c>
      <c r="BQ11" s="17">
        <v>4.4318400000000002</v>
      </c>
      <c r="BR11" s="17">
        <v>4.4318400000000002</v>
      </c>
      <c r="BS11" s="17">
        <v>0.46816000000000002</v>
      </c>
      <c r="BT11" s="17"/>
      <c r="BU11" s="17"/>
      <c r="BV11" s="17"/>
      <c r="BW11" s="17">
        <v>0</v>
      </c>
      <c r="BX11" s="17"/>
      <c r="BY11" s="17"/>
      <c r="BZ11" s="17"/>
      <c r="CA11" s="17">
        <v>0</v>
      </c>
      <c r="CB11" s="17"/>
      <c r="CC11" s="17"/>
      <c r="CD11" s="17"/>
      <c r="CE11" s="17">
        <v>0</v>
      </c>
      <c r="CF11" s="17"/>
      <c r="CG11" s="17"/>
      <c r="CH11" s="17"/>
      <c r="CI11" s="17">
        <v>0</v>
      </c>
      <c r="CJ11" s="17">
        <v>165.8</v>
      </c>
      <c r="CK11" s="17">
        <v>163.90777</v>
      </c>
      <c r="CL11" s="17">
        <v>163.90777</v>
      </c>
      <c r="CM11" s="17">
        <v>1.8922300000000001</v>
      </c>
      <c r="CN11" s="17">
        <v>7.3</v>
      </c>
      <c r="CO11" s="17">
        <v>5.1333399999999996</v>
      </c>
      <c r="CP11" s="17">
        <v>5.1333399999999996</v>
      </c>
      <c r="CQ11" s="17">
        <v>2.1666599999999998</v>
      </c>
      <c r="CR11" s="17">
        <v>5.3</v>
      </c>
      <c r="CS11" s="17">
        <v>2.8177599999999998</v>
      </c>
      <c r="CT11" s="17">
        <v>2.8177599999999998</v>
      </c>
      <c r="CU11" s="17">
        <v>2.48224</v>
      </c>
      <c r="CV11" s="17"/>
      <c r="CW11" s="17"/>
      <c r="CX11" s="17">
        <v>22.389009999999999</v>
      </c>
      <c r="CY11" s="17">
        <v>-22.389009999999999</v>
      </c>
      <c r="CZ11" s="17">
        <v>6.8</v>
      </c>
      <c r="DA11" s="17">
        <v>6.8787000000000003</v>
      </c>
      <c r="DB11" s="17">
        <v>6.8787000000000003</v>
      </c>
      <c r="DC11" s="17">
        <v>-7.8700000000000006E-2</v>
      </c>
      <c r="DD11" s="17">
        <v>11.8</v>
      </c>
      <c r="DE11" s="17">
        <v>14.919420000000001</v>
      </c>
      <c r="DF11" s="17">
        <v>14.919420000000001</v>
      </c>
      <c r="DG11" s="17">
        <v>-3.1194199999999999</v>
      </c>
      <c r="DH11" s="17">
        <v>59.9</v>
      </c>
      <c r="DI11" s="17">
        <v>82.045969999999997</v>
      </c>
      <c r="DJ11" s="17">
        <v>95.358559999999997</v>
      </c>
      <c r="DK11" s="17">
        <v>-35.458559999999999</v>
      </c>
      <c r="DL11" s="17"/>
      <c r="DM11" s="17"/>
      <c r="DN11" s="17"/>
      <c r="DO11" s="17">
        <v>0</v>
      </c>
      <c r="DP11" s="17"/>
      <c r="DQ11" s="17"/>
      <c r="DR11" s="17"/>
      <c r="DS11" s="17">
        <v>0</v>
      </c>
      <c r="DT11" s="17"/>
      <c r="DU11" s="17"/>
      <c r="DV11" s="17"/>
      <c r="DW11" s="17">
        <v>0</v>
      </c>
      <c r="DX11" s="17"/>
      <c r="DY11" s="17"/>
      <c r="DZ11" s="17"/>
      <c r="EA11" s="17">
        <v>0</v>
      </c>
      <c r="EB11" s="17">
        <v>70.400000000000006</v>
      </c>
      <c r="EC11" s="17">
        <v>80.326369999999997</v>
      </c>
      <c r="ED11" s="17">
        <v>77.126580000000004</v>
      </c>
      <c r="EE11" s="17">
        <v>-6.7265800000000002</v>
      </c>
      <c r="EF11" s="17">
        <v>92.1</v>
      </c>
      <c r="EG11" s="17">
        <v>48.031440000000003</v>
      </c>
      <c r="EH11" s="17">
        <v>110.26321</v>
      </c>
      <c r="EI11" s="17">
        <v>-18.163209999999999</v>
      </c>
      <c r="EJ11" s="17"/>
      <c r="EK11" s="17"/>
      <c r="EL11" s="17"/>
      <c r="EM11" s="17">
        <v>0</v>
      </c>
      <c r="EN11" s="17"/>
      <c r="EO11" s="17"/>
      <c r="EP11" s="17"/>
      <c r="EQ11" s="17">
        <v>0</v>
      </c>
      <c r="ER11" s="17"/>
      <c r="ES11" s="17"/>
      <c r="ET11" s="17"/>
      <c r="EU11" s="17">
        <v>0</v>
      </c>
      <c r="EV11" s="17">
        <v>6.5</v>
      </c>
      <c r="EW11" s="17">
        <v>6.39</v>
      </c>
      <c r="EX11" s="17">
        <v>6.39</v>
      </c>
      <c r="EY11" s="17">
        <v>0.11</v>
      </c>
      <c r="EZ11" s="17">
        <v>0</v>
      </c>
      <c r="FA11" s="17">
        <v>0</v>
      </c>
      <c r="FB11" s="17">
        <v>144.32991000000001</v>
      </c>
      <c r="FC11" s="17">
        <v>-144.32991000000001</v>
      </c>
      <c r="FD11" s="17">
        <v>54</v>
      </c>
      <c r="FE11" s="17">
        <v>59.08531</v>
      </c>
      <c r="FF11" s="17">
        <v>59.08531</v>
      </c>
      <c r="FG11" s="17">
        <v>-5.0853099999999998</v>
      </c>
      <c r="FH11" s="17">
        <v>53.3</v>
      </c>
      <c r="FI11" s="17">
        <v>56.310679999999998</v>
      </c>
      <c r="FJ11" s="17">
        <v>59.937130000000003</v>
      </c>
      <c r="FK11" s="17">
        <v>-6.63713</v>
      </c>
      <c r="FL11" s="17">
        <v>28.5</v>
      </c>
      <c r="FM11" s="17">
        <v>27.33249</v>
      </c>
      <c r="FN11" s="17">
        <v>27.33249</v>
      </c>
      <c r="FO11" s="17">
        <v>1.16751</v>
      </c>
      <c r="FP11" s="17">
        <v>18.8</v>
      </c>
      <c r="FQ11" s="17">
        <v>19.192229999999999</v>
      </c>
      <c r="FR11" s="17">
        <v>19.192229999999999</v>
      </c>
      <c r="FS11" s="17">
        <v>-0.39223000000000002</v>
      </c>
      <c r="FT11" s="17">
        <v>13.2</v>
      </c>
      <c r="FU11" s="17">
        <v>19.32039</v>
      </c>
      <c r="FV11" s="17">
        <v>19.32039</v>
      </c>
      <c r="FW11" s="17">
        <v>-6.1203900000000004</v>
      </c>
      <c r="FX11" s="17">
        <v>90</v>
      </c>
      <c r="FY11" s="17">
        <v>87.232039999999998</v>
      </c>
      <c r="FZ11" s="17">
        <v>87.232039999999998</v>
      </c>
      <c r="GA11" s="17">
        <v>2.76796</v>
      </c>
      <c r="GB11" s="17">
        <v>188.1</v>
      </c>
      <c r="GC11" s="17">
        <v>185.10007999999999</v>
      </c>
      <c r="GD11" s="17">
        <v>185.10007999999999</v>
      </c>
      <c r="GE11" s="17">
        <v>2.9999199999999999</v>
      </c>
      <c r="GF11" s="17">
        <v>188.1</v>
      </c>
      <c r="GG11" s="17">
        <v>185.10007999999999</v>
      </c>
      <c r="GH11" s="17">
        <v>185.10007999999999</v>
      </c>
      <c r="GI11" s="17">
        <v>2.9999199999999999</v>
      </c>
      <c r="GJ11" s="17">
        <v>190.2</v>
      </c>
      <c r="GK11" s="17">
        <v>185.10007999999999</v>
      </c>
      <c r="GL11" s="17">
        <v>185.10007999999999</v>
      </c>
      <c r="GM11" s="17">
        <v>5.09992</v>
      </c>
      <c r="GN11" s="17">
        <v>107.6</v>
      </c>
      <c r="GO11" s="17">
        <v>103.03684</v>
      </c>
      <c r="GP11" s="17">
        <v>103.03681</v>
      </c>
      <c r="GQ11" s="17">
        <v>4.5631899999999996</v>
      </c>
      <c r="GR11" s="17">
        <v>8.4</v>
      </c>
      <c r="GS11" s="17">
        <v>8.2552000000000003</v>
      </c>
      <c r="GT11" s="17">
        <v>9.09</v>
      </c>
      <c r="GU11" s="17">
        <v>-0.69</v>
      </c>
      <c r="GV11" s="17">
        <v>2.7</v>
      </c>
      <c r="GW11" s="17">
        <v>3.0515099999999999</v>
      </c>
      <c r="GX11" s="17">
        <v>6.6261000000000001</v>
      </c>
      <c r="GY11" s="17">
        <v>-3.9260999999999999</v>
      </c>
      <c r="GZ11" s="17">
        <v>18.3</v>
      </c>
      <c r="HA11" s="17">
        <v>18</v>
      </c>
      <c r="HB11" s="17">
        <v>18</v>
      </c>
      <c r="HC11" s="17">
        <v>0.3</v>
      </c>
      <c r="HD11" s="17">
        <v>43.2</v>
      </c>
      <c r="HE11" s="17">
        <v>44.060189999999999</v>
      </c>
      <c r="HF11" s="17">
        <v>44.060189999999999</v>
      </c>
      <c r="HG11" s="17">
        <v>-0.86019000000000001</v>
      </c>
      <c r="HH11" s="17"/>
      <c r="HI11" s="17"/>
      <c r="HJ11" s="17"/>
      <c r="HK11" s="17">
        <v>0</v>
      </c>
      <c r="HL11" s="17">
        <v>16</v>
      </c>
      <c r="HM11" s="17">
        <v>16.161660000000001</v>
      </c>
      <c r="HN11" s="17">
        <v>16.161660000000001</v>
      </c>
      <c r="HO11" s="17">
        <v>-0.16166</v>
      </c>
      <c r="HP11" s="17">
        <v>111.3</v>
      </c>
      <c r="HQ11" s="17">
        <v>140</v>
      </c>
      <c r="HR11" s="17">
        <v>76.618560000000002</v>
      </c>
      <c r="HS11" s="17">
        <v>34.681440000000002</v>
      </c>
      <c r="HT11" s="17"/>
      <c r="HU11" s="17"/>
      <c r="HV11" s="17"/>
      <c r="HW11" s="17">
        <v>0</v>
      </c>
      <c r="HX11" s="17"/>
      <c r="HY11" s="17"/>
      <c r="HZ11" s="17"/>
      <c r="IA11" s="17">
        <v>0</v>
      </c>
      <c r="IB11" s="17"/>
      <c r="IC11" s="17"/>
      <c r="ID11" s="17"/>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84.1</v>
      </c>
      <c r="JE11" s="17">
        <v>88.384460000000004</v>
      </c>
      <c r="JF11" s="17">
        <v>88.384429999999995</v>
      </c>
      <c r="JG11" s="17">
        <v>-4.2844300000000004</v>
      </c>
      <c r="JH11" s="17">
        <v>177.9</v>
      </c>
      <c r="JI11" s="17">
        <v>178.52956</v>
      </c>
      <c r="JJ11" s="17">
        <v>178.52956</v>
      </c>
      <c r="JK11" s="17">
        <v>-0.62956000000000001</v>
      </c>
      <c r="JL11" s="17">
        <v>175.6</v>
      </c>
      <c r="JM11" s="17">
        <v>178.52956</v>
      </c>
      <c r="JN11" s="17">
        <v>178.52956</v>
      </c>
      <c r="JO11" s="17">
        <v>-2.9295599999999999</v>
      </c>
      <c r="JP11" s="17">
        <v>200</v>
      </c>
      <c r="JQ11" s="17">
        <v>178.52956</v>
      </c>
      <c r="JR11" s="17">
        <v>178.52956</v>
      </c>
      <c r="JS11" s="17">
        <v>21.47044</v>
      </c>
      <c r="JT11" s="17">
        <v>275.3</v>
      </c>
      <c r="JU11" s="17">
        <v>267.79433</v>
      </c>
      <c r="JV11" s="17">
        <v>267.79433</v>
      </c>
      <c r="JW11" s="17">
        <v>7.5056700000000003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v>
      </c>
      <c r="LE11" s="17">
        <v>3.7524000000000002</v>
      </c>
      <c r="LF11" s="17">
        <v>3.7524000000000002</v>
      </c>
      <c r="LG11" s="17">
        <v>0.24759999999999999</v>
      </c>
      <c r="LH11" s="17">
        <v>92.3</v>
      </c>
      <c r="LI11" s="17">
        <v>105.65788999999999</v>
      </c>
      <c r="LJ11" s="17">
        <v>103.18113</v>
      </c>
      <c r="LK11" s="17">
        <v>-10.881130000000001</v>
      </c>
      <c r="LL11" s="17">
        <v>111.1</v>
      </c>
      <c r="LM11" s="17">
        <v>108.99489</v>
      </c>
      <c r="LN11" s="17">
        <v>109.47568</v>
      </c>
      <c r="LO11" s="17">
        <v>1.62432</v>
      </c>
      <c r="LP11" s="17">
        <v>63.2</v>
      </c>
      <c r="LQ11" s="17">
        <v>67.133979999999994</v>
      </c>
      <c r="LR11" s="17">
        <v>67.133979999999994</v>
      </c>
      <c r="LS11" s="17">
        <v>-3.93398</v>
      </c>
      <c r="LT11" s="17">
        <v>74.099999999999994</v>
      </c>
      <c r="LU11" s="17">
        <v>78.567989999999995</v>
      </c>
      <c r="LV11" s="17">
        <v>78.567999999999998</v>
      </c>
      <c r="LW11" s="17">
        <v>-4.468</v>
      </c>
      <c r="LX11" s="17">
        <v>30.7</v>
      </c>
      <c r="LY11" s="17">
        <v>29.951460000000001</v>
      </c>
      <c r="LZ11" s="17">
        <v>29.951460000000001</v>
      </c>
      <c r="MA11" s="17">
        <v>0.74853999999999998</v>
      </c>
      <c r="MB11" s="17"/>
      <c r="MC11" s="17"/>
      <c r="MD11" s="17"/>
      <c r="ME11" s="17">
        <v>0</v>
      </c>
      <c r="MF11" s="17"/>
      <c r="MG11" s="17"/>
      <c r="MH11" s="17"/>
      <c r="MI11" s="17">
        <v>0</v>
      </c>
      <c r="MJ11" s="17"/>
      <c r="MK11" s="17"/>
      <c r="ML11" s="17"/>
      <c r="MM11" s="17">
        <v>0</v>
      </c>
      <c r="MN11" s="17">
        <v>147.1</v>
      </c>
      <c r="MO11" s="17">
        <v>149.774</v>
      </c>
      <c r="MP11" s="17">
        <v>149.77393000000001</v>
      </c>
      <c r="MQ11" s="17">
        <v>-2.6739299999999999</v>
      </c>
      <c r="MR11" s="17">
        <v>148.30000000000001</v>
      </c>
      <c r="MS11" s="17">
        <v>149.774</v>
      </c>
      <c r="MT11" s="17">
        <v>149.77393000000001</v>
      </c>
      <c r="MU11" s="17">
        <v>-1.47393</v>
      </c>
      <c r="MV11" s="17">
        <v>149.1</v>
      </c>
      <c r="MW11" s="17">
        <v>149.774</v>
      </c>
      <c r="MX11" s="17">
        <v>149.77393000000001</v>
      </c>
      <c r="MY11" s="17">
        <v>-0.67393000000000003</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9.9</v>
      </c>
      <c r="NU11" s="17">
        <v>6.6666699999999999</v>
      </c>
      <c r="NV11" s="17">
        <v>33.333329999999997</v>
      </c>
      <c r="NW11" s="17">
        <v>-23.433330000000002</v>
      </c>
      <c r="NX11" s="17">
        <v>0</v>
      </c>
      <c r="NY11" s="17">
        <v>3.3333300000000001</v>
      </c>
      <c r="NZ11" s="17">
        <v>16.66667</v>
      </c>
      <c r="OA11" s="17">
        <v>-16.66667</v>
      </c>
      <c r="OB11" s="17">
        <v>0</v>
      </c>
      <c r="OC11" s="17">
        <v>0</v>
      </c>
      <c r="OD11" s="17">
        <v>0</v>
      </c>
      <c r="OE11" s="17">
        <v>0</v>
      </c>
      <c r="OF11" s="17">
        <v>38.4</v>
      </c>
      <c r="OG11" s="17">
        <v>42.2</v>
      </c>
      <c r="OH11" s="17">
        <v>83.986000000000004</v>
      </c>
      <c r="OI11" s="17">
        <v>-45.585999999999999</v>
      </c>
      <c r="OJ11" s="17">
        <v>0</v>
      </c>
      <c r="OK11" s="17">
        <v>0</v>
      </c>
      <c r="OL11" s="17">
        <v>0</v>
      </c>
      <c r="OM11" s="17">
        <v>0</v>
      </c>
      <c r="ON11" s="17">
        <v>6.2</v>
      </c>
      <c r="OO11" s="17">
        <v>12.574999999999999</v>
      </c>
      <c r="OP11" s="17">
        <v>12.574999999999999</v>
      </c>
      <c r="OQ11" s="17">
        <v>-6.375</v>
      </c>
      <c r="OR11" s="17">
        <v>0</v>
      </c>
      <c r="OS11" s="17">
        <v>0</v>
      </c>
      <c r="OT11" s="17">
        <v>0</v>
      </c>
      <c r="OU11" s="17">
        <v>0</v>
      </c>
      <c r="OV11" s="17">
        <v>16.7</v>
      </c>
      <c r="OW11" s="17">
        <v>16.01942</v>
      </c>
      <c r="OX11" s="17">
        <v>16.01942</v>
      </c>
      <c r="OY11" s="17">
        <v>0.68057999999999996</v>
      </c>
      <c r="OZ11" s="17">
        <v>9.9</v>
      </c>
      <c r="PA11" s="17">
        <v>9.9830000000000005</v>
      </c>
      <c r="PB11" s="17">
        <v>9</v>
      </c>
      <c r="PC11" s="17">
        <v>0.9</v>
      </c>
      <c r="PD11" s="17">
        <v>4.8</v>
      </c>
      <c r="PE11" s="17">
        <v>5.67</v>
      </c>
      <c r="PF11" s="17">
        <v>4.2575099999999999</v>
      </c>
      <c r="PG11" s="17">
        <v>0.54249000000000003</v>
      </c>
      <c r="PH11" s="17">
        <v>0.7</v>
      </c>
      <c r="PI11" s="17">
        <v>1</v>
      </c>
      <c r="PJ11" s="17">
        <v>1</v>
      </c>
      <c r="PK11" s="17">
        <v>-0.3</v>
      </c>
      <c r="PL11" s="17">
        <v>0</v>
      </c>
      <c r="PM11" s="17">
        <v>1.5</v>
      </c>
      <c r="PN11" s="17">
        <v>1.5</v>
      </c>
      <c r="PO11" s="17">
        <v>-1.5</v>
      </c>
      <c r="PP11" s="17">
        <v>4.3</v>
      </c>
      <c r="PQ11" s="17">
        <v>4.4000000000000004</v>
      </c>
      <c r="PR11" s="17">
        <v>4.4000000000000004</v>
      </c>
      <c r="PS11" s="17">
        <v>-0.1</v>
      </c>
      <c r="PT11" s="17">
        <v>20.100000000000001</v>
      </c>
      <c r="PU11" s="17">
        <v>19.417480000000001</v>
      </c>
      <c r="PV11" s="17">
        <v>19.417480000000001</v>
      </c>
      <c r="PW11" s="17">
        <v>0.68252000000000002</v>
      </c>
      <c r="PX11" s="17">
        <v>20</v>
      </c>
      <c r="PY11" s="17">
        <v>19.417480000000001</v>
      </c>
      <c r="PZ11" s="17">
        <v>19.417480000000001</v>
      </c>
      <c r="QA11" s="17">
        <v>0.58252000000000004</v>
      </c>
      <c r="QB11" s="17">
        <v>13.2</v>
      </c>
      <c r="QC11" s="17">
        <v>11.65049</v>
      </c>
      <c r="QD11" s="17">
        <v>11.65049</v>
      </c>
      <c r="QE11" s="17">
        <v>1.5495099999999999</v>
      </c>
      <c r="QF11" s="17">
        <v>3.5</v>
      </c>
      <c r="QG11" s="17">
        <v>3.5</v>
      </c>
      <c r="QH11" s="17">
        <v>3.5</v>
      </c>
      <c r="QI11" s="17">
        <v>0</v>
      </c>
      <c r="QJ11" s="17">
        <v>18.5</v>
      </c>
      <c r="QK11" s="17">
        <v>18.058250000000001</v>
      </c>
      <c r="QL11" s="17">
        <v>18.058250000000001</v>
      </c>
      <c r="QM11" s="17">
        <v>0.44174999999999998</v>
      </c>
      <c r="QN11" s="17">
        <v>0</v>
      </c>
      <c r="QO11" s="17">
        <v>0</v>
      </c>
      <c r="QP11" s="17">
        <v>0</v>
      </c>
      <c r="QQ11" s="17">
        <v>0</v>
      </c>
      <c r="QR11" s="17">
        <v>0</v>
      </c>
      <c r="QS11" s="17">
        <v>0</v>
      </c>
      <c r="QT11" s="17">
        <v>0</v>
      </c>
      <c r="QU11" s="17">
        <v>0</v>
      </c>
      <c r="QV11" s="17">
        <v>17.8</v>
      </c>
      <c r="QW11" s="17">
        <v>21.9</v>
      </c>
      <c r="QX11" s="17">
        <v>18.388000000000002</v>
      </c>
      <c r="QY11" s="17">
        <v>-0.58799999999999997</v>
      </c>
      <c r="QZ11" s="17">
        <v>43.8</v>
      </c>
      <c r="RA11" s="17">
        <v>29</v>
      </c>
      <c r="RB11" s="17">
        <v>50.857999999999997</v>
      </c>
      <c r="RC11" s="17">
        <v>-7.0579999999999998</v>
      </c>
      <c r="RD11" s="17">
        <v>3</v>
      </c>
      <c r="RE11" s="17">
        <v>2.9009999999999998</v>
      </c>
      <c r="RF11" s="17">
        <v>2.9009999999999998</v>
      </c>
      <c r="RG11" s="17">
        <v>9.9000000000000005E-2</v>
      </c>
      <c r="RH11" s="17">
        <v>1.1000000000000001</v>
      </c>
      <c r="RI11" s="17">
        <v>1.2</v>
      </c>
      <c r="RJ11" s="17">
        <v>1.2</v>
      </c>
      <c r="RK11" s="17">
        <v>-0.1</v>
      </c>
      <c r="RL11" s="17">
        <v>2.4</v>
      </c>
      <c r="RM11" s="17">
        <v>2.4</v>
      </c>
      <c r="RN11" s="17">
        <v>2.4</v>
      </c>
      <c r="RO11" s="17">
        <v>0</v>
      </c>
      <c r="RP11" s="17">
        <v>3.1</v>
      </c>
      <c r="RQ11" s="17">
        <v>2.8</v>
      </c>
      <c r="RR11" s="17">
        <v>2.8</v>
      </c>
      <c r="RS11" s="17">
        <v>0.3</v>
      </c>
      <c r="RT11" s="17">
        <v>0</v>
      </c>
      <c r="RU11" s="17">
        <v>0</v>
      </c>
      <c r="RV11" s="17">
        <v>0</v>
      </c>
      <c r="RW11" s="17">
        <v>0</v>
      </c>
      <c r="RX11" s="17">
        <v>3.1</v>
      </c>
      <c r="RY11" s="17">
        <v>3.2189999999999999</v>
      </c>
      <c r="RZ11" s="17">
        <v>3.2189999999999999</v>
      </c>
      <c r="SA11" s="17">
        <v>-0.11899999999999999</v>
      </c>
      <c r="SB11" s="17">
        <v>10.3</v>
      </c>
      <c r="SC11" s="17">
        <v>8.4997299999999996</v>
      </c>
      <c r="SD11" s="17">
        <v>0</v>
      </c>
      <c r="SE11" s="17">
        <v>10.3</v>
      </c>
      <c r="SF11" s="17">
        <v>2</v>
      </c>
      <c r="SG11" s="17">
        <v>2</v>
      </c>
      <c r="SH11" s="17">
        <v>2</v>
      </c>
      <c r="SI11" s="17">
        <v>0</v>
      </c>
      <c r="SJ11" s="17"/>
      <c r="SK11" s="17"/>
      <c r="SL11" s="17">
        <v>0.7</v>
      </c>
      <c r="SM11" s="17">
        <v>-0.7</v>
      </c>
      <c r="SN11" s="17">
        <v>13.8</v>
      </c>
      <c r="SO11" s="17">
        <v>12.03884</v>
      </c>
      <c r="SP11" s="17">
        <v>12.038830000000001</v>
      </c>
      <c r="SQ11" s="17">
        <v>1.7611699999999999</v>
      </c>
      <c r="SR11" s="17">
        <v>5.6</v>
      </c>
      <c r="SS11" s="17">
        <v>5.4</v>
      </c>
      <c r="ST11" s="17">
        <v>5.4</v>
      </c>
      <c r="SU11" s="17">
        <v>0.2</v>
      </c>
      <c r="SV11" s="17">
        <v>7.2</v>
      </c>
      <c r="SW11" s="17">
        <v>7.5</v>
      </c>
      <c r="SX11" s="17">
        <v>7.5</v>
      </c>
      <c r="SY11" s="17">
        <v>-0.3</v>
      </c>
      <c r="SZ11" s="17">
        <v>10</v>
      </c>
      <c r="TA11" s="17">
        <v>11.65049</v>
      </c>
      <c r="TB11" s="17">
        <v>11.65049</v>
      </c>
      <c r="TC11" s="17">
        <v>-1.65049</v>
      </c>
      <c r="TD11" s="17">
        <v>19.899999999999999</v>
      </c>
      <c r="TE11" s="17">
        <v>19.12621</v>
      </c>
      <c r="TF11" s="17">
        <v>19.12621</v>
      </c>
      <c r="TG11" s="17">
        <v>0.77378999999999998</v>
      </c>
      <c r="TH11" s="17">
        <v>9.4</v>
      </c>
      <c r="TI11" s="17">
        <v>15.005000000000001</v>
      </c>
      <c r="TJ11" s="17">
        <v>15.005000000000001</v>
      </c>
      <c r="TK11" s="17">
        <v>-5.6050000000000004</v>
      </c>
      <c r="TL11" s="17">
        <v>9.1999999999999993</v>
      </c>
      <c r="TM11" s="17">
        <v>20.745999999999999</v>
      </c>
      <c r="TN11" s="17">
        <v>20.745999999999999</v>
      </c>
      <c r="TO11" s="17">
        <v>-11.545999999999999</v>
      </c>
      <c r="TP11" s="17">
        <v>0</v>
      </c>
      <c r="TQ11" s="17">
        <v>0</v>
      </c>
      <c r="TR11" s="17">
        <v>0</v>
      </c>
      <c r="TS11" s="17">
        <v>0</v>
      </c>
      <c r="TT11" s="17">
        <v>20.8</v>
      </c>
      <c r="TU11" s="17">
        <v>52.8</v>
      </c>
      <c r="TV11" s="17">
        <v>51.609000000000002</v>
      </c>
      <c r="TW11" s="17">
        <v>-30.809000000000001</v>
      </c>
      <c r="TX11" s="17">
        <v>36.799999999999997</v>
      </c>
      <c r="TY11" s="17">
        <v>68.8</v>
      </c>
      <c r="TZ11" s="17">
        <v>67.075999999999993</v>
      </c>
      <c r="UA11" s="17">
        <v>-30.276</v>
      </c>
      <c r="UB11" s="17">
        <v>4.8</v>
      </c>
      <c r="UC11" s="17">
        <v>2.9279999999999999</v>
      </c>
      <c r="UD11" s="17">
        <v>2.9279999999999999</v>
      </c>
      <c r="UE11" s="17">
        <v>1.8720000000000001</v>
      </c>
      <c r="UF11" s="17">
        <v>2.8</v>
      </c>
      <c r="UG11" s="17">
        <v>2.4609999999999999</v>
      </c>
      <c r="UH11" s="17">
        <v>2.4609999999999999</v>
      </c>
      <c r="UI11" s="17">
        <v>0.33900000000000002</v>
      </c>
      <c r="UJ11" s="17">
        <v>10.1</v>
      </c>
      <c r="UK11" s="17">
        <v>11.65049</v>
      </c>
      <c r="UL11" s="17">
        <v>11.65049</v>
      </c>
      <c r="UM11" s="17">
        <v>-1.5504899999999999</v>
      </c>
      <c r="UN11" s="17">
        <v>3.4</v>
      </c>
      <c r="UO11" s="17">
        <v>3</v>
      </c>
      <c r="UP11" s="17">
        <v>3</v>
      </c>
      <c r="UQ11" s="17">
        <v>0.4</v>
      </c>
      <c r="UR11" s="17">
        <v>8.1</v>
      </c>
      <c r="US11" s="17">
        <v>7.5</v>
      </c>
      <c r="UT11" s="17">
        <v>7.5</v>
      </c>
      <c r="UU11" s="17">
        <v>0.6</v>
      </c>
      <c r="UV11" s="17">
        <v>8.5</v>
      </c>
      <c r="UW11" s="17">
        <v>9.8000000000000007</v>
      </c>
      <c r="UX11" s="17">
        <v>9.8000000000000007</v>
      </c>
      <c r="UY11" s="17">
        <v>-1.3</v>
      </c>
      <c r="UZ11" s="17">
        <v>9.1</v>
      </c>
      <c r="VA11" s="17">
        <v>10.485440000000001</v>
      </c>
      <c r="VB11" s="17">
        <v>10.485440000000001</v>
      </c>
      <c r="VC11" s="17">
        <v>-1.38544</v>
      </c>
      <c r="VD11" s="17">
        <v>9.4</v>
      </c>
      <c r="VE11" s="17">
        <v>10.485440000000001</v>
      </c>
      <c r="VF11" s="17">
        <v>10.485440000000001</v>
      </c>
      <c r="VG11" s="17">
        <v>-1.08544</v>
      </c>
      <c r="VH11" s="17">
        <v>4.5</v>
      </c>
      <c r="VI11" s="17">
        <v>8.2210000000000001</v>
      </c>
      <c r="VJ11" s="17">
        <v>8.2210000000000001</v>
      </c>
      <c r="VK11" s="17">
        <v>-3.7210000000000001</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50.2</v>
      </c>
      <c r="WC11" s="17">
        <v>43</v>
      </c>
      <c r="WD11" s="17">
        <v>43</v>
      </c>
      <c r="WE11" s="17">
        <v>7.2</v>
      </c>
      <c r="WF11" s="17">
        <v>60.1</v>
      </c>
      <c r="WG11" s="17">
        <v>36</v>
      </c>
      <c r="WH11" s="17">
        <v>36</v>
      </c>
      <c r="WI11" s="17">
        <v>24.1</v>
      </c>
      <c r="WJ11" s="17">
        <v>0</v>
      </c>
      <c r="WK11" s="17">
        <v>0</v>
      </c>
      <c r="WL11" s="17">
        <v>0</v>
      </c>
      <c r="WM11" s="17">
        <v>0</v>
      </c>
      <c r="WN11" s="17">
        <v>0</v>
      </c>
      <c r="WO11" s="17">
        <v>0</v>
      </c>
      <c r="WP11" s="17">
        <v>0</v>
      </c>
      <c r="WQ11" s="17">
        <v>0</v>
      </c>
      <c r="WR11" s="17">
        <v>9.8000000000000007</v>
      </c>
      <c r="WS11" s="17">
        <v>9.8000000000000007</v>
      </c>
      <c r="WT11" s="17">
        <v>9.8000000000000007</v>
      </c>
      <c r="WU11" s="17">
        <v>0</v>
      </c>
      <c r="WV11" s="17">
        <v>20</v>
      </c>
      <c r="WW11" s="17">
        <v>19.12621</v>
      </c>
      <c r="WX11" s="17">
        <v>19.12621</v>
      </c>
      <c r="WY11" s="17">
        <v>0.87378999999999996</v>
      </c>
      <c r="WZ11" s="17">
        <v>9.6</v>
      </c>
      <c r="XA11" s="17">
        <v>10.7</v>
      </c>
      <c r="XB11" s="17">
        <v>10.7</v>
      </c>
      <c r="XC11" s="17">
        <v>-1.1000000000000001</v>
      </c>
      <c r="XD11" s="17">
        <v>44</v>
      </c>
      <c r="XE11" s="17">
        <v>42</v>
      </c>
      <c r="XF11" s="17">
        <v>42</v>
      </c>
      <c r="XG11" s="17">
        <v>2</v>
      </c>
      <c r="XH11" s="17">
        <v>16.399999999999999</v>
      </c>
      <c r="XI11" s="17">
        <v>15</v>
      </c>
      <c r="XJ11" s="17">
        <v>15</v>
      </c>
      <c r="XK11" s="17">
        <v>1.4</v>
      </c>
      <c r="XL11" s="17"/>
      <c r="XM11" s="17"/>
      <c r="XN11" s="17"/>
      <c r="XO11" s="17">
        <v>0</v>
      </c>
      <c r="XP11" s="17"/>
      <c r="XQ11" s="17"/>
      <c r="XR11" s="17"/>
      <c r="XS11" s="17">
        <v>0</v>
      </c>
      <c r="XT11" s="17">
        <v>16.2</v>
      </c>
      <c r="XU11" s="17">
        <v>14</v>
      </c>
      <c r="XV11" s="17">
        <v>14</v>
      </c>
      <c r="XW11" s="17">
        <v>2.2000000000000002</v>
      </c>
      <c r="XX11" s="17"/>
      <c r="XY11" s="17"/>
      <c r="XZ11" s="17"/>
      <c r="YA11" s="17">
        <v>0</v>
      </c>
      <c r="YB11" s="17">
        <v>6.3</v>
      </c>
      <c r="YC11" s="17">
        <v>6.9</v>
      </c>
      <c r="YD11" s="17">
        <v>6.9</v>
      </c>
      <c r="YE11" s="17">
        <v>-0.6</v>
      </c>
    </row>
    <row r="12" spans="1:655" ht="24" customHeight="1" x14ac:dyDescent="0.3">
      <c r="A12" s="1"/>
      <c r="B12" s="16" t="s">
        <v>42</v>
      </c>
      <c r="C12" s="16" t="s">
        <v>774</v>
      </c>
      <c r="D12" s="17">
        <v>139.80000000000001</v>
      </c>
      <c r="E12" s="17">
        <v>139.99995999999999</v>
      </c>
      <c r="F12" s="17">
        <v>140</v>
      </c>
      <c r="G12" s="17">
        <v>-0.2</v>
      </c>
      <c r="H12" s="17">
        <v>592.70000000000005</v>
      </c>
      <c r="I12" s="17">
        <v>594.17128000000002</v>
      </c>
      <c r="J12" s="17">
        <v>594.17128000000002</v>
      </c>
      <c r="K12" s="17">
        <v>-1.4712799999999999</v>
      </c>
      <c r="L12" s="17">
        <v>197.4</v>
      </c>
      <c r="M12" s="17">
        <v>193.29447999999999</v>
      </c>
      <c r="N12" s="17">
        <v>193.29447999999999</v>
      </c>
      <c r="O12" s="17">
        <v>4.1055200000000003</v>
      </c>
      <c r="P12" s="17"/>
      <c r="Q12" s="17"/>
      <c r="R12" s="17"/>
      <c r="S12" s="17">
        <v>0</v>
      </c>
      <c r="T12" s="17"/>
      <c r="U12" s="17"/>
      <c r="V12" s="17"/>
      <c r="W12" s="17">
        <v>0</v>
      </c>
      <c r="X12" s="17">
        <v>59.4</v>
      </c>
      <c r="Y12" s="17">
        <v>91.778639999999996</v>
      </c>
      <c r="Z12" s="17">
        <v>48.833060000000003</v>
      </c>
      <c r="AA12" s="17">
        <v>10.566940000000001</v>
      </c>
      <c r="AB12" s="17">
        <v>153.4</v>
      </c>
      <c r="AC12" s="17">
        <v>161.64400000000001</v>
      </c>
      <c r="AD12" s="17">
        <v>129.51892000000001</v>
      </c>
      <c r="AE12" s="17">
        <v>23.881080000000001</v>
      </c>
      <c r="AF12" s="17"/>
      <c r="AG12" s="17"/>
      <c r="AH12" s="17"/>
      <c r="AI12" s="17">
        <v>0</v>
      </c>
      <c r="AJ12" s="17"/>
      <c r="AK12" s="17"/>
      <c r="AL12" s="17"/>
      <c r="AM12" s="17">
        <v>0</v>
      </c>
      <c r="AN12" s="17"/>
      <c r="AO12" s="17"/>
      <c r="AP12" s="17"/>
      <c r="AQ12" s="17">
        <v>0</v>
      </c>
      <c r="AR12" s="17">
        <v>205.9</v>
      </c>
      <c r="AS12" s="17">
        <v>204.72800000000001</v>
      </c>
      <c r="AT12" s="17">
        <v>204.72800000000001</v>
      </c>
      <c r="AU12" s="17">
        <v>1.1719999999999999</v>
      </c>
      <c r="AV12" s="17">
        <v>208.1</v>
      </c>
      <c r="AW12" s="17">
        <v>204.72800000000001</v>
      </c>
      <c r="AX12" s="17">
        <v>204.72800000000001</v>
      </c>
      <c r="AY12" s="17">
        <v>3.3719999999999999</v>
      </c>
      <c r="AZ12" s="17">
        <v>199.1</v>
      </c>
      <c r="BA12" s="17">
        <v>204.72800000000001</v>
      </c>
      <c r="BB12" s="17">
        <v>204.72800000000001</v>
      </c>
      <c r="BC12" s="17">
        <v>-5.6280000000000001</v>
      </c>
      <c r="BD12" s="17"/>
      <c r="BE12" s="17"/>
      <c r="BF12" s="17"/>
      <c r="BG12" s="17">
        <v>0</v>
      </c>
      <c r="BH12" s="17"/>
      <c r="BI12" s="17"/>
      <c r="BJ12" s="17"/>
      <c r="BK12" s="17">
        <v>0</v>
      </c>
      <c r="BL12" s="17">
        <v>548.4</v>
      </c>
      <c r="BM12" s="17">
        <v>422.83319</v>
      </c>
      <c r="BN12" s="17">
        <v>308.08864999999997</v>
      </c>
      <c r="BO12" s="17">
        <v>240.31135</v>
      </c>
      <c r="BP12" s="17">
        <v>4.8</v>
      </c>
      <c r="BQ12" s="17">
        <v>4.4318400000000002</v>
      </c>
      <c r="BR12" s="17">
        <v>4.4318400000000002</v>
      </c>
      <c r="BS12" s="17">
        <v>0.36815999999999999</v>
      </c>
      <c r="BT12" s="17"/>
      <c r="BU12" s="17"/>
      <c r="BV12" s="17"/>
      <c r="BW12" s="17">
        <v>0</v>
      </c>
      <c r="BX12" s="17"/>
      <c r="BY12" s="17"/>
      <c r="BZ12" s="17"/>
      <c r="CA12" s="17">
        <v>0</v>
      </c>
      <c r="CB12" s="17"/>
      <c r="CC12" s="17"/>
      <c r="CD12" s="17"/>
      <c r="CE12" s="17">
        <v>0</v>
      </c>
      <c r="CF12" s="17"/>
      <c r="CG12" s="17"/>
      <c r="CH12" s="17"/>
      <c r="CI12" s="17">
        <v>0</v>
      </c>
      <c r="CJ12" s="17">
        <v>160.19999999999999</v>
      </c>
      <c r="CK12" s="17">
        <v>163.90777</v>
      </c>
      <c r="CL12" s="17">
        <v>163.90777</v>
      </c>
      <c r="CM12" s="17">
        <v>-3.70777</v>
      </c>
      <c r="CN12" s="17">
        <v>6.7</v>
      </c>
      <c r="CO12" s="17">
        <v>5.1333399999999996</v>
      </c>
      <c r="CP12" s="17">
        <v>5.1333399999999996</v>
      </c>
      <c r="CQ12" s="17">
        <v>1.5666599999999999</v>
      </c>
      <c r="CR12" s="17">
        <v>5.0999999999999996</v>
      </c>
      <c r="CS12" s="17">
        <v>2.8177599999999998</v>
      </c>
      <c r="CT12" s="17">
        <v>2.8177599999999998</v>
      </c>
      <c r="CU12" s="17">
        <v>2.2822399999999998</v>
      </c>
      <c r="CV12" s="17"/>
      <c r="CW12" s="17"/>
      <c r="CX12" s="17">
        <v>0</v>
      </c>
      <c r="CY12" s="17">
        <v>0</v>
      </c>
      <c r="CZ12" s="17">
        <v>6.8</v>
      </c>
      <c r="DA12" s="17">
        <v>6.8787000000000003</v>
      </c>
      <c r="DB12" s="17">
        <v>6.8787000000000003</v>
      </c>
      <c r="DC12" s="17">
        <v>-7.8700000000000006E-2</v>
      </c>
      <c r="DD12" s="17">
        <v>11.8</v>
      </c>
      <c r="DE12" s="17">
        <v>14.919420000000001</v>
      </c>
      <c r="DF12" s="17">
        <v>14.919420000000001</v>
      </c>
      <c r="DG12" s="17">
        <v>-3.1194199999999999</v>
      </c>
      <c r="DH12" s="17">
        <v>60.6</v>
      </c>
      <c r="DI12" s="17">
        <v>67.697550000000007</v>
      </c>
      <c r="DJ12" s="17">
        <v>93.393649999999994</v>
      </c>
      <c r="DK12" s="17">
        <v>-32.79365</v>
      </c>
      <c r="DL12" s="17"/>
      <c r="DM12" s="17"/>
      <c r="DN12" s="17"/>
      <c r="DO12" s="17">
        <v>0</v>
      </c>
      <c r="DP12" s="17"/>
      <c r="DQ12" s="17"/>
      <c r="DR12" s="17"/>
      <c r="DS12" s="17">
        <v>0</v>
      </c>
      <c r="DT12" s="17"/>
      <c r="DU12" s="17"/>
      <c r="DV12" s="17"/>
      <c r="DW12" s="17">
        <v>0</v>
      </c>
      <c r="DX12" s="17"/>
      <c r="DY12" s="17"/>
      <c r="DZ12" s="17"/>
      <c r="EA12" s="17">
        <v>0</v>
      </c>
      <c r="EB12" s="17">
        <v>68.400000000000006</v>
      </c>
      <c r="EC12" s="17">
        <v>77.588250000000002</v>
      </c>
      <c r="ED12" s="17">
        <v>76.500699999999995</v>
      </c>
      <c r="EE12" s="17">
        <v>-8.1006999999999998</v>
      </c>
      <c r="EF12" s="17">
        <v>98.3</v>
      </c>
      <c r="EG12" s="17">
        <v>53.85669</v>
      </c>
      <c r="EH12" s="17">
        <v>82.181100000000001</v>
      </c>
      <c r="EI12" s="17">
        <v>16.1189</v>
      </c>
      <c r="EJ12" s="17"/>
      <c r="EK12" s="17"/>
      <c r="EL12" s="17"/>
      <c r="EM12" s="17">
        <v>0</v>
      </c>
      <c r="EN12" s="17"/>
      <c r="EO12" s="17"/>
      <c r="EP12" s="17"/>
      <c r="EQ12" s="17">
        <v>0</v>
      </c>
      <c r="ER12" s="17"/>
      <c r="ES12" s="17"/>
      <c r="ET12" s="17"/>
      <c r="EU12" s="17">
        <v>0</v>
      </c>
      <c r="EV12" s="17">
        <v>6.5</v>
      </c>
      <c r="EW12" s="17">
        <v>6.39</v>
      </c>
      <c r="EX12" s="17">
        <v>6.39</v>
      </c>
      <c r="EY12" s="17">
        <v>0.11</v>
      </c>
      <c r="EZ12" s="17">
        <v>0</v>
      </c>
      <c r="FA12" s="17">
        <v>0</v>
      </c>
      <c r="FB12" s="17">
        <v>150.51548</v>
      </c>
      <c r="FC12" s="17">
        <v>-150.51548</v>
      </c>
      <c r="FD12" s="17">
        <v>53.6</v>
      </c>
      <c r="FE12" s="17">
        <v>59.08531</v>
      </c>
      <c r="FF12" s="17">
        <v>59.08531</v>
      </c>
      <c r="FG12" s="17">
        <v>-5.4853100000000001</v>
      </c>
      <c r="FH12" s="17">
        <v>49.7</v>
      </c>
      <c r="FI12" s="17">
        <v>56.310679999999998</v>
      </c>
      <c r="FJ12" s="17">
        <v>0</v>
      </c>
      <c r="FK12" s="17">
        <v>49.7</v>
      </c>
      <c r="FL12" s="17">
        <v>28.5</v>
      </c>
      <c r="FM12" s="17">
        <v>27.33249</v>
      </c>
      <c r="FN12" s="17">
        <v>27.33249</v>
      </c>
      <c r="FO12" s="17">
        <v>1.16751</v>
      </c>
      <c r="FP12" s="17">
        <v>18.8</v>
      </c>
      <c r="FQ12" s="17">
        <v>19.192229999999999</v>
      </c>
      <c r="FR12" s="17">
        <v>19.192229999999999</v>
      </c>
      <c r="FS12" s="17">
        <v>-0.39223000000000002</v>
      </c>
      <c r="FT12" s="17">
        <v>13.2</v>
      </c>
      <c r="FU12" s="17">
        <v>19.32039</v>
      </c>
      <c r="FV12" s="17">
        <v>19.32039</v>
      </c>
      <c r="FW12" s="17">
        <v>-6.1203900000000004</v>
      </c>
      <c r="FX12" s="17">
        <v>86.6</v>
      </c>
      <c r="FY12" s="17">
        <v>87.232039999999998</v>
      </c>
      <c r="FZ12" s="17">
        <v>87.232039999999998</v>
      </c>
      <c r="GA12" s="17">
        <v>-0.63204000000000005</v>
      </c>
      <c r="GB12" s="17">
        <v>176</v>
      </c>
      <c r="GC12" s="17">
        <v>185.10007999999999</v>
      </c>
      <c r="GD12" s="17">
        <v>185.10007999999999</v>
      </c>
      <c r="GE12" s="17">
        <v>-9.1000800000000002</v>
      </c>
      <c r="GF12" s="17">
        <v>178.1</v>
      </c>
      <c r="GG12" s="17">
        <v>185.10007999999999</v>
      </c>
      <c r="GH12" s="17">
        <v>185.10007999999999</v>
      </c>
      <c r="GI12" s="17">
        <v>-7.0000799999999996</v>
      </c>
      <c r="GJ12" s="17">
        <v>185.8</v>
      </c>
      <c r="GK12" s="17">
        <v>185.10007999999999</v>
      </c>
      <c r="GL12" s="17">
        <v>185.10007999999999</v>
      </c>
      <c r="GM12" s="17">
        <v>0.69991999999999999</v>
      </c>
      <c r="GN12" s="17">
        <v>105.3</v>
      </c>
      <c r="GO12" s="17">
        <v>103.03684</v>
      </c>
      <c r="GP12" s="17">
        <v>103.0368</v>
      </c>
      <c r="GQ12" s="17">
        <v>2.2631999999999999</v>
      </c>
      <c r="GR12" s="17">
        <v>8.3000000000000007</v>
      </c>
      <c r="GS12" s="17">
        <v>8.2552000000000003</v>
      </c>
      <c r="GT12" s="17">
        <v>9.09</v>
      </c>
      <c r="GU12" s="17">
        <v>-0.79</v>
      </c>
      <c r="GV12" s="17">
        <v>2.7</v>
      </c>
      <c r="GW12" s="17">
        <v>3.0515099999999999</v>
      </c>
      <c r="GX12" s="17">
        <v>6.6261000000000001</v>
      </c>
      <c r="GY12" s="17">
        <v>-3.9260999999999999</v>
      </c>
      <c r="GZ12" s="17">
        <v>17.3</v>
      </c>
      <c r="HA12" s="17">
        <v>18</v>
      </c>
      <c r="HB12" s="17">
        <v>18</v>
      </c>
      <c r="HC12" s="17">
        <v>-0.7</v>
      </c>
      <c r="HD12" s="17">
        <v>43.7</v>
      </c>
      <c r="HE12" s="17">
        <v>44.060189999999999</v>
      </c>
      <c r="HF12" s="17">
        <v>44.060189999999999</v>
      </c>
      <c r="HG12" s="17">
        <v>-0.36019000000000001</v>
      </c>
      <c r="HH12" s="17"/>
      <c r="HI12" s="17"/>
      <c r="HJ12" s="17"/>
      <c r="HK12" s="17">
        <v>0</v>
      </c>
      <c r="HL12" s="17">
        <v>11.4</v>
      </c>
      <c r="HM12" s="17">
        <v>16.161660000000001</v>
      </c>
      <c r="HN12" s="17">
        <v>16.161660000000001</v>
      </c>
      <c r="HO12" s="17">
        <v>-4.76166</v>
      </c>
      <c r="HP12" s="17">
        <v>81.8</v>
      </c>
      <c r="HQ12" s="17">
        <v>133.66989000000001</v>
      </c>
      <c r="HR12" s="17">
        <v>88.840599999999995</v>
      </c>
      <c r="HS12" s="17">
        <v>-7.0406000000000004</v>
      </c>
      <c r="HT12" s="17"/>
      <c r="HU12" s="17"/>
      <c r="HV12" s="17"/>
      <c r="HW12" s="17">
        <v>0</v>
      </c>
      <c r="HX12" s="17"/>
      <c r="HY12" s="17"/>
      <c r="HZ12" s="17"/>
      <c r="IA12" s="17">
        <v>0</v>
      </c>
      <c r="IB12" s="17"/>
      <c r="IC12" s="17"/>
      <c r="ID12" s="17"/>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83.1</v>
      </c>
      <c r="JE12" s="17">
        <v>88.384460000000004</v>
      </c>
      <c r="JF12" s="17">
        <v>88.384420000000006</v>
      </c>
      <c r="JG12" s="17">
        <v>-5.2844199999999999</v>
      </c>
      <c r="JH12" s="17">
        <v>177.4</v>
      </c>
      <c r="JI12" s="17">
        <v>178.52956</v>
      </c>
      <c r="JJ12" s="17">
        <v>178.52956</v>
      </c>
      <c r="JK12" s="17">
        <v>-1.1295599999999999</v>
      </c>
      <c r="JL12" s="17">
        <v>175</v>
      </c>
      <c r="JM12" s="17">
        <v>178.52956</v>
      </c>
      <c r="JN12" s="17">
        <v>178.52956</v>
      </c>
      <c r="JO12" s="17">
        <v>-3.52956</v>
      </c>
      <c r="JP12" s="17">
        <v>200</v>
      </c>
      <c r="JQ12" s="17">
        <v>178.52956</v>
      </c>
      <c r="JR12" s="17">
        <v>178.52956</v>
      </c>
      <c r="JS12" s="17">
        <v>21.47044</v>
      </c>
      <c r="JT12" s="17">
        <v>276</v>
      </c>
      <c r="JU12" s="17">
        <v>267.79433</v>
      </c>
      <c r="JV12" s="17">
        <v>267.79433</v>
      </c>
      <c r="JW12" s="17">
        <v>8.2056699999999996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v>
      </c>
      <c r="LE12" s="17">
        <v>3.7524000000000002</v>
      </c>
      <c r="LF12" s="17">
        <v>3.7524000000000002</v>
      </c>
      <c r="LG12" s="17">
        <v>0.24759999999999999</v>
      </c>
      <c r="LH12" s="17">
        <v>69.3</v>
      </c>
      <c r="LI12" s="17">
        <v>106.16274</v>
      </c>
      <c r="LJ12" s="17">
        <v>126.401</v>
      </c>
      <c r="LK12" s="17">
        <v>-57.100999999999999</v>
      </c>
      <c r="LL12" s="17">
        <v>100.3</v>
      </c>
      <c r="LM12" s="17">
        <v>107.26496</v>
      </c>
      <c r="LN12" s="17">
        <v>108.12989</v>
      </c>
      <c r="LO12" s="17">
        <v>-7.8298899999999998</v>
      </c>
      <c r="LP12" s="17">
        <v>61.6</v>
      </c>
      <c r="LQ12" s="17">
        <v>67.133979999999994</v>
      </c>
      <c r="LR12" s="17">
        <v>67.133979999999994</v>
      </c>
      <c r="LS12" s="17">
        <v>-5.5339799999999997</v>
      </c>
      <c r="LT12" s="17">
        <v>71.599999999999994</v>
      </c>
      <c r="LU12" s="17">
        <v>78.567939999999993</v>
      </c>
      <c r="LV12" s="17">
        <v>78.567999999999998</v>
      </c>
      <c r="LW12" s="17">
        <v>-6.968</v>
      </c>
      <c r="LX12" s="17">
        <v>30.2</v>
      </c>
      <c r="LY12" s="17">
        <v>29.951460000000001</v>
      </c>
      <c r="LZ12" s="17">
        <v>29.951460000000001</v>
      </c>
      <c r="MA12" s="17">
        <v>0.24854000000000001</v>
      </c>
      <c r="MB12" s="17"/>
      <c r="MC12" s="17"/>
      <c r="MD12" s="17"/>
      <c r="ME12" s="17">
        <v>0</v>
      </c>
      <c r="MF12" s="17"/>
      <c r="MG12" s="17"/>
      <c r="MH12" s="17"/>
      <c r="MI12" s="17">
        <v>0</v>
      </c>
      <c r="MJ12" s="17"/>
      <c r="MK12" s="17"/>
      <c r="ML12" s="17"/>
      <c r="MM12" s="17">
        <v>0</v>
      </c>
      <c r="MN12" s="17">
        <v>146.6</v>
      </c>
      <c r="MO12" s="17">
        <v>149.774</v>
      </c>
      <c r="MP12" s="17">
        <v>149.77393000000001</v>
      </c>
      <c r="MQ12" s="17">
        <v>-3.1739299999999999</v>
      </c>
      <c r="MR12" s="17">
        <v>147.4</v>
      </c>
      <c r="MS12" s="17">
        <v>149.774</v>
      </c>
      <c r="MT12" s="17">
        <v>149.77393000000001</v>
      </c>
      <c r="MU12" s="17">
        <v>-2.3739300000000001</v>
      </c>
      <c r="MV12" s="17">
        <v>148</v>
      </c>
      <c r="MW12" s="17">
        <v>149.774</v>
      </c>
      <c r="MX12" s="17">
        <v>149.77393000000001</v>
      </c>
      <c r="MY12" s="17">
        <v>-1.77393</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48.8</v>
      </c>
      <c r="NU12" s="17">
        <v>33.333329999999997</v>
      </c>
      <c r="NV12" s="17">
        <v>33.333329999999997</v>
      </c>
      <c r="NW12" s="17">
        <v>15.466670000000001</v>
      </c>
      <c r="NX12" s="17">
        <v>0</v>
      </c>
      <c r="NY12" s="17">
        <v>16.66667</v>
      </c>
      <c r="NZ12" s="17">
        <v>16.66667</v>
      </c>
      <c r="OA12" s="17">
        <v>-16.66667</v>
      </c>
      <c r="OB12" s="17">
        <v>0</v>
      </c>
      <c r="OC12" s="17">
        <v>0</v>
      </c>
      <c r="OD12" s="17">
        <v>0</v>
      </c>
      <c r="OE12" s="17">
        <v>0</v>
      </c>
      <c r="OF12" s="17">
        <v>34.5</v>
      </c>
      <c r="OG12" s="17">
        <v>42.2</v>
      </c>
      <c r="OH12" s="17">
        <v>83.805999999999997</v>
      </c>
      <c r="OI12" s="17">
        <v>-49.305999999999997</v>
      </c>
      <c r="OJ12" s="17">
        <v>0</v>
      </c>
      <c r="OK12" s="17">
        <v>0</v>
      </c>
      <c r="OL12" s="17">
        <v>0</v>
      </c>
      <c r="OM12" s="17">
        <v>0</v>
      </c>
      <c r="ON12" s="17">
        <v>6.8</v>
      </c>
      <c r="OO12" s="17">
        <v>12.493</v>
      </c>
      <c r="OP12" s="17">
        <v>12.493</v>
      </c>
      <c r="OQ12" s="17">
        <v>-5.6929999999999996</v>
      </c>
      <c r="OR12" s="17">
        <v>0</v>
      </c>
      <c r="OS12" s="17">
        <v>0</v>
      </c>
      <c r="OT12" s="17">
        <v>0</v>
      </c>
      <c r="OU12" s="17">
        <v>0</v>
      </c>
      <c r="OV12" s="17">
        <v>16.600000000000001</v>
      </c>
      <c r="OW12" s="17">
        <v>16.01942</v>
      </c>
      <c r="OX12" s="17">
        <v>16.01942</v>
      </c>
      <c r="OY12" s="17">
        <v>0.58057999999999998</v>
      </c>
      <c r="OZ12" s="17">
        <v>9.9</v>
      </c>
      <c r="PA12" s="17">
        <v>9.9830000000000005</v>
      </c>
      <c r="PB12" s="17">
        <v>9</v>
      </c>
      <c r="PC12" s="17">
        <v>0.9</v>
      </c>
      <c r="PD12" s="17">
        <v>4.8</v>
      </c>
      <c r="PE12" s="17">
        <v>5.67</v>
      </c>
      <c r="PF12" s="17">
        <v>3.8505199999999999</v>
      </c>
      <c r="PG12" s="17">
        <v>0.94947999999999999</v>
      </c>
      <c r="PH12" s="17">
        <v>0.7</v>
      </c>
      <c r="PI12" s="17">
        <v>1</v>
      </c>
      <c r="PJ12" s="17">
        <v>1</v>
      </c>
      <c r="PK12" s="17">
        <v>-0.3</v>
      </c>
      <c r="PL12" s="17">
        <v>0</v>
      </c>
      <c r="PM12" s="17">
        <v>1.5</v>
      </c>
      <c r="PN12" s="17">
        <v>1.5</v>
      </c>
      <c r="PO12" s="17">
        <v>-1.5</v>
      </c>
      <c r="PP12" s="17">
        <v>4.2</v>
      </c>
      <c r="PQ12" s="17">
        <v>4.4000000000000004</v>
      </c>
      <c r="PR12" s="17">
        <v>4.4000000000000004</v>
      </c>
      <c r="PS12" s="17">
        <v>-0.2</v>
      </c>
      <c r="PT12" s="17">
        <v>19.399999999999999</v>
      </c>
      <c r="PU12" s="17">
        <v>19.417480000000001</v>
      </c>
      <c r="PV12" s="17">
        <v>19.417480000000001</v>
      </c>
      <c r="PW12" s="17">
        <v>-1.7479999999999999E-2</v>
      </c>
      <c r="PX12" s="17">
        <v>20</v>
      </c>
      <c r="PY12" s="17">
        <v>19.417480000000001</v>
      </c>
      <c r="PZ12" s="17">
        <v>19.417480000000001</v>
      </c>
      <c r="QA12" s="17">
        <v>0.58252000000000004</v>
      </c>
      <c r="QB12" s="17">
        <v>13.2</v>
      </c>
      <c r="QC12" s="17">
        <v>11.65049</v>
      </c>
      <c r="QD12" s="17">
        <v>11.65049</v>
      </c>
      <c r="QE12" s="17">
        <v>1.5495099999999999</v>
      </c>
      <c r="QF12" s="17">
        <v>3.5</v>
      </c>
      <c r="QG12" s="17">
        <v>3.5</v>
      </c>
      <c r="QH12" s="17">
        <v>3.5</v>
      </c>
      <c r="QI12" s="17">
        <v>0</v>
      </c>
      <c r="QJ12" s="17">
        <v>18.5</v>
      </c>
      <c r="QK12" s="17">
        <v>18.058250000000001</v>
      </c>
      <c r="QL12" s="17">
        <v>18.058250000000001</v>
      </c>
      <c r="QM12" s="17">
        <v>0.44174999999999998</v>
      </c>
      <c r="QN12" s="17">
        <v>0</v>
      </c>
      <c r="QO12" s="17">
        <v>0</v>
      </c>
      <c r="QP12" s="17">
        <v>0</v>
      </c>
      <c r="QQ12" s="17">
        <v>0</v>
      </c>
      <c r="QR12" s="17">
        <v>0</v>
      </c>
      <c r="QS12" s="17">
        <v>0</v>
      </c>
      <c r="QT12" s="17">
        <v>0</v>
      </c>
      <c r="QU12" s="17">
        <v>0</v>
      </c>
      <c r="QV12" s="17">
        <v>17.8</v>
      </c>
      <c r="QW12" s="17">
        <v>21.5</v>
      </c>
      <c r="QX12" s="17">
        <v>18.553999999999998</v>
      </c>
      <c r="QY12" s="17">
        <v>-0.754</v>
      </c>
      <c r="QZ12" s="17">
        <v>46.2</v>
      </c>
      <c r="RA12" s="17">
        <v>28.1</v>
      </c>
      <c r="RB12" s="17">
        <v>50.866999999999997</v>
      </c>
      <c r="RC12" s="17">
        <v>-4.6669999999999998</v>
      </c>
      <c r="RD12" s="17">
        <v>3</v>
      </c>
      <c r="RE12" s="17">
        <v>2.9009999999999998</v>
      </c>
      <c r="RF12" s="17">
        <v>2.9009999999999998</v>
      </c>
      <c r="RG12" s="17">
        <v>9.9000000000000005E-2</v>
      </c>
      <c r="RH12" s="17">
        <v>1.1000000000000001</v>
      </c>
      <c r="RI12" s="17">
        <v>1.2</v>
      </c>
      <c r="RJ12" s="17">
        <v>1.2</v>
      </c>
      <c r="RK12" s="17">
        <v>-0.1</v>
      </c>
      <c r="RL12" s="17">
        <v>2.4</v>
      </c>
      <c r="RM12" s="17">
        <v>2.4</v>
      </c>
      <c r="RN12" s="17">
        <v>2.4</v>
      </c>
      <c r="RO12" s="17">
        <v>0</v>
      </c>
      <c r="RP12" s="17">
        <v>3.1</v>
      </c>
      <c r="RQ12" s="17">
        <v>2.8</v>
      </c>
      <c r="RR12" s="17">
        <v>2.8</v>
      </c>
      <c r="RS12" s="17">
        <v>0.3</v>
      </c>
      <c r="RT12" s="17">
        <v>0</v>
      </c>
      <c r="RU12" s="17">
        <v>0</v>
      </c>
      <c r="RV12" s="17">
        <v>0</v>
      </c>
      <c r="RW12" s="17">
        <v>0</v>
      </c>
      <c r="RX12" s="17">
        <v>3.1</v>
      </c>
      <c r="RY12" s="17">
        <v>3.2189999999999999</v>
      </c>
      <c r="RZ12" s="17">
        <v>3.2189999999999999</v>
      </c>
      <c r="SA12" s="17">
        <v>-0.11899999999999999</v>
      </c>
      <c r="SB12" s="17">
        <v>10.3</v>
      </c>
      <c r="SC12" s="17">
        <v>8.4997299999999996</v>
      </c>
      <c r="SD12" s="17">
        <v>0</v>
      </c>
      <c r="SE12" s="17">
        <v>10.3</v>
      </c>
      <c r="SF12" s="17">
        <v>2</v>
      </c>
      <c r="SG12" s="17">
        <v>2</v>
      </c>
      <c r="SH12" s="17">
        <v>2</v>
      </c>
      <c r="SI12" s="17">
        <v>0</v>
      </c>
      <c r="SJ12" s="17"/>
      <c r="SK12" s="17"/>
      <c r="SL12" s="17">
        <v>0.7</v>
      </c>
      <c r="SM12" s="17">
        <v>-0.7</v>
      </c>
      <c r="SN12" s="17">
        <v>13.8</v>
      </c>
      <c r="SO12" s="17">
        <v>12.03884</v>
      </c>
      <c r="SP12" s="17">
        <v>12.038830000000001</v>
      </c>
      <c r="SQ12" s="17">
        <v>1.7611699999999999</v>
      </c>
      <c r="SR12" s="17">
        <v>5.6</v>
      </c>
      <c r="SS12" s="17">
        <v>5.4</v>
      </c>
      <c r="ST12" s="17">
        <v>5.4</v>
      </c>
      <c r="SU12" s="17">
        <v>0.2</v>
      </c>
      <c r="SV12" s="17">
        <v>7</v>
      </c>
      <c r="SW12" s="17">
        <v>7.5</v>
      </c>
      <c r="SX12" s="17">
        <v>7.5</v>
      </c>
      <c r="SY12" s="17">
        <v>-0.5</v>
      </c>
      <c r="SZ12" s="17">
        <v>9.5</v>
      </c>
      <c r="TA12" s="17">
        <v>11.65049</v>
      </c>
      <c r="TB12" s="17">
        <v>11.65049</v>
      </c>
      <c r="TC12" s="17">
        <v>-2.15049</v>
      </c>
      <c r="TD12" s="17">
        <v>19.899999999999999</v>
      </c>
      <c r="TE12" s="17">
        <v>19.12621</v>
      </c>
      <c r="TF12" s="17">
        <v>19.12621</v>
      </c>
      <c r="TG12" s="17">
        <v>0.77378999999999998</v>
      </c>
      <c r="TH12" s="17">
        <v>10.6</v>
      </c>
      <c r="TI12" s="17">
        <v>16.265000000000001</v>
      </c>
      <c r="TJ12" s="17">
        <v>16.265000000000001</v>
      </c>
      <c r="TK12" s="17">
        <v>-5.665</v>
      </c>
      <c r="TL12" s="17">
        <v>18.5</v>
      </c>
      <c r="TM12" s="17">
        <v>21.25</v>
      </c>
      <c r="TN12" s="17">
        <v>21.25</v>
      </c>
      <c r="TO12" s="17">
        <v>-2.75</v>
      </c>
      <c r="TP12" s="17">
        <v>0</v>
      </c>
      <c r="TQ12" s="17">
        <v>0</v>
      </c>
      <c r="TR12" s="17">
        <v>0</v>
      </c>
      <c r="TS12" s="17">
        <v>0</v>
      </c>
      <c r="TT12" s="17">
        <v>17.2</v>
      </c>
      <c r="TU12" s="17">
        <v>52.8</v>
      </c>
      <c r="TV12" s="17">
        <v>49.283999999999999</v>
      </c>
      <c r="TW12" s="17">
        <v>-32.084000000000003</v>
      </c>
      <c r="TX12" s="17">
        <v>37.5</v>
      </c>
      <c r="TY12" s="17">
        <v>69</v>
      </c>
      <c r="TZ12" s="17">
        <v>64.590999999999994</v>
      </c>
      <c r="UA12" s="17">
        <v>-27.091000000000001</v>
      </c>
      <c r="UB12" s="17">
        <v>2.4</v>
      </c>
      <c r="UC12" s="17">
        <v>2.7130000000000001</v>
      </c>
      <c r="UD12" s="17">
        <v>2.7130000000000001</v>
      </c>
      <c r="UE12" s="17">
        <v>-0.313</v>
      </c>
      <c r="UF12" s="17">
        <v>0.9</v>
      </c>
      <c r="UG12" s="17">
        <v>2.2269999999999999</v>
      </c>
      <c r="UH12" s="17">
        <v>2.2269999999999999</v>
      </c>
      <c r="UI12" s="17">
        <v>-1.327</v>
      </c>
      <c r="UJ12" s="17">
        <v>10.1</v>
      </c>
      <c r="UK12" s="17">
        <v>11.65049</v>
      </c>
      <c r="UL12" s="17">
        <v>11.65049</v>
      </c>
      <c r="UM12" s="17">
        <v>-1.5504899999999999</v>
      </c>
      <c r="UN12" s="17">
        <v>3.4</v>
      </c>
      <c r="UO12" s="17">
        <v>3</v>
      </c>
      <c r="UP12" s="17">
        <v>3</v>
      </c>
      <c r="UQ12" s="17">
        <v>0.4</v>
      </c>
      <c r="UR12" s="17">
        <v>8.1</v>
      </c>
      <c r="US12" s="17">
        <v>7.5</v>
      </c>
      <c r="UT12" s="17">
        <v>7.5</v>
      </c>
      <c r="UU12" s="17">
        <v>0.6</v>
      </c>
      <c r="UV12" s="17">
        <v>8.5</v>
      </c>
      <c r="UW12" s="17">
        <v>9.8000000000000007</v>
      </c>
      <c r="UX12" s="17">
        <v>9.8000000000000007</v>
      </c>
      <c r="UY12" s="17">
        <v>-1.3</v>
      </c>
      <c r="UZ12" s="17">
        <v>9.1</v>
      </c>
      <c r="VA12" s="17">
        <v>10.485440000000001</v>
      </c>
      <c r="VB12" s="17">
        <v>10.485440000000001</v>
      </c>
      <c r="VC12" s="17">
        <v>-1.38544</v>
      </c>
      <c r="VD12" s="17">
        <v>9.4</v>
      </c>
      <c r="VE12" s="17">
        <v>10.485440000000001</v>
      </c>
      <c r="VF12" s="17">
        <v>10.485440000000001</v>
      </c>
      <c r="VG12" s="17">
        <v>-1.08544</v>
      </c>
      <c r="VH12" s="17">
        <v>3.9</v>
      </c>
      <c r="VI12" s="17">
        <v>8.0760000000000005</v>
      </c>
      <c r="VJ12" s="17">
        <v>8.0760000000000005</v>
      </c>
      <c r="VK12" s="17">
        <v>-4.1760000000000002</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49.9</v>
      </c>
      <c r="WC12" s="17">
        <v>43</v>
      </c>
      <c r="WD12" s="17">
        <v>43</v>
      </c>
      <c r="WE12" s="17">
        <v>6.9</v>
      </c>
      <c r="WF12" s="17">
        <v>44.8</v>
      </c>
      <c r="WG12" s="17">
        <v>34</v>
      </c>
      <c r="WH12" s="17">
        <v>34</v>
      </c>
      <c r="WI12" s="17">
        <v>10.8</v>
      </c>
      <c r="WJ12" s="17">
        <v>0</v>
      </c>
      <c r="WK12" s="17">
        <v>0</v>
      </c>
      <c r="WL12" s="17">
        <v>0</v>
      </c>
      <c r="WM12" s="17">
        <v>0</v>
      </c>
      <c r="WN12" s="17">
        <v>0</v>
      </c>
      <c r="WO12" s="17">
        <v>0</v>
      </c>
      <c r="WP12" s="17">
        <v>0</v>
      </c>
      <c r="WQ12" s="17">
        <v>0</v>
      </c>
      <c r="WR12" s="17">
        <v>9.8000000000000007</v>
      </c>
      <c r="WS12" s="17">
        <v>9.8000000000000007</v>
      </c>
      <c r="WT12" s="17">
        <v>9.8000000000000007</v>
      </c>
      <c r="WU12" s="17">
        <v>0</v>
      </c>
      <c r="WV12" s="17">
        <v>20</v>
      </c>
      <c r="WW12" s="17">
        <v>19.12621</v>
      </c>
      <c r="WX12" s="17">
        <v>19.12621</v>
      </c>
      <c r="WY12" s="17">
        <v>0.87378999999999996</v>
      </c>
      <c r="WZ12" s="17">
        <v>9.4</v>
      </c>
      <c r="XA12" s="17">
        <v>10.7</v>
      </c>
      <c r="XB12" s="17">
        <v>10.7</v>
      </c>
      <c r="XC12" s="17">
        <v>-1.3</v>
      </c>
      <c r="XD12" s="17">
        <v>44.3</v>
      </c>
      <c r="XE12" s="17">
        <v>42</v>
      </c>
      <c r="XF12" s="17">
        <v>42</v>
      </c>
      <c r="XG12" s="17">
        <v>2.2999999999999998</v>
      </c>
      <c r="XH12" s="17">
        <v>16.399999999999999</v>
      </c>
      <c r="XI12" s="17">
        <v>15</v>
      </c>
      <c r="XJ12" s="17">
        <v>15</v>
      </c>
      <c r="XK12" s="17">
        <v>1.4</v>
      </c>
      <c r="XL12" s="17"/>
      <c r="XM12" s="17"/>
      <c r="XN12" s="17"/>
      <c r="XO12" s="17">
        <v>0</v>
      </c>
      <c r="XP12" s="17"/>
      <c r="XQ12" s="17"/>
      <c r="XR12" s="17"/>
      <c r="XS12" s="17">
        <v>0</v>
      </c>
      <c r="XT12" s="17">
        <v>16.3</v>
      </c>
      <c r="XU12" s="17">
        <v>14</v>
      </c>
      <c r="XV12" s="17">
        <v>14</v>
      </c>
      <c r="XW12" s="17">
        <v>2.2999999999999998</v>
      </c>
      <c r="XX12" s="17"/>
      <c r="XY12" s="17"/>
      <c r="XZ12" s="17"/>
      <c r="YA12" s="17">
        <v>0</v>
      </c>
      <c r="YB12" s="17">
        <v>6.5</v>
      </c>
      <c r="YC12" s="17">
        <v>6.9</v>
      </c>
      <c r="YD12" s="17">
        <v>6.9</v>
      </c>
      <c r="YE12" s="17">
        <v>-0.4</v>
      </c>
    </row>
    <row r="13" spans="1:655" ht="24" customHeight="1" x14ac:dyDescent="0.3">
      <c r="A13" s="1"/>
      <c r="B13" s="16" t="s">
        <v>42</v>
      </c>
      <c r="C13" s="16" t="s">
        <v>775</v>
      </c>
      <c r="D13" s="17">
        <v>140.6</v>
      </c>
      <c r="E13" s="17">
        <v>139.77076</v>
      </c>
      <c r="F13" s="17">
        <v>140</v>
      </c>
      <c r="G13" s="17">
        <v>0.6</v>
      </c>
      <c r="H13" s="17">
        <v>598.79999999999995</v>
      </c>
      <c r="I13" s="17">
        <v>594.17128000000002</v>
      </c>
      <c r="J13" s="17">
        <v>594.17128000000002</v>
      </c>
      <c r="K13" s="17">
        <v>4.6287200000000004</v>
      </c>
      <c r="L13" s="17">
        <v>199.7</v>
      </c>
      <c r="M13" s="17">
        <v>193.29447999999999</v>
      </c>
      <c r="N13" s="17">
        <v>193.29447999999999</v>
      </c>
      <c r="O13" s="17">
        <v>6.4055200000000001</v>
      </c>
      <c r="P13" s="17"/>
      <c r="Q13" s="17"/>
      <c r="R13" s="17"/>
      <c r="S13" s="17">
        <v>0</v>
      </c>
      <c r="T13" s="17"/>
      <c r="U13" s="17"/>
      <c r="V13" s="17"/>
      <c r="W13" s="17">
        <v>0</v>
      </c>
      <c r="X13" s="17">
        <v>60</v>
      </c>
      <c r="Y13" s="17">
        <v>91.778639999999996</v>
      </c>
      <c r="Z13" s="17">
        <v>43.099510000000002</v>
      </c>
      <c r="AA13" s="17">
        <v>16.900490000000001</v>
      </c>
      <c r="AB13" s="17">
        <v>159.1</v>
      </c>
      <c r="AC13" s="17">
        <v>161.64400000000001</v>
      </c>
      <c r="AD13" s="17">
        <v>124.7058</v>
      </c>
      <c r="AE13" s="17">
        <v>34.394199999999998</v>
      </c>
      <c r="AF13" s="17"/>
      <c r="AG13" s="17"/>
      <c r="AH13" s="17"/>
      <c r="AI13" s="17">
        <v>0</v>
      </c>
      <c r="AJ13" s="17"/>
      <c r="AK13" s="17"/>
      <c r="AL13" s="17"/>
      <c r="AM13" s="17">
        <v>0</v>
      </c>
      <c r="AN13" s="17"/>
      <c r="AO13" s="17"/>
      <c r="AP13" s="17"/>
      <c r="AQ13" s="17">
        <v>0</v>
      </c>
      <c r="AR13" s="17">
        <v>206.4</v>
      </c>
      <c r="AS13" s="17">
        <v>204.72800000000001</v>
      </c>
      <c r="AT13" s="17">
        <v>204.72800000000001</v>
      </c>
      <c r="AU13" s="17">
        <v>1.6719999999999999</v>
      </c>
      <c r="AV13" s="17">
        <v>208.9</v>
      </c>
      <c r="AW13" s="17">
        <v>204.72800000000001</v>
      </c>
      <c r="AX13" s="17">
        <v>204.72800000000001</v>
      </c>
      <c r="AY13" s="17">
        <v>4.1719999999999997</v>
      </c>
      <c r="AZ13" s="17">
        <v>199.2</v>
      </c>
      <c r="BA13" s="17">
        <v>204.72800000000001</v>
      </c>
      <c r="BB13" s="17">
        <v>204.72800000000001</v>
      </c>
      <c r="BC13" s="17">
        <v>-5.5279999999999996</v>
      </c>
      <c r="BD13" s="17"/>
      <c r="BE13" s="17"/>
      <c r="BF13" s="17"/>
      <c r="BG13" s="17">
        <v>0</v>
      </c>
      <c r="BH13" s="17"/>
      <c r="BI13" s="17"/>
      <c r="BJ13" s="17"/>
      <c r="BK13" s="17">
        <v>0</v>
      </c>
      <c r="BL13" s="17">
        <v>555</v>
      </c>
      <c r="BM13" s="17">
        <v>382.31796000000003</v>
      </c>
      <c r="BN13" s="17">
        <v>280.18103000000002</v>
      </c>
      <c r="BO13" s="17">
        <v>274.81896999999998</v>
      </c>
      <c r="BP13" s="17">
        <v>4.9000000000000004</v>
      </c>
      <c r="BQ13" s="17">
        <v>4.4318400000000002</v>
      </c>
      <c r="BR13" s="17">
        <v>4.4318400000000002</v>
      </c>
      <c r="BS13" s="17">
        <v>0.46816000000000002</v>
      </c>
      <c r="BT13" s="17"/>
      <c r="BU13" s="17"/>
      <c r="BV13" s="17"/>
      <c r="BW13" s="17">
        <v>0</v>
      </c>
      <c r="BX13" s="17"/>
      <c r="BY13" s="17"/>
      <c r="BZ13" s="17"/>
      <c r="CA13" s="17">
        <v>0</v>
      </c>
      <c r="CB13" s="17"/>
      <c r="CC13" s="17"/>
      <c r="CD13" s="17"/>
      <c r="CE13" s="17">
        <v>0</v>
      </c>
      <c r="CF13" s="17"/>
      <c r="CG13" s="17"/>
      <c r="CH13" s="17"/>
      <c r="CI13" s="17">
        <v>0</v>
      </c>
      <c r="CJ13" s="17">
        <v>165.8</v>
      </c>
      <c r="CK13" s="17">
        <v>163.90777</v>
      </c>
      <c r="CL13" s="17">
        <v>163.90777</v>
      </c>
      <c r="CM13" s="17">
        <v>1.8922300000000001</v>
      </c>
      <c r="CN13" s="17">
        <v>7.3</v>
      </c>
      <c r="CO13" s="17">
        <v>5.1333399999999996</v>
      </c>
      <c r="CP13" s="17">
        <v>5.1333399999999996</v>
      </c>
      <c r="CQ13" s="17">
        <v>2.1666599999999998</v>
      </c>
      <c r="CR13" s="17">
        <v>5.2</v>
      </c>
      <c r="CS13" s="17">
        <v>2.8177599999999998</v>
      </c>
      <c r="CT13" s="17">
        <v>2.8177599999999998</v>
      </c>
      <c r="CU13" s="17">
        <v>2.3822399999999999</v>
      </c>
      <c r="CV13" s="17"/>
      <c r="CW13" s="17"/>
      <c r="CX13" s="17">
        <v>0</v>
      </c>
      <c r="CY13" s="17">
        <v>0</v>
      </c>
      <c r="CZ13" s="17">
        <v>6.8</v>
      </c>
      <c r="DA13" s="17">
        <v>6.8787000000000003</v>
      </c>
      <c r="DB13" s="17">
        <v>6.8787000000000003</v>
      </c>
      <c r="DC13" s="17">
        <v>-7.8700000000000006E-2</v>
      </c>
      <c r="DD13" s="17">
        <v>11.8</v>
      </c>
      <c r="DE13" s="17">
        <v>14.919420000000001</v>
      </c>
      <c r="DF13" s="17">
        <v>14.919420000000001</v>
      </c>
      <c r="DG13" s="17">
        <v>-3.1194199999999999</v>
      </c>
      <c r="DH13" s="17">
        <v>91.4</v>
      </c>
      <c r="DI13" s="17">
        <v>62.326259999999998</v>
      </c>
      <c r="DJ13" s="17">
        <v>89.344110000000001</v>
      </c>
      <c r="DK13" s="17">
        <v>2.0558900000000002</v>
      </c>
      <c r="DL13" s="17"/>
      <c r="DM13" s="17"/>
      <c r="DN13" s="17"/>
      <c r="DO13" s="17">
        <v>0</v>
      </c>
      <c r="DP13" s="17"/>
      <c r="DQ13" s="17"/>
      <c r="DR13" s="17"/>
      <c r="DS13" s="17">
        <v>0</v>
      </c>
      <c r="DT13" s="17"/>
      <c r="DU13" s="17"/>
      <c r="DV13" s="17"/>
      <c r="DW13" s="17">
        <v>0</v>
      </c>
      <c r="DX13" s="17"/>
      <c r="DY13" s="17"/>
      <c r="DZ13" s="17"/>
      <c r="EA13" s="17">
        <v>0</v>
      </c>
      <c r="EB13" s="17">
        <v>70.3</v>
      </c>
      <c r="EC13" s="17">
        <v>76.532420000000002</v>
      </c>
      <c r="ED13" s="17">
        <v>75.629289999999997</v>
      </c>
      <c r="EE13" s="17">
        <v>-5.3292900000000003</v>
      </c>
      <c r="EF13" s="17">
        <v>81.099999999999994</v>
      </c>
      <c r="EG13" s="17">
        <v>33.22457</v>
      </c>
      <c r="EH13" s="17">
        <v>106.41247</v>
      </c>
      <c r="EI13" s="17">
        <v>-25.312470000000001</v>
      </c>
      <c r="EJ13" s="17"/>
      <c r="EK13" s="17"/>
      <c r="EL13" s="17"/>
      <c r="EM13" s="17">
        <v>0</v>
      </c>
      <c r="EN13" s="17"/>
      <c r="EO13" s="17"/>
      <c r="EP13" s="17"/>
      <c r="EQ13" s="17">
        <v>0</v>
      </c>
      <c r="ER13" s="17"/>
      <c r="ES13" s="17"/>
      <c r="ET13" s="17"/>
      <c r="EU13" s="17">
        <v>0</v>
      </c>
      <c r="EV13" s="17">
        <v>6.5</v>
      </c>
      <c r="EW13" s="17">
        <v>6.39</v>
      </c>
      <c r="EX13" s="17">
        <v>6.39</v>
      </c>
      <c r="EY13" s="17">
        <v>0.11</v>
      </c>
      <c r="EZ13" s="17">
        <v>0</v>
      </c>
      <c r="FA13" s="17">
        <v>0</v>
      </c>
      <c r="FB13" s="17">
        <v>150.51546999999999</v>
      </c>
      <c r="FC13" s="17">
        <v>-150.51546999999999</v>
      </c>
      <c r="FD13" s="17">
        <v>55</v>
      </c>
      <c r="FE13" s="17">
        <v>59.08531</v>
      </c>
      <c r="FF13" s="17">
        <v>59.08531</v>
      </c>
      <c r="FG13" s="17">
        <v>-4.0853099999999998</v>
      </c>
      <c r="FH13" s="17">
        <v>55.6</v>
      </c>
      <c r="FI13" s="17">
        <v>66.990290000000002</v>
      </c>
      <c r="FJ13" s="17">
        <v>0</v>
      </c>
      <c r="FK13" s="17">
        <v>55.6</v>
      </c>
      <c r="FL13" s="17">
        <v>30.1</v>
      </c>
      <c r="FM13" s="17">
        <v>27.33249</v>
      </c>
      <c r="FN13" s="17">
        <v>27.33249</v>
      </c>
      <c r="FO13" s="17">
        <v>2.7675100000000001</v>
      </c>
      <c r="FP13" s="17">
        <v>18.8</v>
      </c>
      <c r="FQ13" s="17">
        <v>19.192229999999999</v>
      </c>
      <c r="FR13" s="17">
        <v>19.192229999999999</v>
      </c>
      <c r="FS13" s="17">
        <v>-0.39223000000000002</v>
      </c>
      <c r="FT13" s="17">
        <v>13.2</v>
      </c>
      <c r="FU13" s="17">
        <v>19.32039</v>
      </c>
      <c r="FV13" s="17">
        <v>19.32039</v>
      </c>
      <c r="FW13" s="17">
        <v>-6.1203900000000004</v>
      </c>
      <c r="FX13" s="17">
        <v>88.7</v>
      </c>
      <c r="FY13" s="17">
        <v>87.232039999999998</v>
      </c>
      <c r="FZ13" s="17">
        <v>87.232039999999998</v>
      </c>
      <c r="GA13" s="17">
        <v>1.4679599999999999</v>
      </c>
      <c r="GB13" s="17">
        <v>182.7</v>
      </c>
      <c r="GC13" s="17">
        <v>185.10007999999999</v>
      </c>
      <c r="GD13" s="17">
        <v>185.10007999999999</v>
      </c>
      <c r="GE13" s="17">
        <v>-2.40008</v>
      </c>
      <c r="GF13" s="17">
        <v>183.8</v>
      </c>
      <c r="GG13" s="17">
        <v>185.10007999999999</v>
      </c>
      <c r="GH13" s="17">
        <v>185.10007999999999</v>
      </c>
      <c r="GI13" s="17">
        <v>-1.3000799999999999</v>
      </c>
      <c r="GJ13" s="17">
        <v>184.1</v>
      </c>
      <c r="GK13" s="17">
        <v>185.10007999999999</v>
      </c>
      <c r="GL13" s="17">
        <v>185.10007999999999</v>
      </c>
      <c r="GM13" s="17">
        <v>-1.0000800000000001</v>
      </c>
      <c r="GN13" s="17">
        <v>106.9</v>
      </c>
      <c r="GO13" s="17">
        <v>103.03684</v>
      </c>
      <c r="GP13" s="17">
        <v>103.03677999999999</v>
      </c>
      <c r="GQ13" s="17">
        <v>3.8632200000000001</v>
      </c>
      <c r="GR13" s="17">
        <v>8.3000000000000007</v>
      </c>
      <c r="GS13" s="17">
        <v>8.2552000000000003</v>
      </c>
      <c r="GT13" s="17">
        <v>9.09</v>
      </c>
      <c r="GU13" s="17">
        <v>-0.79</v>
      </c>
      <c r="GV13" s="17">
        <v>2.7</v>
      </c>
      <c r="GW13" s="17">
        <v>3.0515099999999999</v>
      </c>
      <c r="GX13" s="17">
        <v>6.6261000000000001</v>
      </c>
      <c r="GY13" s="17">
        <v>-3.9260999999999999</v>
      </c>
      <c r="GZ13" s="17">
        <v>18.2</v>
      </c>
      <c r="HA13" s="17">
        <v>18</v>
      </c>
      <c r="HB13" s="17">
        <v>18</v>
      </c>
      <c r="HC13" s="17">
        <v>0.2</v>
      </c>
      <c r="HD13" s="17">
        <v>43.4</v>
      </c>
      <c r="HE13" s="17">
        <v>44.060189999999999</v>
      </c>
      <c r="HF13" s="17">
        <v>44.060189999999999</v>
      </c>
      <c r="HG13" s="17">
        <v>-0.66019000000000005</v>
      </c>
      <c r="HH13" s="17"/>
      <c r="HI13" s="17"/>
      <c r="HJ13" s="17"/>
      <c r="HK13" s="17">
        <v>0</v>
      </c>
      <c r="HL13" s="17">
        <v>11.5</v>
      </c>
      <c r="HM13" s="17">
        <v>16.161660000000001</v>
      </c>
      <c r="HN13" s="17">
        <v>16.161660000000001</v>
      </c>
      <c r="HO13" s="17">
        <v>-4.6616600000000004</v>
      </c>
      <c r="HP13" s="17">
        <v>85.9</v>
      </c>
      <c r="HQ13" s="17">
        <v>140</v>
      </c>
      <c r="HR13" s="17">
        <v>63.94406</v>
      </c>
      <c r="HS13" s="17">
        <v>21.955939999999998</v>
      </c>
      <c r="HT13" s="17"/>
      <c r="HU13" s="17"/>
      <c r="HV13" s="17"/>
      <c r="HW13" s="17">
        <v>0</v>
      </c>
      <c r="HX13" s="17"/>
      <c r="HY13" s="17"/>
      <c r="HZ13" s="17"/>
      <c r="IA13" s="17">
        <v>0</v>
      </c>
      <c r="IB13" s="17"/>
      <c r="IC13" s="17"/>
      <c r="ID13" s="17"/>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83.9</v>
      </c>
      <c r="JE13" s="17">
        <v>88.384460000000004</v>
      </c>
      <c r="JF13" s="17">
        <v>88.384399999999999</v>
      </c>
      <c r="JG13" s="17">
        <v>-4.4843999999999999</v>
      </c>
      <c r="JH13" s="17">
        <v>177.8</v>
      </c>
      <c r="JI13" s="17">
        <v>178.52956</v>
      </c>
      <c r="JJ13" s="17">
        <v>178.52956</v>
      </c>
      <c r="JK13" s="17">
        <v>-0.72955999999999999</v>
      </c>
      <c r="JL13" s="17">
        <v>175.7</v>
      </c>
      <c r="JM13" s="17">
        <v>178.52956</v>
      </c>
      <c r="JN13" s="17">
        <v>178.52956</v>
      </c>
      <c r="JO13" s="17">
        <v>-2.8295599999999999</v>
      </c>
      <c r="JP13" s="17">
        <v>200</v>
      </c>
      <c r="JQ13" s="17">
        <v>178.52956</v>
      </c>
      <c r="JR13" s="17">
        <v>178.52956</v>
      </c>
      <c r="JS13" s="17">
        <v>21.47044</v>
      </c>
      <c r="JT13" s="17">
        <v>276</v>
      </c>
      <c r="JU13" s="17">
        <v>267.79433</v>
      </c>
      <c r="JV13" s="17">
        <v>267.79433</v>
      </c>
      <c r="JW13" s="17">
        <v>8.2056699999999996</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4.0999999999999996</v>
      </c>
      <c r="LE13" s="17">
        <v>3.7524000000000002</v>
      </c>
      <c r="LF13" s="17">
        <v>3.7524000000000002</v>
      </c>
      <c r="LG13" s="17">
        <v>0.34760000000000002</v>
      </c>
      <c r="LH13" s="17">
        <v>81.5</v>
      </c>
      <c r="LI13" s="17">
        <v>109.78515</v>
      </c>
      <c r="LJ13" s="17">
        <v>127.06617</v>
      </c>
      <c r="LK13" s="17">
        <v>-45.56617</v>
      </c>
      <c r="LL13" s="17">
        <v>106.1</v>
      </c>
      <c r="LM13" s="17">
        <v>107.2647</v>
      </c>
      <c r="LN13" s="17">
        <v>108.12962</v>
      </c>
      <c r="LO13" s="17">
        <v>-2.02962</v>
      </c>
      <c r="LP13" s="17">
        <v>63.1</v>
      </c>
      <c r="LQ13" s="17">
        <v>67.133979999999994</v>
      </c>
      <c r="LR13" s="17">
        <v>67.133979999999994</v>
      </c>
      <c r="LS13" s="17">
        <v>-4.0339799999999997</v>
      </c>
      <c r="LT13" s="17">
        <v>72.099999999999994</v>
      </c>
      <c r="LU13" s="17">
        <v>77.677369999999996</v>
      </c>
      <c r="LV13" s="17">
        <v>78.567999999999998</v>
      </c>
      <c r="LW13" s="17">
        <v>-6.468</v>
      </c>
      <c r="LX13" s="17">
        <v>30.6</v>
      </c>
      <c r="LY13" s="17">
        <v>29.951460000000001</v>
      </c>
      <c r="LZ13" s="17">
        <v>29.951460000000001</v>
      </c>
      <c r="MA13" s="17">
        <v>0.64854000000000001</v>
      </c>
      <c r="MB13" s="17"/>
      <c r="MC13" s="17"/>
      <c r="MD13" s="17"/>
      <c r="ME13" s="17">
        <v>0</v>
      </c>
      <c r="MF13" s="17"/>
      <c r="MG13" s="17"/>
      <c r="MH13" s="17"/>
      <c r="MI13" s="17">
        <v>0</v>
      </c>
      <c r="MJ13" s="17"/>
      <c r="MK13" s="17"/>
      <c r="ML13" s="17"/>
      <c r="MM13" s="17">
        <v>0</v>
      </c>
      <c r="MN13" s="17">
        <v>147</v>
      </c>
      <c r="MO13" s="17">
        <v>149.774</v>
      </c>
      <c r="MP13" s="17">
        <v>149.77393000000001</v>
      </c>
      <c r="MQ13" s="17">
        <v>-2.77393</v>
      </c>
      <c r="MR13" s="17">
        <v>148.30000000000001</v>
      </c>
      <c r="MS13" s="17">
        <v>149.774</v>
      </c>
      <c r="MT13" s="17">
        <v>149.77393000000001</v>
      </c>
      <c r="MU13" s="17">
        <v>-1.47393</v>
      </c>
      <c r="MV13" s="17">
        <v>149</v>
      </c>
      <c r="MW13" s="17">
        <v>149.774</v>
      </c>
      <c r="MX13" s="17">
        <v>149.77393000000001</v>
      </c>
      <c r="MY13" s="17">
        <v>-0.77393000000000001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50.4</v>
      </c>
      <c r="NU13" s="17">
        <v>33.333329999999997</v>
      </c>
      <c r="NV13" s="17">
        <v>33.333329999999997</v>
      </c>
      <c r="NW13" s="17">
        <v>17.066669999999998</v>
      </c>
      <c r="NX13" s="17">
        <v>0</v>
      </c>
      <c r="NY13" s="17">
        <v>16.66667</v>
      </c>
      <c r="NZ13" s="17">
        <v>16.66667</v>
      </c>
      <c r="OA13" s="17">
        <v>-16.66667</v>
      </c>
      <c r="OB13" s="17">
        <v>0</v>
      </c>
      <c r="OC13" s="17">
        <v>0</v>
      </c>
      <c r="OD13" s="17">
        <v>0</v>
      </c>
      <c r="OE13" s="17">
        <v>0</v>
      </c>
      <c r="OF13" s="17">
        <v>32</v>
      </c>
      <c r="OG13" s="17">
        <v>42.4</v>
      </c>
      <c r="OH13" s="17">
        <v>83.727999999999994</v>
      </c>
      <c r="OI13" s="17">
        <v>-51.728000000000002</v>
      </c>
      <c r="OJ13" s="17">
        <v>0</v>
      </c>
      <c r="OK13" s="17">
        <v>0</v>
      </c>
      <c r="OL13" s="17">
        <v>0</v>
      </c>
      <c r="OM13" s="17">
        <v>0</v>
      </c>
      <c r="ON13" s="17">
        <v>6.5</v>
      </c>
      <c r="OO13" s="17">
        <v>12.452999999999999</v>
      </c>
      <c r="OP13" s="17">
        <v>12.452999999999999</v>
      </c>
      <c r="OQ13" s="17">
        <v>-5.9530000000000003</v>
      </c>
      <c r="OR13" s="17">
        <v>0</v>
      </c>
      <c r="OS13" s="17">
        <v>0</v>
      </c>
      <c r="OT13" s="17">
        <v>0</v>
      </c>
      <c r="OU13" s="17">
        <v>0</v>
      </c>
      <c r="OV13" s="17">
        <v>16.7</v>
      </c>
      <c r="OW13" s="17">
        <v>16.01942</v>
      </c>
      <c r="OX13" s="17">
        <v>16.01942</v>
      </c>
      <c r="OY13" s="17">
        <v>0.68057999999999996</v>
      </c>
      <c r="OZ13" s="17">
        <v>9.9</v>
      </c>
      <c r="PA13" s="17">
        <v>9.9830000000000005</v>
      </c>
      <c r="PB13" s="17">
        <v>9</v>
      </c>
      <c r="PC13" s="17">
        <v>0.9</v>
      </c>
      <c r="PD13" s="17">
        <v>4.8</v>
      </c>
      <c r="PE13" s="17">
        <v>5.67</v>
      </c>
      <c r="PF13" s="17">
        <v>3.47749</v>
      </c>
      <c r="PG13" s="17">
        <v>1.3225100000000001</v>
      </c>
      <c r="PH13" s="17">
        <v>0.7</v>
      </c>
      <c r="PI13" s="17">
        <v>1</v>
      </c>
      <c r="PJ13" s="17">
        <v>1</v>
      </c>
      <c r="PK13" s="17">
        <v>-0.3</v>
      </c>
      <c r="PL13" s="17">
        <v>0</v>
      </c>
      <c r="PM13" s="17">
        <v>1.5</v>
      </c>
      <c r="PN13" s="17">
        <v>1.5</v>
      </c>
      <c r="PO13" s="17">
        <v>-1.5</v>
      </c>
      <c r="PP13" s="17">
        <v>4.2</v>
      </c>
      <c r="PQ13" s="17">
        <v>4.4000000000000004</v>
      </c>
      <c r="PR13" s="17">
        <v>4.4000000000000004</v>
      </c>
      <c r="PS13" s="17">
        <v>-0.2</v>
      </c>
      <c r="PT13" s="17">
        <v>20</v>
      </c>
      <c r="PU13" s="17">
        <v>19.417480000000001</v>
      </c>
      <c r="PV13" s="17">
        <v>19.417480000000001</v>
      </c>
      <c r="PW13" s="17">
        <v>0.58252000000000004</v>
      </c>
      <c r="PX13" s="17">
        <v>20</v>
      </c>
      <c r="PY13" s="17">
        <v>19.417480000000001</v>
      </c>
      <c r="PZ13" s="17">
        <v>19.417480000000001</v>
      </c>
      <c r="QA13" s="17">
        <v>0.58252000000000004</v>
      </c>
      <c r="QB13" s="17">
        <v>12.4</v>
      </c>
      <c r="QC13" s="17">
        <v>11.65049</v>
      </c>
      <c r="QD13" s="17">
        <v>11.65049</v>
      </c>
      <c r="QE13" s="17">
        <v>0.74951000000000001</v>
      </c>
      <c r="QF13" s="17">
        <v>3.5</v>
      </c>
      <c r="QG13" s="17">
        <v>3.5</v>
      </c>
      <c r="QH13" s="17">
        <v>3.5</v>
      </c>
      <c r="QI13" s="17">
        <v>0</v>
      </c>
      <c r="QJ13" s="17">
        <v>18.5</v>
      </c>
      <c r="QK13" s="17">
        <v>18.058250000000001</v>
      </c>
      <c r="QL13" s="17">
        <v>18.058250000000001</v>
      </c>
      <c r="QM13" s="17">
        <v>0.44174999999999998</v>
      </c>
      <c r="QN13" s="17">
        <v>0</v>
      </c>
      <c r="QO13" s="17">
        <v>0</v>
      </c>
      <c r="QP13" s="17">
        <v>0</v>
      </c>
      <c r="QQ13" s="17">
        <v>0</v>
      </c>
      <c r="QR13" s="17">
        <v>0</v>
      </c>
      <c r="QS13" s="17">
        <v>0</v>
      </c>
      <c r="QT13" s="17">
        <v>0</v>
      </c>
      <c r="QU13" s="17">
        <v>0</v>
      </c>
      <c r="QV13" s="17">
        <v>14.8</v>
      </c>
      <c r="QW13" s="17">
        <v>21.1</v>
      </c>
      <c r="QX13" s="17">
        <v>18.824000000000002</v>
      </c>
      <c r="QY13" s="17">
        <v>-4.024</v>
      </c>
      <c r="QZ13" s="17">
        <v>37.5</v>
      </c>
      <c r="RA13" s="17">
        <v>27.4</v>
      </c>
      <c r="RB13" s="17">
        <v>50.878</v>
      </c>
      <c r="RC13" s="17">
        <v>-13.378</v>
      </c>
      <c r="RD13" s="17">
        <v>3</v>
      </c>
      <c r="RE13" s="17">
        <v>2.9009999999999998</v>
      </c>
      <c r="RF13" s="17">
        <v>2.9009999999999998</v>
      </c>
      <c r="RG13" s="17">
        <v>9.9000000000000005E-2</v>
      </c>
      <c r="RH13" s="17">
        <v>1.1000000000000001</v>
      </c>
      <c r="RI13" s="17">
        <v>1.2</v>
      </c>
      <c r="RJ13" s="17">
        <v>1.2</v>
      </c>
      <c r="RK13" s="17">
        <v>-0.1</v>
      </c>
      <c r="RL13" s="17">
        <v>2.4</v>
      </c>
      <c r="RM13" s="17">
        <v>2.4</v>
      </c>
      <c r="RN13" s="17">
        <v>2.4</v>
      </c>
      <c r="RO13" s="17">
        <v>0</v>
      </c>
      <c r="RP13" s="17">
        <v>3.1</v>
      </c>
      <c r="RQ13" s="17">
        <v>2.8</v>
      </c>
      <c r="RR13" s="17">
        <v>2.8</v>
      </c>
      <c r="RS13" s="17">
        <v>0.3</v>
      </c>
      <c r="RT13" s="17">
        <v>0</v>
      </c>
      <c r="RU13" s="17">
        <v>0</v>
      </c>
      <c r="RV13" s="17">
        <v>0</v>
      </c>
      <c r="RW13" s="17">
        <v>0</v>
      </c>
      <c r="RX13" s="17">
        <v>3.2</v>
      </c>
      <c r="RY13" s="17">
        <v>3.2189999999999999</v>
      </c>
      <c r="RZ13" s="17">
        <v>3.2189999999999999</v>
      </c>
      <c r="SA13" s="17">
        <v>-1.9E-2</v>
      </c>
      <c r="SB13" s="17">
        <v>10.3</v>
      </c>
      <c r="SC13" s="17">
        <v>8.4997299999999996</v>
      </c>
      <c r="SD13" s="17">
        <v>0</v>
      </c>
      <c r="SE13" s="17">
        <v>10.3</v>
      </c>
      <c r="SF13" s="17">
        <v>1.9</v>
      </c>
      <c r="SG13" s="17">
        <v>2</v>
      </c>
      <c r="SH13" s="17">
        <v>2</v>
      </c>
      <c r="SI13" s="17">
        <v>-0.1</v>
      </c>
      <c r="SJ13" s="17"/>
      <c r="SK13" s="17"/>
      <c r="SL13" s="17">
        <v>0.7</v>
      </c>
      <c r="SM13" s="17">
        <v>-0.7</v>
      </c>
      <c r="SN13" s="17">
        <v>13.8</v>
      </c>
      <c r="SO13" s="17">
        <v>12.03884</v>
      </c>
      <c r="SP13" s="17">
        <v>12.038830000000001</v>
      </c>
      <c r="SQ13" s="17">
        <v>1.7611699999999999</v>
      </c>
      <c r="SR13" s="17">
        <v>5.6</v>
      </c>
      <c r="SS13" s="17">
        <v>5.4</v>
      </c>
      <c r="ST13" s="17">
        <v>5.4</v>
      </c>
      <c r="SU13" s="17">
        <v>0.2</v>
      </c>
      <c r="SV13" s="17">
        <v>7.1</v>
      </c>
      <c r="SW13" s="17">
        <v>7.5</v>
      </c>
      <c r="SX13" s="17">
        <v>7.5</v>
      </c>
      <c r="SY13" s="17">
        <v>-0.4</v>
      </c>
      <c r="SZ13" s="17">
        <v>9.6999999999999993</v>
      </c>
      <c r="TA13" s="17">
        <v>11.65049</v>
      </c>
      <c r="TB13" s="17">
        <v>11.65049</v>
      </c>
      <c r="TC13" s="17">
        <v>-1.9504900000000001</v>
      </c>
      <c r="TD13" s="17">
        <v>19.899999999999999</v>
      </c>
      <c r="TE13" s="17">
        <v>19.12621</v>
      </c>
      <c r="TF13" s="17">
        <v>19.12621</v>
      </c>
      <c r="TG13" s="17">
        <v>0.77378999999999998</v>
      </c>
      <c r="TH13" s="17">
        <v>12.1</v>
      </c>
      <c r="TI13" s="17">
        <v>17.559999999999999</v>
      </c>
      <c r="TJ13" s="17">
        <v>17.559999999999999</v>
      </c>
      <c r="TK13" s="17">
        <v>-5.46</v>
      </c>
      <c r="TL13" s="17">
        <v>12.5</v>
      </c>
      <c r="TM13" s="17">
        <v>21.498000000000001</v>
      </c>
      <c r="TN13" s="17">
        <v>21.498000000000001</v>
      </c>
      <c r="TO13" s="17">
        <v>-8.9979999999999993</v>
      </c>
      <c r="TP13" s="17">
        <v>0</v>
      </c>
      <c r="TQ13" s="17">
        <v>0</v>
      </c>
      <c r="TR13" s="17">
        <v>0</v>
      </c>
      <c r="TS13" s="17">
        <v>0</v>
      </c>
      <c r="TT13" s="17">
        <v>36.299999999999997</v>
      </c>
      <c r="TU13" s="17">
        <v>52.9</v>
      </c>
      <c r="TV13" s="17">
        <v>46.959000000000003</v>
      </c>
      <c r="TW13" s="17">
        <v>-10.659000000000001</v>
      </c>
      <c r="TX13" s="17">
        <v>44.4</v>
      </c>
      <c r="TY13" s="17">
        <v>69.3</v>
      </c>
      <c r="TZ13" s="17">
        <v>63.375</v>
      </c>
      <c r="UA13" s="17">
        <v>-18.975000000000001</v>
      </c>
      <c r="UB13" s="17">
        <v>3.2</v>
      </c>
      <c r="UC13" s="17">
        <v>2.5310000000000001</v>
      </c>
      <c r="UD13" s="17">
        <v>2.5310000000000001</v>
      </c>
      <c r="UE13" s="17">
        <v>0.66900000000000004</v>
      </c>
      <c r="UF13" s="17">
        <v>4.5999999999999996</v>
      </c>
      <c r="UG13" s="17">
        <v>2.04</v>
      </c>
      <c r="UH13" s="17">
        <v>2.04</v>
      </c>
      <c r="UI13" s="17">
        <v>2.56</v>
      </c>
      <c r="UJ13" s="17">
        <v>10.1</v>
      </c>
      <c r="UK13" s="17">
        <v>11.65049</v>
      </c>
      <c r="UL13" s="17">
        <v>11.65049</v>
      </c>
      <c r="UM13" s="17">
        <v>-1.5504899999999999</v>
      </c>
      <c r="UN13" s="17">
        <v>3.4</v>
      </c>
      <c r="UO13" s="17">
        <v>3</v>
      </c>
      <c r="UP13" s="17">
        <v>3</v>
      </c>
      <c r="UQ13" s="17">
        <v>0.4</v>
      </c>
      <c r="UR13" s="17">
        <v>8.1</v>
      </c>
      <c r="US13" s="17">
        <v>7.5</v>
      </c>
      <c r="UT13" s="17">
        <v>7.5</v>
      </c>
      <c r="UU13" s="17">
        <v>0.6</v>
      </c>
      <c r="UV13" s="17">
        <v>8.5</v>
      </c>
      <c r="UW13" s="17">
        <v>9.8000000000000007</v>
      </c>
      <c r="UX13" s="17">
        <v>9.8000000000000007</v>
      </c>
      <c r="UY13" s="17">
        <v>-1.3</v>
      </c>
      <c r="UZ13" s="17">
        <v>9.1</v>
      </c>
      <c r="VA13" s="17">
        <v>10.485440000000001</v>
      </c>
      <c r="VB13" s="17">
        <v>10.485440000000001</v>
      </c>
      <c r="VC13" s="17">
        <v>-1.38544</v>
      </c>
      <c r="VD13" s="17">
        <v>9.4</v>
      </c>
      <c r="VE13" s="17">
        <v>10.485440000000001</v>
      </c>
      <c r="VF13" s="17">
        <v>10.485440000000001</v>
      </c>
      <c r="VG13" s="17">
        <v>-1.08544</v>
      </c>
      <c r="VH13" s="17">
        <v>3.7</v>
      </c>
      <c r="VI13" s="17">
        <v>8.0220000000000002</v>
      </c>
      <c r="VJ13" s="17">
        <v>8.0220000000000002</v>
      </c>
      <c r="VK13" s="17">
        <v>-4.3220000000000001</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37.799999999999997</v>
      </c>
      <c r="WC13" s="17">
        <v>41</v>
      </c>
      <c r="WD13" s="17">
        <v>41</v>
      </c>
      <c r="WE13" s="17">
        <v>-3.2</v>
      </c>
      <c r="WF13" s="17">
        <v>32.4</v>
      </c>
      <c r="WG13" s="17">
        <v>32</v>
      </c>
      <c r="WH13" s="17">
        <v>32</v>
      </c>
      <c r="WI13" s="17">
        <v>0.4</v>
      </c>
      <c r="WJ13" s="17">
        <v>0</v>
      </c>
      <c r="WK13" s="17">
        <v>0</v>
      </c>
      <c r="WL13" s="17">
        <v>0</v>
      </c>
      <c r="WM13" s="17">
        <v>0</v>
      </c>
      <c r="WN13" s="17">
        <v>0</v>
      </c>
      <c r="WO13" s="17">
        <v>0</v>
      </c>
      <c r="WP13" s="17">
        <v>0</v>
      </c>
      <c r="WQ13" s="17">
        <v>0</v>
      </c>
      <c r="WR13" s="17">
        <v>9.8000000000000007</v>
      </c>
      <c r="WS13" s="17">
        <v>9.8000000000000007</v>
      </c>
      <c r="WT13" s="17">
        <v>9.8000000000000007</v>
      </c>
      <c r="WU13" s="17">
        <v>0</v>
      </c>
      <c r="WV13" s="17">
        <v>20</v>
      </c>
      <c r="WW13" s="17">
        <v>19.12621</v>
      </c>
      <c r="WX13" s="17">
        <v>19.12621</v>
      </c>
      <c r="WY13" s="17">
        <v>0.87378999999999996</v>
      </c>
      <c r="WZ13" s="17">
        <v>9.6999999999999993</v>
      </c>
      <c r="XA13" s="17">
        <v>10.7</v>
      </c>
      <c r="XB13" s="17">
        <v>10.7</v>
      </c>
      <c r="XC13" s="17">
        <v>-1</v>
      </c>
      <c r="XD13" s="17">
        <v>44.3</v>
      </c>
      <c r="XE13" s="17">
        <v>42</v>
      </c>
      <c r="XF13" s="17">
        <v>42</v>
      </c>
      <c r="XG13" s="17">
        <v>2.2999999999999998</v>
      </c>
      <c r="XH13" s="17">
        <v>16.399999999999999</v>
      </c>
      <c r="XI13" s="17">
        <v>15</v>
      </c>
      <c r="XJ13" s="17">
        <v>15</v>
      </c>
      <c r="XK13" s="17">
        <v>1.4</v>
      </c>
      <c r="XL13" s="17"/>
      <c r="XM13" s="17"/>
      <c r="XN13" s="17"/>
      <c r="XO13" s="17">
        <v>0</v>
      </c>
      <c r="XP13" s="17"/>
      <c r="XQ13" s="17"/>
      <c r="XR13" s="17"/>
      <c r="XS13" s="17">
        <v>0</v>
      </c>
      <c r="XT13" s="17">
        <v>16.399999999999999</v>
      </c>
      <c r="XU13" s="17">
        <v>14</v>
      </c>
      <c r="XV13" s="17">
        <v>14</v>
      </c>
      <c r="XW13" s="17">
        <v>2.4</v>
      </c>
      <c r="XX13" s="17"/>
      <c r="XY13" s="17"/>
      <c r="XZ13" s="17"/>
      <c r="YA13" s="17">
        <v>0</v>
      </c>
      <c r="YB13" s="17">
        <v>4.9000000000000004</v>
      </c>
      <c r="YC13" s="17">
        <v>6.9</v>
      </c>
      <c r="YD13" s="17">
        <v>6.9</v>
      </c>
      <c r="YE13" s="17">
        <v>-2</v>
      </c>
    </row>
    <row r="14" spans="1:655" ht="24" customHeight="1" x14ac:dyDescent="0.3">
      <c r="A14" s="1"/>
      <c r="B14" s="16" t="s">
        <v>42</v>
      </c>
      <c r="C14" s="16" t="s">
        <v>776</v>
      </c>
      <c r="D14" s="17">
        <v>139.69999999999999</v>
      </c>
      <c r="E14" s="17">
        <v>139.99995000000001</v>
      </c>
      <c r="F14" s="17">
        <v>140</v>
      </c>
      <c r="G14" s="17">
        <v>-0.3</v>
      </c>
      <c r="H14" s="17">
        <v>599</v>
      </c>
      <c r="I14" s="17">
        <v>594.17128000000002</v>
      </c>
      <c r="J14" s="17">
        <v>594.17128000000002</v>
      </c>
      <c r="K14" s="17">
        <v>4.8287199999999997</v>
      </c>
      <c r="L14" s="17">
        <v>198.5</v>
      </c>
      <c r="M14" s="17">
        <v>193.29447999999999</v>
      </c>
      <c r="N14" s="17">
        <v>193.29447999999999</v>
      </c>
      <c r="O14" s="17">
        <v>5.2055199999999999</v>
      </c>
      <c r="P14" s="17"/>
      <c r="Q14" s="17"/>
      <c r="R14" s="17"/>
      <c r="S14" s="17">
        <v>0</v>
      </c>
      <c r="T14" s="17"/>
      <c r="U14" s="17"/>
      <c r="V14" s="17"/>
      <c r="W14" s="17">
        <v>0</v>
      </c>
      <c r="X14" s="17">
        <v>60.2</v>
      </c>
      <c r="Y14" s="17">
        <v>91.778639999999996</v>
      </c>
      <c r="Z14" s="17">
        <v>35.702689999999997</v>
      </c>
      <c r="AA14" s="17">
        <v>24.497309999999999</v>
      </c>
      <c r="AB14" s="17">
        <v>160.80000000000001</v>
      </c>
      <c r="AC14" s="17">
        <v>161.64400000000001</v>
      </c>
      <c r="AD14" s="17">
        <v>118.44729</v>
      </c>
      <c r="AE14" s="17">
        <v>42.352710000000002</v>
      </c>
      <c r="AF14" s="17"/>
      <c r="AG14" s="17"/>
      <c r="AH14" s="17"/>
      <c r="AI14" s="17">
        <v>0</v>
      </c>
      <c r="AJ14" s="17"/>
      <c r="AK14" s="17"/>
      <c r="AL14" s="17"/>
      <c r="AM14" s="17">
        <v>0</v>
      </c>
      <c r="AN14" s="17"/>
      <c r="AO14" s="17"/>
      <c r="AP14" s="17"/>
      <c r="AQ14" s="17">
        <v>0</v>
      </c>
      <c r="AR14" s="17">
        <v>205.8</v>
      </c>
      <c r="AS14" s="17">
        <v>204.72800000000001</v>
      </c>
      <c r="AT14" s="17">
        <v>204.72800000000001</v>
      </c>
      <c r="AU14" s="17">
        <v>1.0720000000000001</v>
      </c>
      <c r="AV14" s="17">
        <v>208.6</v>
      </c>
      <c r="AW14" s="17">
        <v>204.72800000000001</v>
      </c>
      <c r="AX14" s="17">
        <v>204.72800000000001</v>
      </c>
      <c r="AY14" s="17">
        <v>3.8719999999999999</v>
      </c>
      <c r="AZ14" s="17">
        <v>200.5</v>
      </c>
      <c r="BA14" s="17">
        <v>204.72800000000001</v>
      </c>
      <c r="BB14" s="17">
        <v>204.72800000000001</v>
      </c>
      <c r="BC14" s="17">
        <v>-4.2279999999999998</v>
      </c>
      <c r="BD14" s="17"/>
      <c r="BE14" s="17"/>
      <c r="BF14" s="17"/>
      <c r="BG14" s="17">
        <v>0</v>
      </c>
      <c r="BH14" s="17"/>
      <c r="BI14" s="17"/>
      <c r="BJ14" s="17"/>
      <c r="BK14" s="17">
        <v>0</v>
      </c>
      <c r="BL14" s="17">
        <v>557.9</v>
      </c>
      <c r="BM14" s="17">
        <v>381.12250999999998</v>
      </c>
      <c r="BN14" s="17">
        <v>284.84393999999998</v>
      </c>
      <c r="BO14" s="17">
        <v>273.05606</v>
      </c>
      <c r="BP14" s="17">
        <v>4.9000000000000004</v>
      </c>
      <c r="BQ14" s="17">
        <v>4.4318400000000002</v>
      </c>
      <c r="BR14" s="17">
        <v>4.4318400000000002</v>
      </c>
      <c r="BS14" s="17">
        <v>0.46816000000000002</v>
      </c>
      <c r="BT14" s="17"/>
      <c r="BU14" s="17"/>
      <c r="BV14" s="17"/>
      <c r="BW14" s="17">
        <v>0</v>
      </c>
      <c r="BX14" s="17"/>
      <c r="BY14" s="17"/>
      <c r="BZ14" s="17"/>
      <c r="CA14" s="17">
        <v>0</v>
      </c>
      <c r="CB14" s="17"/>
      <c r="CC14" s="17"/>
      <c r="CD14" s="17"/>
      <c r="CE14" s="17">
        <v>0</v>
      </c>
      <c r="CF14" s="17"/>
      <c r="CG14" s="17"/>
      <c r="CH14" s="17"/>
      <c r="CI14" s="17">
        <v>0</v>
      </c>
      <c r="CJ14" s="17">
        <v>163.9</v>
      </c>
      <c r="CK14" s="17">
        <v>163.90777</v>
      </c>
      <c r="CL14" s="17">
        <v>163.90777</v>
      </c>
      <c r="CM14" s="17">
        <v>-7.77E-3</v>
      </c>
      <c r="CN14" s="17">
        <v>7.3</v>
      </c>
      <c r="CO14" s="17">
        <v>5.1333399999999996</v>
      </c>
      <c r="CP14" s="17">
        <v>5.1333399999999996</v>
      </c>
      <c r="CQ14" s="17">
        <v>2.1666599999999998</v>
      </c>
      <c r="CR14" s="17">
        <v>5.2</v>
      </c>
      <c r="CS14" s="17">
        <v>2.8177599999999998</v>
      </c>
      <c r="CT14" s="17">
        <v>2.8177599999999998</v>
      </c>
      <c r="CU14" s="17">
        <v>2.3822399999999999</v>
      </c>
      <c r="CV14" s="17"/>
      <c r="CW14" s="17"/>
      <c r="CX14" s="17">
        <v>0</v>
      </c>
      <c r="CY14" s="17">
        <v>0</v>
      </c>
      <c r="CZ14" s="17">
        <v>6.9</v>
      </c>
      <c r="DA14" s="17">
        <v>6.8787000000000003</v>
      </c>
      <c r="DB14" s="17">
        <v>6.8787000000000003</v>
      </c>
      <c r="DC14" s="17">
        <v>2.1299999999999999E-2</v>
      </c>
      <c r="DD14" s="17">
        <v>11.8</v>
      </c>
      <c r="DE14" s="17">
        <v>14.919420000000001</v>
      </c>
      <c r="DF14" s="17">
        <v>14.919420000000001</v>
      </c>
      <c r="DG14" s="17">
        <v>-3.1194199999999999</v>
      </c>
      <c r="DH14" s="17">
        <v>61.1</v>
      </c>
      <c r="DI14" s="17">
        <v>65.494889999999998</v>
      </c>
      <c r="DJ14" s="17">
        <v>93.058719999999994</v>
      </c>
      <c r="DK14" s="17">
        <v>-31.95872</v>
      </c>
      <c r="DL14" s="17"/>
      <c r="DM14" s="17"/>
      <c r="DN14" s="17"/>
      <c r="DO14" s="17">
        <v>0</v>
      </c>
      <c r="DP14" s="17"/>
      <c r="DQ14" s="17"/>
      <c r="DR14" s="17"/>
      <c r="DS14" s="17">
        <v>0</v>
      </c>
      <c r="DT14" s="17"/>
      <c r="DU14" s="17"/>
      <c r="DV14" s="17"/>
      <c r="DW14" s="17">
        <v>0</v>
      </c>
      <c r="DX14" s="17"/>
      <c r="DY14" s="17"/>
      <c r="DZ14" s="17"/>
      <c r="EA14" s="17">
        <v>0</v>
      </c>
      <c r="EB14" s="17">
        <v>70.400000000000006</v>
      </c>
      <c r="EC14" s="17">
        <v>76.621870000000001</v>
      </c>
      <c r="ED14" s="17">
        <v>75.853059999999999</v>
      </c>
      <c r="EE14" s="17">
        <v>-5.4530599999999998</v>
      </c>
      <c r="EF14" s="17">
        <v>93.6</v>
      </c>
      <c r="EG14" s="17">
        <v>48.031440000000003</v>
      </c>
      <c r="EH14" s="17">
        <v>94.042749999999998</v>
      </c>
      <c r="EI14" s="17">
        <v>-0.44274999999999998</v>
      </c>
      <c r="EJ14" s="17"/>
      <c r="EK14" s="17"/>
      <c r="EL14" s="17"/>
      <c r="EM14" s="17">
        <v>0</v>
      </c>
      <c r="EN14" s="17"/>
      <c r="EO14" s="17"/>
      <c r="EP14" s="17"/>
      <c r="EQ14" s="17">
        <v>0</v>
      </c>
      <c r="ER14" s="17"/>
      <c r="ES14" s="17"/>
      <c r="ET14" s="17"/>
      <c r="EU14" s="17">
        <v>0</v>
      </c>
      <c r="EV14" s="17">
        <v>6.5</v>
      </c>
      <c r="EW14" s="17">
        <v>6.39</v>
      </c>
      <c r="EX14" s="17">
        <v>6.39</v>
      </c>
      <c r="EY14" s="17">
        <v>0.11</v>
      </c>
      <c r="EZ14" s="17">
        <v>0</v>
      </c>
      <c r="FA14" s="17">
        <v>0</v>
      </c>
      <c r="FB14" s="17">
        <v>150.51546999999999</v>
      </c>
      <c r="FC14" s="17">
        <v>-150.51546999999999</v>
      </c>
      <c r="FD14" s="17">
        <v>55</v>
      </c>
      <c r="FE14" s="17">
        <v>59.08531</v>
      </c>
      <c r="FF14" s="17">
        <v>59.08531</v>
      </c>
      <c r="FG14" s="17">
        <v>-4.0853099999999998</v>
      </c>
      <c r="FH14" s="17">
        <v>54.5</v>
      </c>
      <c r="FI14" s="17">
        <v>56.310679999999998</v>
      </c>
      <c r="FJ14" s="17">
        <v>0</v>
      </c>
      <c r="FK14" s="17">
        <v>54.5</v>
      </c>
      <c r="FL14" s="17">
        <v>29.8</v>
      </c>
      <c r="FM14" s="17">
        <v>27.33249</v>
      </c>
      <c r="FN14" s="17">
        <v>27.33249</v>
      </c>
      <c r="FO14" s="17">
        <v>2.4675099999999999</v>
      </c>
      <c r="FP14" s="17">
        <v>18.8</v>
      </c>
      <c r="FQ14" s="17">
        <v>19.192229999999999</v>
      </c>
      <c r="FR14" s="17">
        <v>19.192229999999999</v>
      </c>
      <c r="FS14" s="17">
        <v>-0.39223000000000002</v>
      </c>
      <c r="FT14" s="17">
        <v>13.2</v>
      </c>
      <c r="FU14" s="17">
        <v>19.32039</v>
      </c>
      <c r="FV14" s="17">
        <v>19.32039</v>
      </c>
      <c r="FW14" s="17">
        <v>-6.1203900000000004</v>
      </c>
      <c r="FX14" s="17">
        <v>89.3</v>
      </c>
      <c r="FY14" s="17">
        <v>87.232039999999998</v>
      </c>
      <c r="FZ14" s="17">
        <v>87.232039999999998</v>
      </c>
      <c r="GA14" s="17">
        <v>2.0679599999999998</v>
      </c>
      <c r="GB14" s="17">
        <v>180.9</v>
      </c>
      <c r="GC14" s="17">
        <v>185.10007999999999</v>
      </c>
      <c r="GD14" s="17">
        <v>185.10007999999999</v>
      </c>
      <c r="GE14" s="17">
        <v>-4.2000799999999998</v>
      </c>
      <c r="GF14" s="17">
        <v>182.6</v>
      </c>
      <c r="GG14" s="17">
        <v>185.10007999999999</v>
      </c>
      <c r="GH14" s="17">
        <v>185.10007999999999</v>
      </c>
      <c r="GI14" s="17">
        <v>-2.5000800000000001</v>
      </c>
      <c r="GJ14" s="17">
        <v>184</v>
      </c>
      <c r="GK14" s="17">
        <v>185.10007999999999</v>
      </c>
      <c r="GL14" s="17">
        <v>185.10007999999999</v>
      </c>
      <c r="GM14" s="17">
        <v>-1.1000799999999999</v>
      </c>
      <c r="GN14" s="17">
        <v>105.8</v>
      </c>
      <c r="GO14" s="17">
        <v>103.03684</v>
      </c>
      <c r="GP14" s="17">
        <v>103.03675</v>
      </c>
      <c r="GQ14" s="17">
        <v>2.7632500000000002</v>
      </c>
      <c r="GR14" s="17">
        <v>8.4</v>
      </c>
      <c r="GS14" s="17">
        <v>8.2552000000000003</v>
      </c>
      <c r="GT14" s="17">
        <v>9.09</v>
      </c>
      <c r="GU14" s="17">
        <v>-0.69</v>
      </c>
      <c r="GV14" s="17">
        <v>2.8</v>
      </c>
      <c r="GW14" s="17">
        <v>3.0515099999999999</v>
      </c>
      <c r="GX14" s="17">
        <v>6.6261000000000001</v>
      </c>
      <c r="GY14" s="17">
        <v>-3.8260999999999998</v>
      </c>
      <c r="GZ14" s="17">
        <v>18.2</v>
      </c>
      <c r="HA14" s="17">
        <v>18</v>
      </c>
      <c r="HB14" s="17">
        <v>18</v>
      </c>
      <c r="HC14" s="17">
        <v>0.2</v>
      </c>
      <c r="HD14" s="17">
        <v>43.3</v>
      </c>
      <c r="HE14" s="17">
        <v>44.060189999999999</v>
      </c>
      <c r="HF14" s="17">
        <v>44.060189999999999</v>
      </c>
      <c r="HG14" s="17">
        <v>-0.76019000000000003</v>
      </c>
      <c r="HH14" s="17"/>
      <c r="HI14" s="17"/>
      <c r="HJ14" s="17"/>
      <c r="HK14" s="17">
        <v>0</v>
      </c>
      <c r="HL14" s="17">
        <v>11.6</v>
      </c>
      <c r="HM14" s="17">
        <v>16.161660000000001</v>
      </c>
      <c r="HN14" s="17">
        <v>16.161660000000001</v>
      </c>
      <c r="HO14" s="17">
        <v>-4.5616599999999998</v>
      </c>
      <c r="HP14" s="17">
        <v>124.5</v>
      </c>
      <c r="HQ14" s="17">
        <v>140</v>
      </c>
      <c r="HR14" s="17">
        <v>82.804199999999994</v>
      </c>
      <c r="HS14" s="17">
        <v>41.695799999999998</v>
      </c>
      <c r="HT14" s="17"/>
      <c r="HU14" s="17"/>
      <c r="HV14" s="17"/>
      <c r="HW14" s="17">
        <v>0</v>
      </c>
      <c r="HX14" s="17"/>
      <c r="HY14" s="17"/>
      <c r="HZ14" s="17"/>
      <c r="IA14" s="17">
        <v>0</v>
      </c>
      <c r="IB14" s="17"/>
      <c r="IC14" s="17"/>
      <c r="ID14" s="17"/>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83.9</v>
      </c>
      <c r="JE14" s="17">
        <v>88.384460000000004</v>
      </c>
      <c r="JF14" s="17">
        <v>88.384360000000001</v>
      </c>
      <c r="JG14" s="17">
        <v>-4.4843599999999997</v>
      </c>
      <c r="JH14" s="17">
        <v>177.5</v>
      </c>
      <c r="JI14" s="17">
        <v>178.52956</v>
      </c>
      <c r="JJ14" s="17">
        <v>178.52956</v>
      </c>
      <c r="JK14" s="17">
        <v>-1.02956</v>
      </c>
      <c r="JL14" s="17">
        <v>175.5</v>
      </c>
      <c r="JM14" s="17">
        <v>178.52956</v>
      </c>
      <c r="JN14" s="17">
        <v>178.52956</v>
      </c>
      <c r="JO14" s="17">
        <v>-3.02956</v>
      </c>
      <c r="JP14" s="17">
        <v>200</v>
      </c>
      <c r="JQ14" s="17">
        <v>178.52956</v>
      </c>
      <c r="JR14" s="17">
        <v>178.52956</v>
      </c>
      <c r="JS14" s="17">
        <v>21.47044</v>
      </c>
      <c r="JT14" s="17">
        <v>276.5</v>
      </c>
      <c r="JU14" s="17">
        <v>267.79433</v>
      </c>
      <c r="JV14" s="17">
        <v>267.79433</v>
      </c>
      <c r="JW14" s="17">
        <v>8.7056699999999996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v>
      </c>
      <c r="LE14" s="17">
        <v>3.7524000000000002</v>
      </c>
      <c r="LF14" s="17">
        <v>3.7524000000000002</v>
      </c>
      <c r="LG14" s="17">
        <v>0.24759999999999999</v>
      </c>
      <c r="LH14" s="17">
        <v>98.7</v>
      </c>
      <c r="LI14" s="17">
        <v>105.65788999999999</v>
      </c>
      <c r="LJ14" s="17">
        <v>120.57575</v>
      </c>
      <c r="LK14" s="17">
        <v>-21.87575</v>
      </c>
      <c r="LL14" s="17">
        <v>112.9</v>
      </c>
      <c r="LM14" s="17">
        <v>101.59444999999999</v>
      </c>
      <c r="LN14" s="17">
        <v>108.13048999999999</v>
      </c>
      <c r="LO14" s="17">
        <v>4.7695100000000004</v>
      </c>
      <c r="LP14" s="17">
        <v>63.1</v>
      </c>
      <c r="LQ14" s="17">
        <v>67.133979999999994</v>
      </c>
      <c r="LR14" s="17">
        <v>67.133979999999994</v>
      </c>
      <c r="LS14" s="17">
        <v>-4.0339799999999997</v>
      </c>
      <c r="LT14" s="17">
        <v>72</v>
      </c>
      <c r="LU14" s="17">
        <v>76.536090000000002</v>
      </c>
      <c r="LV14" s="17">
        <v>78.567999999999998</v>
      </c>
      <c r="LW14" s="17">
        <v>-6.5679999999999996</v>
      </c>
      <c r="LX14" s="17">
        <v>30.6</v>
      </c>
      <c r="LY14" s="17">
        <v>29.951460000000001</v>
      </c>
      <c r="LZ14" s="17">
        <v>29.951460000000001</v>
      </c>
      <c r="MA14" s="17">
        <v>0.64854000000000001</v>
      </c>
      <c r="MB14" s="17"/>
      <c r="MC14" s="17"/>
      <c r="MD14" s="17"/>
      <c r="ME14" s="17">
        <v>0</v>
      </c>
      <c r="MF14" s="17"/>
      <c r="MG14" s="17"/>
      <c r="MH14" s="17"/>
      <c r="MI14" s="17">
        <v>0</v>
      </c>
      <c r="MJ14" s="17"/>
      <c r="MK14" s="17"/>
      <c r="ML14" s="17"/>
      <c r="MM14" s="17">
        <v>0</v>
      </c>
      <c r="MN14" s="17">
        <v>147.5</v>
      </c>
      <c r="MO14" s="17">
        <v>149.774</v>
      </c>
      <c r="MP14" s="17">
        <v>149.77393000000001</v>
      </c>
      <c r="MQ14" s="17">
        <v>-2.27393</v>
      </c>
      <c r="MR14" s="17">
        <v>148.19999999999999</v>
      </c>
      <c r="MS14" s="17">
        <v>149.774</v>
      </c>
      <c r="MT14" s="17">
        <v>149.77393000000001</v>
      </c>
      <c r="MU14" s="17">
        <v>-1.5739300000000001</v>
      </c>
      <c r="MV14" s="17">
        <v>149.4</v>
      </c>
      <c r="MW14" s="17">
        <v>149.774</v>
      </c>
      <c r="MX14" s="17">
        <v>149.77393000000001</v>
      </c>
      <c r="MY14" s="17">
        <v>-0.37392999999999998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50.5</v>
      </c>
      <c r="NU14" s="17">
        <v>33.333329999999997</v>
      </c>
      <c r="NV14" s="17">
        <v>33.333329999999997</v>
      </c>
      <c r="NW14" s="17">
        <v>17.16667</v>
      </c>
      <c r="NX14" s="17">
        <v>0</v>
      </c>
      <c r="NY14" s="17">
        <v>16.66667</v>
      </c>
      <c r="NZ14" s="17">
        <v>16.66667</v>
      </c>
      <c r="OA14" s="17">
        <v>-16.66667</v>
      </c>
      <c r="OB14" s="17">
        <v>0</v>
      </c>
      <c r="OC14" s="17">
        <v>0</v>
      </c>
      <c r="OD14" s="17">
        <v>0</v>
      </c>
      <c r="OE14" s="17">
        <v>0</v>
      </c>
      <c r="OF14" s="17">
        <v>27.9</v>
      </c>
      <c r="OG14" s="17">
        <v>41.4</v>
      </c>
      <c r="OH14" s="17">
        <v>83.685000000000002</v>
      </c>
      <c r="OI14" s="17">
        <v>-55.784999999999997</v>
      </c>
      <c r="OJ14" s="17">
        <v>0</v>
      </c>
      <c r="OK14" s="17">
        <v>0</v>
      </c>
      <c r="OL14" s="17">
        <v>0</v>
      </c>
      <c r="OM14" s="17">
        <v>0</v>
      </c>
      <c r="ON14" s="17">
        <v>4.8</v>
      </c>
      <c r="OO14" s="17">
        <v>12.426</v>
      </c>
      <c r="OP14" s="17">
        <v>12.426</v>
      </c>
      <c r="OQ14" s="17">
        <v>-7.6260000000000003</v>
      </c>
      <c r="OR14" s="17">
        <v>0</v>
      </c>
      <c r="OS14" s="17">
        <v>0</v>
      </c>
      <c r="OT14" s="17">
        <v>0</v>
      </c>
      <c r="OU14" s="17">
        <v>0</v>
      </c>
      <c r="OV14" s="17">
        <v>16.7</v>
      </c>
      <c r="OW14" s="17">
        <v>16.01942</v>
      </c>
      <c r="OX14" s="17">
        <v>16.01942</v>
      </c>
      <c r="OY14" s="17">
        <v>0.68057999999999996</v>
      </c>
      <c r="OZ14" s="17">
        <v>9.9</v>
      </c>
      <c r="PA14" s="17">
        <v>9.9830000000000005</v>
      </c>
      <c r="PB14" s="17">
        <v>9</v>
      </c>
      <c r="PC14" s="17">
        <v>0.9</v>
      </c>
      <c r="PD14" s="17">
        <v>4.7</v>
      </c>
      <c r="PE14" s="17">
        <v>5.67</v>
      </c>
      <c r="PF14" s="17">
        <v>2.9962300000000002</v>
      </c>
      <c r="PG14" s="17">
        <v>1.70377</v>
      </c>
      <c r="PH14" s="17">
        <v>0.7</v>
      </c>
      <c r="PI14" s="17">
        <v>1</v>
      </c>
      <c r="PJ14" s="17">
        <v>1</v>
      </c>
      <c r="PK14" s="17">
        <v>-0.3</v>
      </c>
      <c r="PL14" s="17">
        <v>0</v>
      </c>
      <c r="PM14" s="17">
        <v>1.5</v>
      </c>
      <c r="PN14" s="17">
        <v>1.5</v>
      </c>
      <c r="PO14" s="17">
        <v>-1.5</v>
      </c>
      <c r="PP14" s="17">
        <v>4.0999999999999996</v>
      </c>
      <c r="PQ14" s="17">
        <v>4.4000000000000004</v>
      </c>
      <c r="PR14" s="17">
        <v>4.4000000000000004</v>
      </c>
      <c r="PS14" s="17">
        <v>-0.3</v>
      </c>
      <c r="PT14" s="17">
        <v>20</v>
      </c>
      <c r="PU14" s="17">
        <v>19.417480000000001</v>
      </c>
      <c r="PV14" s="17">
        <v>19.417480000000001</v>
      </c>
      <c r="PW14" s="17">
        <v>0.58252000000000004</v>
      </c>
      <c r="PX14" s="17">
        <v>20</v>
      </c>
      <c r="PY14" s="17">
        <v>19.417480000000001</v>
      </c>
      <c r="PZ14" s="17">
        <v>19.417480000000001</v>
      </c>
      <c r="QA14" s="17">
        <v>0.58252000000000004</v>
      </c>
      <c r="QB14" s="17">
        <v>12.4</v>
      </c>
      <c r="QC14" s="17">
        <v>11.65049</v>
      </c>
      <c r="QD14" s="17">
        <v>11.65049</v>
      </c>
      <c r="QE14" s="17">
        <v>0.74951000000000001</v>
      </c>
      <c r="QF14" s="17">
        <v>3.5</v>
      </c>
      <c r="QG14" s="17">
        <v>3.5</v>
      </c>
      <c r="QH14" s="17">
        <v>3.5</v>
      </c>
      <c r="QI14" s="17">
        <v>0</v>
      </c>
      <c r="QJ14" s="17">
        <v>18.5</v>
      </c>
      <c r="QK14" s="17">
        <v>18.058250000000001</v>
      </c>
      <c r="QL14" s="17">
        <v>18.058250000000001</v>
      </c>
      <c r="QM14" s="17">
        <v>0.44174999999999998</v>
      </c>
      <c r="QN14" s="17">
        <v>0</v>
      </c>
      <c r="QO14" s="17">
        <v>0</v>
      </c>
      <c r="QP14" s="17">
        <v>0</v>
      </c>
      <c r="QQ14" s="17">
        <v>0</v>
      </c>
      <c r="QR14" s="17">
        <v>0</v>
      </c>
      <c r="QS14" s="17">
        <v>0</v>
      </c>
      <c r="QT14" s="17">
        <v>0</v>
      </c>
      <c r="QU14" s="17">
        <v>0</v>
      </c>
      <c r="QV14" s="17">
        <v>12.9</v>
      </c>
      <c r="QW14" s="17">
        <v>20.7</v>
      </c>
      <c r="QX14" s="17">
        <v>19.196999999999999</v>
      </c>
      <c r="QY14" s="17">
        <v>-6.2969999999999997</v>
      </c>
      <c r="QZ14" s="17">
        <v>36.4</v>
      </c>
      <c r="RA14" s="17">
        <v>25.1</v>
      </c>
      <c r="RB14" s="17">
        <v>50.893000000000001</v>
      </c>
      <c r="RC14" s="17">
        <v>-14.493</v>
      </c>
      <c r="RD14" s="17">
        <v>3</v>
      </c>
      <c r="RE14" s="17">
        <v>2.9009999999999998</v>
      </c>
      <c r="RF14" s="17">
        <v>2.9009999999999998</v>
      </c>
      <c r="RG14" s="17">
        <v>9.9000000000000005E-2</v>
      </c>
      <c r="RH14" s="17">
        <v>1.1000000000000001</v>
      </c>
      <c r="RI14" s="17">
        <v>1.2</v>
      </c>
      <c r="RJ14" s="17">
        <v>1.2</v>
      </c>
      <c r="RK14" s="17">
        <v>-0.1</v>
      </c>
      <c r="RL14" s="17">
        <v>2.4</v>
      </c>
      <c r="RM14" s="17">
        <v>2.4</v>
      </c>
      <c r="RN14" s="17">
        <v>2.4</v>
      </c>
      <c r="RO14" s="17">
        <v>0</v>
      </c>
      <c r="RP14" s="17">
        <v>3.1</v>
      </c>
      <c r="RQ14" s="17">
        <v>2.8</v>
      </c>
      <c r="RR14" s="17">
        <v>2.8</v>
      </c>
      <c r="RS14" s="17">
        <v>0.3</v>
      </c>
      <c r="RT14" s="17">
        <v>0</v>
      </c>
      <c r="RU14" s="17">
        <v>0</v>
      </c>
      <c r="RV14" s="17">
        <v>0</v>
      </c>
      <c r="RW14" s="17">
        <v>0</v>
      </c>
      <c r="RX14" s="17">
        <v>3.2</v>
      </c>
      <c r="RY14" s="17">
        <v>3.2189999999999999</v>
      </c>
      <c r="RZ14" s="17">
        <v>3.2189999999999999</v>
      </c>
      <c r="SA14" s="17">
        <v>-1.9E-2</v>
      </c>
      <c r="SB14" s="17">
        <v>10.3</v>
      </c>
      <c r="SC14" s="17">
        <v>8.4997299999999996</v>
      </c>
      <c r="SD14" s="17">
        <v>0</v>
      </c>
      <c r="SE14" s="17">
        <v>10.3</v>
      </c>
      <c r="SF14" s="17">
        <v>1.9</v>
      </c>
      <c r="SG14" s="17">
        <v>2</v>
      </c>
      <c r="SH14" s="17">
        <v>2</v>
      </c>
      <c r="SI14" s="17">
        <v>-0.1</v>
      </c>
      <c r="SJ14" s="17"/>
      <c r="SK14" s="17"/>
      <c r="SL14" s="17">
        <v>0.7</v>
      </c>
      <c r="SM14" s="17">
        <v>-0.7</v>
      </c>
      <c r="SN14" s="17">
        <v>13.8</v>
      </c>
      <c r="SO14" s="17">
        <v>12.03884</v>
      </c>
      <c r="SP14" s="17">
        <v>12.038830000000001</v>
      </c>
      <c r="SQ14" s="17">
        <v>1.7611699999999999</v>
      </c>
      <c r="SR14" s="17">
        <v>5.6</v>
      </c>
      <c r="SS14" s="17">
        <v>5.4</v>
      </c>
      <c r="ST14" s="17">
        <v>5.4</v>
      </c>
      <c r="SU14" s="17">
        <v>0.2</v>
      </c>
      <c r="SV14" s="17">
        <v>7.2</v>
      </c>
      <c r="SW14" s="17">
        <v>7.5</v>
      </c>
      <c r="SX14" s="17">
        <v>7.5</v>
      </c>
      <c r="SY14" s="17">
        <v>-0.3</v>
      </c>
      <c r="SZ14" s="17">
        <v>9.8000000000000007</v>
      </c>
      <c r="TA14" s="17">
        <v>11.65049</v>
      </c>
      <c r="TB14" s="17">
        <v>11.65049</v>
      </c>
      <c r="TC14" s="17">
        <v>-1.85049</v>
      </c>
      <c r="TD14" s="17">
        <v>19.899999999999999</v>
      </c>
      <c r="TE14" s="17">
        <v>19.12621</v>
      </c>
      <c r="TF14" s="17">
        <v>19.12621</v>
      </c>
      <c r="TG14" s="17">
        <v>0.77378999999999998</v>
      </c>
      <c r="TH14" s="17">
        <v>14.6</v>
      </c>
      <c r="TI14" s="17">
        <v>18.867000000000001</v>
      </c>
      <c r="TJ14" s="17">
        <v>18.867000000000001</v>
      </c>
      <c r="TK14" s="17">
        <v>-4.2670000000000003</v>
      </c>
      <c r="TL14" s="17">
        <v>7.3</v>
      </c>
      <c r="TM14" s="17">
        <v>21.66</v>
      </c>
      <c r="TN14" s="17">
        <v>21.66</v>
      </c>
      <c r="TO14" s="17">
        <v>-14.36</v>
      </c>
      <c r="TP14" s="17">
        <v>0</v>
      </c>
      <c r="TQ14" s="17">
        <v>0</v>
      </c>
      <c r="TR14" s="17">
        <v>0</v>
      </c>
      <c r="TS14" s="17">
        <v>0</v>
      </c>
      <c r="TT14" s="17">
        <v>14.4</v>
      </c>
      <c r="TU14" s="17">
        <v>52.9</v>
      </c>
      <c r="TV14" s="17">
        <v>44.633000000000003</v>
      </c>
      <c r="TW14" s="17">
        <v>-30.233000000000001</v>
      </c>
      <c r="TX14" s="17">
        <v>37</v>
      </c>
      <c r="TY14" s="17">
        <v>69.3</v>
      </c>
      <c r="TZ14" s="17">
        <v>62.582000000000001</v>
      </c>
      <c r="UA14" s="17">
        <v>-25.582000000000001</v>
      </c>
      <c r="UB14" s="17">
        <v>1.2</v>
      </c>
      <c r="UC14" s="17">
        <v>2.36</v>
      </c>
      <c r="UD14" s="17">
        <v>2.36</v>
      </c>
      <c r="UE14" s="17">
        <v>-1.1599999999999999</v>
      </c>
      <c r="UF14" s="17">
        <v>0.2</v>
      </c>
      <c r="UG14" s="17">
        <v>1.869</v>
      </c>
      <c r="UH14" s="17">
        <v>1.869</v>
      </c>
      <c r="UI14" s="17">
        <v>-1.669</v>
      </c>
      <c r="UJ14" s="17">
        <v>10.1</v>
      </c>
      <c r="UK14" s="17">
        <v>11.65049</v>
      </c>
      <c r="UL14" s="17">
        <v>11.65049</v>
      </c>
      <c r="UM14" s="17">
        <v>-1.5504899999999999</v>
      </c>
      <c r="UN14" s="17">
        <v>3.4</v>
      </c>
      <c r="UO14" s="17">
        <v>3</v>
      </c>
      <c r="UP14" s="17">
        <v>3</v>
      </c>
      <c r="UQ14" s="17">
        <v>0.4</v>
      </c>
      <c r="UR14" s="17">
        <v>8.1</v>
      </c>
      <c r="US14" s="17">
        <v>7.5</v>
      </c>
      <c r="UT14" s="17">
        <v>7.5</v>
      </c>
      <c r="UU14" s="17">
        <v>0.6</v>
      </c>
      <c r="UV14" s="17">
        <v>8.5</v>
      </c>
      <c r="UW14" s="17">
        <v>9.8000000000000007</v>
      </c>
      <c r="UX14" s="17">
        <v>9.8000000000000007</v>
      </c>
      <c r="UY14" s="17">
        <v>-1.3</v>
      </c>
      <c r="UZ14" s="17">
        <v>9.1</v>
      </c>
      <c r="VA14" s="17">
        <v>10.485440000000001</v>
      </c>
      <c r="VB14" s="17">
        <v>10.485440000000001</v>
      </c>
      <c r="VC14" s="17">
        <v>-1.38544</v>
      </c>
      <c r="VD14" s="17">
        <v>9.4</v>
      </c>
      <c r="VE14" s="17">
        <v>10.485440000000001</v>
      </c>
      <c r="VF14" s="17">
        <v>10.485440000000001</v>
      </c>
      <c r="VG14" s="17">
        <v>-1.08544</v>
      </c>
      <c r="VH14" s="17">
        <v>2.2999999999999998</v>
      </c>
      <c r="VI14" s="17">
        <v>7.9980000000000002</v>
      </c>
      <c r="VJ14" s="17">
        <v>7.9980000000000002</v>
      </c>
      <c r="VK14" s="17">
        <v>-5.6980000000000004</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15.9</v>
      </c>
      <c r="WC14" s="17">
        <v>38</v>
      </c>
      <c r="WD14" s="17">
        <v>38</v>
      </c>
      <c r="WE14" s="17">
        <v>-22.1</v>
      </c>
      <c r="WF14" s="17">
        <v>17.399999999999999</v>
      </c>
      <c r="WG14" s="17">
        <v>28</v>
      </c>
      <c r="WH14" s="17">
        <v>28</v>
      </c>
      <c r="WI14" s="17">
        <v>-10.6</v>
      </c>
      <c r="WJ14" s="17">
        <v>0</v>
      </c>
      <c r="WK14" s="17">
        <v>0</v>
      </c>
      <c r="WL14" s="17">
        <v>0</v>
      </c>
      <c r="WM14" s="17">
        <v>0</v>
      </c>
      <c r="WN14" s="17">
        <v>0</v>
      </c>
      <c r="WO14" s="17">
        <v>0</v>
      </c>
      <c r="WP14" s="17">
        <v>0</v>
      </c>
      <c r="WQ14" s="17">
        <v>0</v>
      </c>
      <c r="WR14" s="17">
        <v>9.6999999999999993</v>
      </c>
      <c r="WS14" s="17">
        <v>9.8000000000000007</v>
      </c>
      <c r="WT14" s="17">
        <v>9.8000000000000007</v>
      </c>
      <c r="WU14" s="17">
        <v>-0.1</v>
      </c>
      <c r="WV14" s="17">
        <v>20</v>
      </c>
      <c r="WW14" s="17">
        <v>19.12621</v>
      </c>
      <c r="WX14" s="17">
        <v>19.12621</v>
      </c>
      <c r="WY14" s="17">
        <v>0.87378999999999996</v>
      </c>
      <c r="WZ14" s="17">
        <v>8.6</v>
      </c>
      <c r="XA14" s="17">
        <v>10.7</v>
      </c>
      <c r="XB14" s="17">
        <v>10.7</v>
      </c>
      <c r="XC14" s="17">
        <v>-2.1</v>
      </c>
      <c r="XD14" s="17">
        <v>44.3</v>
      </c>
      <c r="XE14" s="17">
        <v>42</v>
      </c>
      <c r="XF14" s="17">
        <v>42</v>
      </c>
      <c r="XG14" s="17">
        <v>2.2999999999999998</v>
      </c>
      <c r="XH14" s="17">
        <v>16.5</v>
      </c>
      <c r="XI14" s="17">
        <v>15</v>
      </c>
      <c r="XJ14" s="17">
        <v>15</v>
      </c>
      <c r="XK14" s="17">
        <v>1.5</v>
      </c>
      <c r="XL14" s="17"/>
      <c r="XM14" s="17"/>
      <c r="XN14" s="17"/>
      <c r="XO14" s="17">
        <v>0</v>
      </c>
      <c r="XP14" s="17"/>
      <c r="XQ14" s="17"/>
      <c r="XR14" s="17"/>
      <c r="XS14" s="17">
        <v>0</v>
      </c>
      <c r="XT14" s="17">
        <v>16.2</v>
      </c>
      <c r="XU14" s="17">
        <v>14</v>
      </c>
      <c r="XV14" s="17">
        <v>14</v>
      </c>
      <c r="XW14" s="17">
        <v>2.2000000000000002</v>
      </c>
      <c r="XX14" s="17"/>
      <c r="XY14" s="17"/>
      <c r="XZ14" s="17"/>
      <c r="YA14" s="17">
        <v>0</v>
      </c>
      <c r="YB14" s="17">
        <v>6.5</v>
      </c>
      <c r="YC14" s="17">
        <v>6.9</v>
      </c>
      <c r="YD14" s="17">
        <v>6.9</v>
      </c>
      <c r="YE14" s="17">
        <v>-0.4</v>
      </c>
    </row>
    <row r="15" spans="1:655" ht="24" customHeight="1" x14ac:dyDescent="0.3">
      <c r="A15" s="1"/>
      <c r="B15" s="16" t="s">
        <v>42</v>
      </c>
      <c r="C15" s="16" t="s">
        <v>777</v>
      </c>
      <c r="D15" s="17">
        <v>138.9</v>
      </c>
      <c r="E15" s="17">
        <v>139.99999</v>
      </c>
      <c r="F15" s="17">
        <v>140</v>
      </c>
      <c r="G15" s="17">
        <v>-1.1000000000000001</v>
      </c>
      <c r="H15" s="17">
        <v>596</v>
      </c>
      <c r="I15" s="17">
        <v>594.17128000000002</v>
      </c>
      <c r="J15" s="17">
        <v>594.17128000000002</v>
      </c>
      <c r="K15" s="17">
        <v>1.8287199999999999</v>
      </c>
      <c r="L15" s="17">
        <v>198.3</v>
      </c>
      <c r="M15" s="17">
        <v>193.29447999999999</v>
      </c>
      <c r="N15" s="17">
        <v>193.29447999999999</v>
      </c>
      <c r="O15" s="17">
        <v>5.0055199999999997</v>
      </c>
      <c r="P15" s="17"/>
      <c r="Q15" s="17"/>
      <c r="R15" s="17"/>
      <c r="S15" s="17">
        <v>0</v>
      </c>
      <c r="T15" s="17"/>
      <c r="U15" s="17"/>
      <c r="V15" s="17"/>
      <c r="W15" s="17">
        <v>0</v>
      </c>
      <c r="X15" s="17">
        <v>59.9</v>
      </c>
      <c r="Y15" s="17">
        <v>91.778639999999996</v>
      </c>
      <c r="Z15" s="17">
        <v>30.549620000000001</v>
      </c>
      <c r="AA15" s="17">
        <v>29.350380000000001</v>
      </c>
      <c r="AB15" s="17">
        <v>158.9</v>
      </c>
      <c r="AC15" s="17">
        <v>161.64400000000001</v>
      </c>
      <c r="AD15" s="17">
        <v>113.87262</v>
      </c>
      <c r="AE15" s="17">
        <v>45.027380000000001</v>
      </c>
      <c r="AF15" s="17"/>
      <c r="AG15" s="17"/>
      <c r="AH15" s="17"/>
      <c r="AI15" s="17">
        <v>0</v>
      </c>
      <c r="AJ15" s="17"/>
      <c r="AK15" s="17"/>
      <c r="AL15" s="17"/>
      <c r="AM15" s="17">
        <v>0</v>
      </c>
      <c r="AN15" s="17"/>
      <c r="AO15" s="17"/>
      <c r="AP15" s="17"/>
      <c r="AQ15" s="17">
        <v>0</v>
      </c>
      <c r="AR15" s="17">
        <v>206.8</v>
      </c>
      <c r="AS15" s="17">
        <v>204.72800000000001</v>
      </c>
      <c r="AT15" s="17">
        <v>204.72800000000001</v>
      </c>
      <c r="AU15" s="17">
        <v>2.0720000000000001</v>
      </c>
      <c r="AV15" s="17">
        <v>208.8</v>
      </c>
      <c r="AW15" s="17">
        <v>204.72800000000001</v>
      </c>
      <c r="AX15" s="17">
        <v>204.72800000000001</v>
      </c>
      <c r="AY15" s="17">
        <v>4.0720000000000001</v>
      </c>
      <c r="AZ15" s="17">
        <v>199.6</v>
      </c>
      <c r="BA15" s="17">
        <v>204.72800000000001</v>
      </c>
      <c r="BB15" s="17">
        <v>204.72800000000001</v>
      </c>
      <c r="BC15" s="17">
        <v>-5.1280000000000001</v>
      </c>
      <c r="BD15" s="17"/>
      <c r="BE15" s="17"/>
      <c r="BF15" s="17"/>
      <c r="BG15" s="17">
        <v>0</v>
      </c>
      <c r="BH15" s="17"/>
      <c r="BI15" s="17"/>
      <c r="BJ15" s="17"/>
      <c r="BK15" s="17">
        <v>0</v>
      </c>
      <c r="BL15" s="17">
        <v>554.1</v>
      </c>
      <c r="BM15" s="17">
        <v>368.40096</v>
      </c>
      <c r="BN15" s="17">
        <v>264.75448999999998</v>
      </c>
      <c r="BO15" s="17">
        <v>289.34550999999999</v>
      </c>
      <c r="BP15" s="17">
        <v>4.9000000000000004</v>
      </c>
      <c r="BQ15" s="17">
        <v>4.4318400000000002</v>
      </c>
      <c r="BR15" s="17">
        <v>4.4318400000000002</v>
      </c>
      <c r="BS15" s="17">
        <v>0.46816000000000002</v>
      </c>
      <c r="BT15" s="17"/>
      <c r="BU15" s="17"/>
      <c r="BV15" s="17"/>
      <c r="BW15" s="17">
        <v>0</v>
      </c>
      <c r="BX15" s="17"/>
      <c r="BY15" s="17"/>
      <c r="BZ15" s="17"/>
      <c r="CA15" s="17">
        <v>0</v>
      </c>
      <c r="CB15" s="17"/>
      <c r="CC15" s="17"/>
      <c r="CD15" s="17"/>
      <c r="CE15" s="17">
        <v>0</v>
      </c>
      <c r="CF15" s="17"/>
      <c r="CG15" s="17"/>
      <c r="CH15" s="17"/>
      <c r="CI15" s="17">
        <v>0</v>
      </c>
      <c r="CJ15" s="17">
        <v>162.5</v>
      </c>
      <c r="CK15" s="17">
        <v>163.90777</v>
      </c>
      <c r="CL15" s="17">
        <v>163.90777</v>
      </c>
      <c r="CM15" s="17">
        <v>-1.40777</v>
      </c>
      <c r="CN15" s="17">
        <v>6.9</v>
      </c>
      <c r="CO15" s="17">
        <v>5.1333399999999996</v>
      </c>
      <c r="CP15" s="17">
        <v>5.1333399999999996</v>
      </c>
      <c r="CQ15" s="17">
        <v>1.7666599999999999</v>
      </c>
      <c r="CR15" s="17">
        <v>5.0999999999999996</v>
      </c>
      <c r="CS15" s="17">
        <v>2.8177599999999998</v>
      </c>
      <c r="CT15" s="17">
        <v>2.8177599999999998</v>
      </c>
      <c r="CU15" s="17">
        <v>2.2822399999999998</v>
      </c>
      <c r="CV15" s="17"/>
      <c r="CW15" s="17"/>
      <c r="CX15" s="17">
        <v>0</v>
      </c>
      <c r="CY15" s="17">
        <v>0</v>
      </c>
      <c r="CZ15" s="17">
        <v>6.8</v>
      </c>
      <c r="DA15" s="17">
        <v>6.8787000000000003</v>
      </c>
      <c r="DB15" s="17">
        <v>6.8787000000000003</v>
      </c>
      <c r="DC15" s="17">
        <v>-7.8700000000000006E-2</v>
      </c>
      <c r="DD15" s="17">
        <v>11.7</v>
      </c>
      <c r="DE15" s="17">
        <v>14.919420000000001</v>
      </c>
      <c r="DF15" s="17">
        <v>14.919420000000001</v>
      </c>
      <c r="DG15" s="17">
        <v>-3.2194199999999999</v>
      </c>
      <c r="DH15" s="17">
        <v>60</v>
      </c>
      <c r="DI15" s="17">
        <v>80.807869999999994</v>
      </c>
      <c r="DJ15" s="17">
        <v>93.704629999999995</v>
      </c>
      <c r="DK15" s="17">
        <v>-33.704630000000002</v>
      </c>
      <c r="DL15" s="17"/>
      <c r="DM15" s="17"/>
      <c r="DN15" s="17"/>
      <c r="DO15" s="17">
        <v>0</v>
      </c>
      <c r="DP15" s="17"/>
      <c r="DQ15" s="17"/>
      <c r="DR15" s="17"/>
      <c r="DS15" s="17">
        <v>0</v>
      </c>
      <c r="DT15" s="17"/>
      <c r="DU15" s="17"/>
      <c r="DV15" s="17"/>
      <c r="DW15" s="17">
        <v>0</v>
      </c>
      <c r="DX15" s="17"/>
      <c r="DY15" s="17"/>
      <c r="DZ15" s="17"/>
      <c r="EA15" s="17">
        <v>0</v>
      </c>
      <c r="EB15" s="17">
        <v>69.900000000000006</v>
      </c>
      <c r="EC15" s="17">
        <v>80.035690000000002</v>
      </c>
      <c r="ED15" s="17">
        <v>76.756950000000003</v>
      </c>
      <c r="EE15" s="17">
        <v>-6.8569500000000003</v>
      </c>
      <c r="EF15" s="17">
        <v>129</v>
      </c>
      <c r="EG15" s="17">
        <v>110.26321</v>
      </c>
      <c r="EH15" s="17">
        <v>94.403149999999997</v>
      </c>
      <c r="EI15" s="17">
        <v>34.596850000000003</v>
      </c>
      <c r="EJ15" s="17"/>
      <c r="EK15" s="17"/>
      <c r="EL15" s="17"/>
      <c r="EM15" s="17">
        <v>0</v>
      </c>
      <c r="EN15" s="17"/>
      <c r="EO15" s="17"/>
      <c r="EP15" s="17"/>
      <c r="EQ15" s="17">
        <v>0</v>
      </c>
      <c r="ER15" s="17"/>
      <c r="ES15" s="17"/>
      <c r="ET15" s="17"/>
      <c r="EU15" s="17">
        <v>0</v>
      </c>
      <c r="EV15" s="17">
        <v>6.5</v>
      </c>
      <c r="EW15" s="17">
        <v>6.39</v>
      </c>
      <c r="EX15" s="17">
        <v>6.39</v>
      </c>
      <c r="EY15" s="17">
        <v>0.11</v>
      </c>
      <c r="EZ15" s="17">
        <v>0</v>
      </c>
      <c r="FA15" s="17">
        <v>0</v>
      </c>
      <c r="FB15" s="17">
        <v>150.51546999999999</v>
      </c>
      <c r="FC15" s="17">
        <v>-150.51546999999999</v>
      </c>
      <c r="FD15" s="17">
        <v>55</v>
      </c>
      <c r="FE15" s="17">
        <v>59.08531</v>
      </c>
      <c r="FF15" s="17">
        <v>59.08531</v>
      </c>
      <c r="FG15" s="17">
        <v>-4.0853099999999998</v>
      </c>
      <c r="FH15" s="17">
        <v>51.7</v>
      </c>
      <c r="FI15" s="17">
        <v>59.937139999999999</v>
      </c>
      <c r="FJ15" s="17">
        <v>75</v>
      </c>
      <c r="FK15" s="17">
        <v>-23.3</v>
      </c>
      <c r="FL15" s="17">
        <v>30.8</v>
      </c>
      <c r="FM15" s="17">
        <v>27.33249</v>
      </c>
      <c r="FN15" s="17">
        <v>27.33249</v>
      </c>
      <c r="FO15" s="17">
        <v>3.4675099999999999</v>
      </c>
      <c r="FP15" s="17">
        <v>18.8</v>
      </c>
      <c r="FQ15" s="17">
        <v>19.192229999999999</v>
      </c>
      <c r="FR15" s="17">
        <v>19.192229999999999</v>
      </c>
      <c r="FS15" s="17">
        <v>-0.39223000000000002</v>
      </c>
      <c r="FT15" s="17">
        <v>13.2</v>
      </c>
      <c r="FU15" s="17">
        <v>19.32039</v>
      </c>
      <c r="FV15" s="17">
        <v>19.32039</v>
      </c>
      <c r="FW15" s="17">
        <v>-6.1203900000000004</v>
      </c>
      <c r="FX15" s="17">
        <v>86.2</v>
      </c>
      <c r="FY15" s="17">
        <v>87.232039999999998</v>
      </c>
      <c r="FZ15" s="17">
        <v>87.232039999999998</v>
      </c>
      <c r="GA15" s="17">
        <v>-1.0320400000000001</v>
      </c>
      <c r="GB15" s="17">
        <v>181.8</v>
      </c>
      <c r="GC15" s="17">
        <v>185.10007999999999</v>
      </c>
      <c r="GD15" s="17">
        <v>185.10007999999999</v>
      </c>
      <c r="GE15" s="17">
        <v>-3.3000799999999999</v>
      </c>
      <c r="GF15" s="17">
        <v>182.4</v>
      </c>
      <c r="GG15" s="17">
        <v>185.10007999999999</v>
      </c>
      <c r="GH15" s="17">
        <v>185.10007999999999</v>
      </c>
      <c r="GI15" s="17">
        <v>-2.7000799999999998</v>
      </c>
      <c r="GJ15" s="17">
        <v>183.5</v>
      </c>
      <c r="GK15" s="17">
        <v>185.10007999999999</v>
      </c>
      <c r="GL15" s="17">
        <v>185.10007999999999</v>
      </c>
      <c r="GM15" s="17">
        <v>-1.6000799999999999</v>
      </c>
      <c r="GN15" s="17">
        <v>106.6</v>
      </c>
      <c r="GO15" s="17">
        <v>103.03684</v>
      </c>
      <c r="GP15" s="17">
        <v>102.70913</v>
      </c>
      <c r="GQ15" s="17">
        <v>3.8908700000000001</v>
      </c>
      <c r="GR15" s="17">
        <v>8.4</v>
      </c>
      <c r="GS15" s="17">
        <v>8.2552000000000003</v>
      </c>
      <c r="GT15" s="17">
        <v>9.09</v>
      </c>
      <c r="GU15" s="17">
        <v>-0.69</v>
      </c>
      <c r="GV15" s="17">
        <v>2.7</v>
      </c>
      <c r="GW15" s="17">
        <v>3.0515099999999999</v>
      </c>
      <c r="GX15" s="17">
        <v>6.6261000000000001</v>
      </c>
      <c r="GY15" s="17">
        <v>-3.9260999999999999</v>
      </c>
      <c r="GZ15" s="17">
        <v>17.7</v>
      </c>
      <c r="HA15" s="17">
        <v>18</v>
      </c>
      <c r="HB15" s="17">
        <v>18</v>
      </c>
      <c r="HC15" s="17">
        <v>-0.3</v>
      </c>
      <c r="HD15" s="17">
        <v>43.2</v>
      </c>
      <c r="HE15" s="17">
        <v>44.060189999999999</v>
      </c>
      <c r="HF15" s="17">
        <v>44.060189999999999</v>
      </c>
      <c r="HG15" s="17">
        <v>-0.86019000000000001</v>
      </c>
      <c r="HH15" s="17"/>
      <c r="HI15" s="17"/>
      <c r="HJ15" s="17"/>
      <c r="HK15" s="17">
        <v>0</v>
      </c>
      <c r="HL15" s="17">
        <v>11.3</v>
      </c>
      <c r="HM15" s="17">
        <v>16.161660000000001</v>
      </c>
      <c r="HN15" s="17">
        <v>16.161660000000001</v>
      </c>
      <c r="HO15" s="17">
        <v>-4.8616599999999996</v>
      </c>
      <c r="HP15" s="17">
        <v>53.9</v>
      </c>
      <c r="HQ15" s="17">
        <v>76.618560000000002</v>
      </c>
      <c r="HR15" s="17">
        <v>76.618560000000002</v>
      </c>
      <c r="HS15" s="17">
        <v>-22.71856</v>
      </c>
      <c r="HT15" s="17"/>
      <c r="HU15" s="17"/>
      <c r="HV15" s="17"/>
      <c r="HW15" s="17">
        <v>0</v>
      </c>
      <c r="HX15" s="17"/>
      <c r="HY15" s="17"/>
      <c r="HZ15" s="17"/>
      <c r="IA15" s="17">
        <v>0</v>
      </c>
      <c r="IB15" s="17"/>
      <c r="IC15" s="17"/>
      <c r="ID15" s="17"/>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83.8</v>
      </c>
      <c r="JE15" s="17">
        <v>88.384460000000004</v>
      </c>
      <c r="JF15" s="17">
        <v>87.985730000000004</v>
      </c>
      <c r="JG15" s="17">
        <v>-4.1857300000000004</v>
      </c>
      <c r="JH15" s="17">
        <v>177.4</v>
      </c>
      <c r="JI15" s="17">
        <v>178.52956</v>
      </c>
      <c r="JJ15" s="17">
        <v>178.52956</v>
      </c>
      <c r="JK15" s="17">
        <v>-1.1295599999999999</v>
      </c>
      <c r="JL15" s="17">
        <v>175.2</v>
      </c>
      <c r="JM15" s="17">
        <v>178.52956</v>
      </c>
      <c r="JN15" s="17">
        <v>178.52956</v>
      </c>
      <c r="JO15" s="17">
        <v>-3.3295599999999999</v>
      </c>
      <c r="JP15" s="17">
        <v>200</v>
      </c>
      <c r="JQ15" s="17">
        <v>178.52956</v>
      </c>
      <c r="JR15" s="17">
        <v>178.52956</v>
      </c>
      <c r="JS15" s="17">
        <v>21.47044</v>
      </c>
      <c r="JT15" s="17">
        <v>275.39999999999998</v>
      </c>
      <c r="JU15" s="17">
        <v>267.79433</v>
      </c>
      <c r="JV15" s="17">
        <v>267.79433</v>
      </c>
      <c r="JW15" s="17">
        <v>7.6056699999999999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v>
      </c>
      <c r="LE15" s="17">
        <v>3.7524000000000002</v>
      </c>
      <c r="LF15" s="17">
        <v>3.7524000000000002</v>
      </c>
      <c r="LG15" s="17">
        <v>0.24759999999999999</v>
      </c>
      <c r="LH15" s="17">
        <v>73.2</v>
      </c>
      <c r="LI15" s="17">
        <v>103.1811</v>
      </c>
      <c r="LJ15" s="17">
        <v>97.792760000000001</v>
      </c>
      <c r="LK15" s="17">
        <v>-24.592759999999998</v>
      </c>
      <c r="LL15" s="17">
        <v>105.5</v>
      </c>
      <c r="LM15" s="17">
        <v>112.93572</v>
      </c>
      <c r="LN15" s="17">
        <v>106.56650999999999</v>
      </c>
      <c r="LO15" s="17">
        <v>-1.0665100000000001</v>
      </c>
      <c r="LP15" s="17">
        <v>62.9</v>
      </c>
      <c r="LQ15" s="17">
        <v>67.133979999999994</v>
      </c>
      <c r="LR15" s="17">
        <v>67.133979999999994</v>
      </c>
      <c r="LS15" s="17">
        <v>-4.2339799999999999</v>
      </c>
      <c r="LT15" s="17">
        <v>75</v>
      </c>
      <c r="LU15" s="17">
        <v>78.567989999999995</v>
      </c>
      <c r="LV15" s="17">
        <v>78.567999999999998</v>
      </c>
      <c r="LW15" s="17">
        <v>-3.5680000000000001</v>
      </c>
      <c r="LX15" s="17">
        <v>30.6</v>
      </c>
      <c r="LY15" s="17">
        <v>29.951460000000001</v>
      </c>
      <c r="LZ15" s="17">
        <v>29.951460000000001</v>
      </c>
      <c r="MA15" s="17">
        <v>0.64854000000000001</v>
      </c>
      <c r="MB15" s="17"/>
      <c r="MC15" s="17"/>
      <c r="MD15" s="17"/>
      <c r="ME15" s="17">
        <v>0</v>
      </c>
      <c r="MF15" s="17"/>
      <c r="MG15" s="17"/>
      <c r="MH15" s="17"/>
      <c r="MI15" s="17">
        <v>0</v>
      </c>
      <c r="MJ15" s="17"/>
      <c r="MK15" s="17"/>
      <c r="ML15" s="17"/>
      <c r="MM15" s="17">
        <v>0</v>
      </c>
      <c r="MN15" s="17">
        <v>147.30000000000001</v>
      </c>
      <c r="MO15" s="17">
        <v>149.774</v>
      </c>
      <c r="MP15" s="17">
        <v>149.77393000000001</v>
      </c>
      <c r="MQ15" s="17">
        <v>-2.4739300000000002</v>
      </c>
      <c r="MR15" s="17">
        <v>148.19999999999999</v>
      </c>
      <c r="MS15" s="17">
        <v>149.774</v>
      </c>
      <c r="MT15" s="17">
        <v>149.77393000000001</v>
      </c>
      <c r="MU15" s="17">
        <v>-1.5739300000000001</v>
      </c>
      <c r="MV15" s="17">
        <v>149.19999999999999</v>
      </c>
      <c r="MW15" s="17">
        <v>149.774</v>
      </c>
      <c r="MX15" s="17">
        <v>149.77393000000001</v>
      </c>
      <c r="MY15" s="17">
        <v>-0.57393000000000005</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50.5</v>
      </c>
      <c r="NU15" s="17">
        <v>33.333329999999997</v>
      </c>
      <c r="NV15" s="17">
        <v>33.333329999999997</v>
      </c>
      <c r="NW15" s="17">
        <v>17.16667</v>
      </c>
      <c r="NX15" s="17">
        <v>0</v>
      </c>
      <c r="NY15" s="17">
        <v>16.66667</v>
      </c>
      <c r="NZ15" s="17">
        <v>16.66667</v>
      </c>
      <c r="OA15" s="17">
        <v>-16.66667</v>
      </c>
      <c r="OB15" s="17">
        <v>0</v>
      </c>
      <c r="OC15" s="17">
        <v>0</v>
      </c>
      <c r="OD15" s="17">
        <v>0</v>
      </c>
      <c r="OE15" s="17">
        <v>0</v>
      </c>
      <c r="OF15" s="17">
        <v>29.3</v>
      </c>
      <c r="OG15" s="17">
        <v>40.1</v>
      </c>
      <c r="OH15" s="17">
        <v>82.99</v>
      </c>
      <c r="OI15" s="17">
        <v>-53.69</v>
      </c>
      <c r="OJ15" s="17">
        <v>0</v>
      </c>
      <c r="OK15" s="17">
        <v>0</v>
      </c>
      <c r="OL15" s="17">
        <v>0</v>
      </c>
      <c r="OM15" s="17">
        <v>0</v>
      </c>
      <c r="ON15" s="17">
        <v>8.5</v>
      </c>
      <c r="OO15" s="17">
        <v>12.523</v>
      </c>
      <c r="OP15" s="17">
        <v>12.523</v>
      </c>
      <c r="OQ15" s="17">
        <v>-4.0229999999999997</v>
      </c>
      <c r="OR15" s="17">
        <v>0</v>
      </c>
      <c r="OS15" s="17">
        <v>0</v>
      </c>
      <c r="OT15" s="17">
        <v>0</v>
      </c>
      <c r="OU15" s="17">
        <v>0</v>
      </c>
      <c r="OV15" s="17">
        <v>16.7</v>
      </c>
      <c r="OW15" s="17">
        <v>16.01942</v>
      </c>
      <c r="OX15" s="17">
        <v>16.01942</v>
      </c>
      <c r="OY15" s="17">
        <v>0.68057999999999996</v>
      </c>
      <c r="OZ15" s="17">
        <v>9.9</v>
      </c>
      <c r="PA15" s="17">
        <v>9.9830000000000005</v>
      </c>
      <c r="PB15" s="17">
        <v>9</v>
      </c>
      <c r="PC15" s="17">
        <v>0.9</v>
      </c>
      <c r="PD15" s="17">
        <v>4.8</v>
      </c>
      <c r="PE15" s="17">
        <v>5.67</v>
      </c>
      <c r="PF15" s="17">
        <v>2.6609600000000002</v>
      </c>
      <c r="PG15" s="17">
        <v>2.1390400000000001</v>
      </c>
      <c r="PH15" s="17">
        <v>0.7</v>
      </c>
      <c r="PI15" s="17">
        <v>1</v>
      </c>
      <c r="PJ15" s="17">
        <v>1</v>
      </c>
      <c r="PK15" s="17">
        <v>-0.3</v>
      </c>
      <c r="PL15" s="17">
        <v>0</v>
      </c>
      <c r="PM15" s="17">
        <v>1.5</v>
      </c>
      <c r="PN15" s="17">
        <v>1.5</v>
      </c>
      <c r="PO15" s="17">
        <v>-1.5</v>
      </c>
      <c r="PP15" s="17">
        <v>4.0999999999999996</v>
      </c>
      <c r="PQ15" s="17">
        <v>4.4000000000000004</v>
      </c>
      <c r="PR15" s="17">
        <v>4.4000000000000004</v>
      </c>
      <c r="PS15" s="17">
        <v>-0.3</v>
      </c>
      <c r="PT15" s="17">
        <v>19.8</v>
      </c>
      <c r="PU15" s="17">
        <v>19.417480000000001</v>
      </c>
      <c r="PV15" s="17">
        <v>19.417480000000001</v>
      </c>
      <c r="PW15" s="17">
        <v>0.38252000000000003</v>
      </c>
      <c r="PX15" s="17">
        <v>20</v>
      </c>
      <c r="PY15" s="17">
        <v>19.417480000000001</v>
      </c>
      <c r="PZ15" s="17">
        <v>19.417480000000001</v>
      </c>
      <c r="QA15" s="17">
        <v>0.58252000000000004</v>
      </c>
      <c r="QB15" s="17">
        <v>12.4</v>
      </c>
      <c r="QC15" s="17">
        <v>11.65049</v>
      </c>
      <c r="QD15" s="17">
        <v>11.65049</v>
      </c>
      <c r="QE15" s="17">
        <v>0.74951000000000001</v>
      </c>
      <c r="QF15" s="17">
        <v>3.5</v>
      </c>
      <c r="QG15" s="17">
        <v>3.5</v>
      </c>
      <c r="QH15" s="17">
        <v>3.5</v>
      </c>
      <c r="QI15" s="17">
        <v>0</v>
      </c>
      <c r="QJ15" s="17">
        <v>18.5</v>
      </c>
      <c r="QK15" s="17">
        <v>18.058250000000001</v>
      </c>
      <c r="QL15" s="17">
        <v>18.058250000000001</v>
      </c>
      <c r="QM15" s="17">
        <v>0.44174999999999998</v>
      </c>
      <c r="QN15" s="17">
        <v>0</v>
      </c>
      <c r="QO15" s="17">
        <v>0</v>
      </c>
      <c r="QP15" s="17">
        <v>0</v>
      </c>
      <c r="QQ15" s="17">
        <v>0</v>
      </c>
      <c r="QR15" s="17">
        <v>0</v>
      </c>
      <c r="QS15" s="17">
        <v>0</v>
      </c>
      <c r="QT15" s="17">
        <v>0</v>
      </c>
      <c r="QU15" s="17">
        <v>0</v>
      </c>
      <c r="QV15" s="17">
        <v>11.6</v>
      </c>
      <c r="QW15" s="17">
        <v>20.100000000000001</v>
      </c>
      <c r="QX15" s="17">
        <v>19.475999999999999</v>
      </c>
      <c r="QY15" s="17">
        <v>-7.8760000000000003</v>
      </c>
      <c r="QZ15" s="17">
        <v>30.3</v>
      </c>
      <c r="RA15" s="17">
        <v>22.3</v>
      </c>
      <c r="RB15" s="17">
        <v>50.713999999999999</v>
      </c>
      <c r="RC15" s="17">
        <v>-20.414000000000001</v>
      </c>
      <c r="RD15" s="17">
        <v>3</v>
      </c>
      <c r="RE15" s="17">
        <v>2.9009999999999998</v>
      </c>
      <c r="RF15" s="17">
        <v>2.9009999999999998</v>
      </c>
      <c r="RG15" s="17">
        <v>9.9000000000000005E-2</v>
      </c>
      <c r="RH15" s="17">
        <v>1.1000000000000001</v>
      </c>
      <c r="RI15" s="17">
        <v>1.2</v>
      </c>
      <c r="RJ15" s="17">
        <v>1.2</v>
      </c>
      <c r="RK15" s="17">
        <v>-0.1</v>
      </c>
      <c r="RL15" s="17">
        <v>2.4</v>
      </c>
      <c r="RM15" s="17">
        <v>2.4</v>
      </c>
      <c r="RN15" s="17">
        <v>2.4</v>
      </c>
      <c r="RO15" s="17">
        <v>0</v>
      </c>
      <c r="RP15" s="17">
        <v>3.1</v>
      </c>
      <c r="RQ15" s="17">
        <v>2.8</v>
      </c>
      <c r="RR15" s="17">
        <v>2.8</v>
      </c>
      <c r="RS15" s="17">
        <v>0.3</v>
      </c>
      <c r="RT15" s="17">
        <v>0</v>
      </c>
      <c r="RU15" s="17">
        <v>0</v>
      </c>
      <c r="RV15" s="17">
        <v>0</v>
      </c>
      <c r="RW15" s="17">
        <v>0</v>
      </c>
      <c r="RX15" s="17">
        <v>3.2</v>
      </c>
      <c r="RY15" s="17">
        <v>3.2189999999999999</v>
      </c>
      <c r="RZ15" s="17">
        <v>3.2189999999999999</v>
      </c>
      <c r="SA15" s="17">
        <v>-1.9E-2</v>
      </c>
      <c r="SB15" s="17">
        <v>10.3</v>
      </c>
      <c r="SC15" s="17">
        <v>8.4997299999999996</v>
      </c>
      <c r="SD15" s="17">
        <v>0</v>
      </c>
      <c r="SE15" s="17">
        <v>10.3</v>
      </c>
      <c r="SF15" s="17">
        <v>1.9</v>
      </c>
      <c r="SG15" s="17">
        <v>2</v>
      </c>
      <c r="SH15" s="17">
        <v>2</v>
      </c>
      <c r="SI15" s="17">
        <v>-0.1</v>
      </c>
      <c r="SJ15" s="17"/>
      <c r="SK15" s="17"/>
      <c r="SL15" s="17">
        <v>0.7</v>
      </c>
      <c r="SM15" s="17">
        <v>-0.7</v>
      </c>
      <c r="SN15" s="17">
        <v>12.6</v>
      </c>
      <c r="SO15" s="17">
        <v>12.03884</v>
      </c>
      <c r="SP15" s="17">
        <v>12.038830000000001</v>
      </c>
      <c r="SQ15" s="17">
        <v>0.56116999999999995</v>
      </c>
      <c r="SR15" s="17">
        <v>5.6</v>
      </c>
      <c r="SS15" s="17">
        <v>5.4</v>
      </c>
      <c r="ST15" s="17">
        <v>5.4</v>
      </c>
      <c r="SU15" s="17">
        <v>0.2</v>
      </c>
      <c r="SV15" s="17">
        <v>7</v>
      </c>
      <c r="SW15" s="17">
        <v>7.5</v>
      </c>
      <c r="SX15" s="17">
        <v>7.5</v>
      </c>
      <c r="SY15" s="17">
        <v>-0.5</v>
      </c>
      <c r="SZ15" s="17">
        <v>9.5</v>
      </c>
      <c r="TA15" s="17">
        <v>11.65049</v>
      </c>
      <c r="TB15" s="17">
        <v>11.65049</v>
      </c>
      <c r="TC15" s="17">
        <v>-2.15049</v>
      </c>
      <c r="TD15" s="17">
        <v>20</v>
      </c>
      <c r="TE15" s="17">
        <v>19.12621</v>
      </c>
      <c r="TF15" s="17">
        <v>19.12621</v>
      </c>
      <c r="TG15" s="17">
        <v>0.87378999999999996</v>
      </c>
      <c r="TH15" s="17">
        <v>14.5</v>
      </c>
      <c r="TI15" s="17">
        <v>19.96</v>
      </c>
      <c r="TJ15" s="17">
        <v>19.96</v>
      </c>
      <c r="TK15" s="17">
        <v>-5.46</v>
      </c>
      <c r="TL15" s="17">
        <v>6.1</v>
      </c>
      <c r="TM15" s="17">
        <v>21.314</v>
      </c>
      <c r="TN15" s="17">
        <v>21.314</v>
      </c>
      <c r="TO15" s="17">
        <v>-15.214</v>
      </c>
      <c r="TP15" s="17">
        <v>0</v>
      </c>
      <c r="TQ15" s="17">
        <v>0</v>
      </c>
      <c r="TR15" s="17">
        <v>0</v>
      </c>
      <c r="TS15" s="17">
        <v>0</v>
      </c>
      <c r="TT15" s="17">
        <v>13.2</v>
      </c>
      <c r="TU15" s="17">
        <v>52.9</v>
      </c>
      <c r="TV15" s="17">
        <v>44.301000000000002</v>
      </c>
      <c r="TW15" s="17">
        <v>-31.100999999999999</v>
      </c>
      <c r="TX15" s="17">
        <v>27.6</v>
      </c>
      <c r="TY15" s="17">
        <v>69.099999999999994</v>
      </c>
      <c r="TZ15" s="17">
        <v>62.938000000000002</v>
      </c>
      <c r="UA15" s="17">
        <v>-35.338000000000001</v>
      </c>
      <c r="UB15" s="17">
        <v>1.1000000000000001</v>
      </c>
      <c r="UC15" s="17">
        <v>2.173</v>
      </c>
      <c r="UD15" s="17">
        <v>2.173</v>
      </c>
      <c r="UE15" s="17">
        <v>-1.073</v>
      </c>
      <c r="UF15" s="17">
        <v>0.5</v>
      </c>
      <c r="UG15" s="17">
        <v>1.704</v>
      </c>
      <c r="UH15" s="17">
        <v>1.704</v>
      </c>
      <c r="UI15" s="17">
        <v>-1.204</v>
      </c>
      <c r="UJ15" s="17">
        <v>10.1</v>
      </c>
      <c r="UK15" s="17">
        <v>11.65049</v>
      </c>
      <c r="UL15" s="17">
        <v>11.65049</v>
      </c>
      <c r="UM15" s="17">
        <v>-1.5504899999999999</v>
      </c>
      <c r="UN15" s="17">
        <v>3.4</v>
      </c>
      <c r="UO15" s="17">
        <v>3</v>
      </c>
      <c r="UP15" s="17">
        <v>3</v>
      </c>
      <c r="UQ15" s="17">
        <v>0.4</v>
      </c>
      <c r="UR15" s="17">
        <v>8.1</v>
      </c>
      <c r="US15" s="17">
        <v>7.5</v>
      </c>
      <c r="UT15" s="17">
        <v>7.5</v>
      </c>
      <c r="UU15" s="17">
        <v>0.6</v>
      </c>
      <c r="UV15" s="17">
        <v>8.6</v>
      </c>
      <c r="UW15" s="17">
        <v>9.8000000000000007</v>
      </c>
      <c r="UX15" s="17">
        <v>9.8000000000000007</v>
      </c>
      <c r="UY15" s="17">
        <v>-1.2</v>
      </c>
      <c r="UZ15" s="17">
        <v>9.1999999999999993</v>
      </c>
      <c r="VA15" s="17">
        <v>10.485440000000001</v>
      </c>
      <c r="VB15" s="17">
        <v>10.485440000000001</v>
      </c>
      <c r="VC15" s="17">
        <v>-1.2854399999999999</v>
      </c>
      <c r="VD15" s="17">
        <v>9.5</v>
      </c>
      <c r="VE15" s="17">
        <v>10.485440000000001</v>
      </c>
      <c r="VF15" s="17">
        <v>10.485440000000001</v>
      </c>
      <c r="VG15" s="17">
        <v>-0.98543999999999998</v>
      </c>
      <c r="VH15" s="17">
        <v>3.2</v>
      </c>
      <c r="VI15" s="17">
        <v>8.0289999999999999</v>
      </c>
      <c r="VJ15" s="17">
        <v>8.0289999999999999</v>
      </c>
      <c r="VK15" s="17">
        <v>-4.8289999999999997</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20.6</v>
      </c>
      <c r="WC15" s="17">
        <v>34</v>
      </c>
      <c r="WD15" s="17">
        <v>34</v>
      </c>
      <c r="WE15" s="17">
        <v>-13.4</v>
      </c>
      <c r="WF15" s="17">
        <v>13.4</v>
      </c>
      <c r="WG15" s="17">
        <v>25</v>
      </c>
      <c r="WH15" s="17">
        <v>25</v>
      </c>
      <c r="WI15" s="17">
        <v>-11.6</v>
      </c>
      <c r="WJ15" s="17">
        <v>0</v>
      </c>
      <c r="WK15" s="17">
        <v>0</v>
      </c>
      <c r="WL15" s="17">
        <v>0</v>
      </c>
      <c r="WM15" s="17">
        <v>0</v>
      </c>
      <c r="WN15" s="17">
        <v>0</v>
      </c>
      <c r="WO15" s="17">
        <v>0</v>
      </c>
      <c r="WP15" s="17">
        <v>0</v>
      </c>
      <c r="WQ15" s="17">
        <v>0</v>
      </c>
      <c r="WR15" s="17">
        <v>9.8000000000000007</v>
      </c>
      <c r="WS15" s="17">
        <v>9.8000000000000007</v>
      </c>
      <c r="WT15" s="17">
        <v>9.8000000000000007</v>
      </c>
      <c r="WU15" s="17">
        <v>0</v>
      </c>
      <c r="WV15" s="17">
        <v>20</v>
      </c>
      <c r="WW15" s="17">
        <v>19.12621</v>
      </c>
      <c r="WX15" s="17">
        <v>19.12621</v>
      </c>
      <c r="WY15" s="17">
        <v>0.87378999999999996</v>
      </c>
      <c r="WZ15" s="17">
        <v>9.1</v>
      </c>
      <c r="XA15" s="17">
        <v>10.7</v>
      </c>
      <c r="XB15" s="17">
        <v>10.7</v>
      </c>
      <c r="XC15" s="17">
        <v>-1.6</v>
      </c>
      <c r="XD15" s="17">
        <v>44.4</v>
      </c>
      <c r="XE15" s="17">
        <v>42</v>
      </c>
      <c r="XF15" s="17">
        <v>42</v>
      </c>
      <c r="XG15" s="17">
        <v>2.4</v>
      </c>
      <c r="XH15" s="17">
        <v>16.5</v>
      </c>
      <c r="XI15" s="17">
        <v>15</v>
      </c>
      <c r="XJ15" s="17">
        <v>15</v>
      </c>
      <c r="XK15" s="17">
        <v>1.5</v>
      </c>
      <c r="XL15" s="17"/>
      <c r="XM15" s="17"/>
      <c r="XN15" s="17"/>
      <c r="XO15" s="17">
        <v>0</v>
      </c>
      <c r="XP15" s="17"/>
      <c r="XQ15" s="17"/>
      <c r="XR15" s="17"/>
      <c r="XS15" s="17">
        <v>0</v>
      </c>
      <c r="XT15" s="17">
        <v>16.3</v>
      </c>
      <c r="XU15" s="17">
        <v>14</v>
      </c>
      <c r="XV15" s="17">
        <v>14</v>
      </c>
      <c r="XW15" s="17">
        <v>2.2999999999999998</v>
      </c>
      <c r="XX15" s="17"/>
      <c r="XY15" s="17"/>
      <c r="XZ15" s="17"/>
      <c r="YA15" s="17">
        <v>0</v>
      </c>
      <c r="YB15" s="17">
        <v>6.3</v>
      </c>
      <c r="YC15" s="17">
        <v>6.9</v>
      </c>
      <c r="YD15" s="17">
        <v>6.9</v>
      </c>
      <c r="YE15" s="17">
        <v>-0.6</v>
      </c>
    </row>
    <row r="16" spans="1:655" ht="24" customHeight="1" x14ac:dyDescent="0.3">
      <c r="A16" s="1"/>
      <c r="B16" s="18" t="s">
        <v>42</v>
      </c>
      <c r="C16" s="18" t="s">
        <v>778</v>
      </c>
      <c r="D16" s="19">
        <v>140</v>
      </c>
      <c r="E16" s="19">
        <v>136.70527000000001</v>
      </c>
      <c r="F16" s="19">
        <v>140</v>
      </c>
      <c r="G16" s="19">
        <v>0</v>
      </c>
      <c r="H16" s="19">
        <v>602.79999999999995</v>
      </c>
      <c r="I16" s="19">
        <v>594.17128000000002</v>
      </c>
      <c r="J16" s="19">
        <v>594.17128000000002</v>
      </c>
      <c r="K16" s="19">
        <v>8.6287199999999995</v>
      </c>
      <c r="L16" s="19">
        <v>198.5</v>
      </c>
      <c r="M16" s="19">
        <v>193.29447999999999</v>
      </c>
      <c r="N16" s="19">
        <v>193.29447999999999</v>
      </c>
      <c r="O16" s="19">
        <v>5.2055199999999999</v>
      </c>
      <c r="P16" s="19"/>
      <c r="Q16" s="19"/>
      <c r="R16" s="19"/>
      <c r="S16" s="19">
        <v>0</v>
      </c>
      <c r="T16" s="19"/>
      <c r="U16" s="19"/>
      <c r="V16" s="19"/>
      <c r="W16" s="19">
        <v>0</v>
      </c>
      <c r="X16" s="19">
        <v>34.299999999999997</v>
      </c>
      <c r="Y16" s="19">
        <v>91.778639999999996</v>
      </c>
      <c r="Z16" s="19">
        <v>26.38796</v>
      </c>
      <c r="AA16" s="19">
        <v>7.9120400000000002</v>
      </c>
      <c r="AB16" s="19">
        <v>162.5</v>
      </c>
      <c r="AC16" s="19">
        <v>161.64400000000001</v>
      </c>
      <c r="AD16" s="19">
        <v>108.79019</v>
      </c>
      <c r="AE16" s="19">
        <v>53.709809999999997</v>
      </c>
      <c r="AF16" s="19"/>
      <c r="AG16" s="19"/>
      <c r="AH16" s="19"/>
      <c r="AI16" s="19">
        <v>0</v>
      </c>
      <c r="AJ16" s="19"/>
      <c r="AK16" s="19"/>
      <c r="AL16" s="19"/>
      <c r="AM16" s="19">
        <v>0</v>
      </c>
      <c r="AN16" s="19"/>
      <c r="AO16" s="19"/>
      <c r="AP16" s="19"/>
      <c r="AQ16" s="19">
        <v>0</v>
      </c>
      <c r="AR16" s="19">
        <v>206</v>
      </c>
      <c r="AS16" s="19">
        <v>204.72800000000001</v>
      </c>
      <c r="AT16" s="19">
        <v>204.72800000000001</v>
      </c>
      <c r="AU16" s="19">
        <v>1.272</v>
      </c>
      <c r="AV16" s="19">
        <v>209.4</v>
      </c>
      <c r="AW16" s="19">
        <v>204.72800000000001</v>
      </c>
      <c r="AX16" s="19">
        <v>204.72800000000001</v>
      </c>
      <c r="AY16" s="19">
        <v>4.6719999999999997</v>
      </c>
      <c r="AZ16" s="19">
        <v>198.9</v>
      </c>
      <c r="BA16" s="19">
        <v>204.72800000000001</v>
      </c>
      <c r="BB16" s="19">
        <v>204.72800000000001</v>
      </c>
      <c r="BC16" s="19">
        <v>-5.8280000000000003</v>
      </c>
      <c r="BD16" s="19"/>
      <c r="BE16" s="19"/>
      <c r="BF16" s="19"/>
      <c r="BG16" s="19">
        <v>0</v>
      </c>
      <c r="BH16" s="19"/>
      <c r="BI16" s="19"/>
      <c r="BJ16" s="19"/>
      <c r="BK16" s="19">
        <v>0</v>
      </c>
      <c r="BL16" s="19">
        <v>560.4</v>
      </c>
      <c r="BM16" s="19">
        <v>267.44574</v>
      </c>
      <c r="BN16" s="19">
        <v>252.80623</v>
      </c>
      <c r="BO16" s="19">
        <v>307.59377000000001</v>
      </c>
      <c r="BP16" s="19">
        <v>4.9000000000000004</v>
      </c>
      <c r="BQ16" s="19">
        <v>4.4318400000000002</v>
      </c>
      <c r="BR16" s="19">
        <v>4.4318400000000002</v>
      </c>
      <c r="BS16" s="19">
        <v>0.46816000000000002</v>
      </c>
      <c r="BT16" s="19"/>
      <c r="BU16" s="19"/>
      <c r="BV16" s="19"/>
      <c r="BW16" s="19">
        <v>0</v>
      </c>
      <c r="BX16" s="19"/>
      <c r="BY16" s="19"/>
      <c r="BZ16" s="19"/>
      <c r="CA16" s="19">
        <v>0</v>
      </c>
      <c r="CB16" s="19"/>
      <c r="CC16" s="19"/>
      <c r="CD16" s="19"/>
      <c r="CE16" s="19">
        <v>0</v>
      </c>
      <c r="CF16" s="19"/>
      <c r="CG16" s="19"/>
      <c r="CH16" s="19"/>
      <c r="CI16" s="19">
        <v>0</v>
      </c>
      <c r="CJ16" s="19">
        <v>165.7</v>
      </c>
      <c r="CK16" s="19">
        <v>163.90777</v>
      </c>
      <c r="CL16" s="19">
        <v>163.90777</v>
      </c>
      <c r="CM16" s="19">
        <v>1.79223</v>
      </c>
      <c r="CN16" s="19">
        <v>7.7</v>
      </c>
      <c r="CO16" s="19">
        <v>5.1333399999999996</v>
      </c>
      <c r="CP16" s="19">
        <v>5.1333399999999996</v>
      </c>
      <c r="CQ16" s="19">
        <v>2.5666600000000002</v>
      </c>
      <c r="CR16" s="19">
        <v>5.3</v>
      </c>
      <c r="CS16" s="19">
        <v>2.8177599999999998</v>
      </c>
      <c r="CT16" s="19">
        <v>2.8177599999999998</v>
      </c>
      <c r="CU16" s="19">
        <v>2.48224</v>
      </c>
      <c r="CV16" s="19"/>
      <c r="CW16" s="19"/>
      <c r="CX16" s="19">
        <v>0</v>
      </c>
      <c r="CY16" s="19">
        <v>0</v>
      </c>
      <c r="CZ16" s="19">
        <v>6.8</v>
      </c>
      <c r="DA16" s="19">
        <v>6.8787000000000003</v>
      </c>
      <c r="DB16" s="19">
        <v>6.8787000000000003</v>
      </c>
      <c r="DC16" s="19">
        <v>-7.8700000000000006E-2</v>
      </c>
      <c r="DD16" s="19">
        <v>11.5</v>
      </c>
      <c r="DE16" s="19">
        <v>14.919420000000001</v>
      </c>
      <c r="DF16" s="19">
        <v>14.919420000000001</v>
      </c>
      <c r="DG16" s="19">
        <v>-3.4194200000000001</v>
      </c>
      <c r="DH16" s="19">
        <v>61.6</v>
      </c>
      <c r="DI16" s="19">
        <v>60.000019999999999</v>
      </c>
      <c r="DJ16" s="19">
        <v>87.619759999999999</v>
      </c>
      <c r="DK16" s="19">
        <v>-26.019760000000002</v>
      </c>
      <c r="DL16" s="19"/>
      <c r="DM16" s="19"/>
      <c r="DN16" s="19"/>
      <c r="DO16" s="19">
        <v>0</v>
      </c>
      <c r="DP16" s="19"/>
      <c r="DQ16" s="19"/>
      <c r="DR16" s="19"/>
      <c r="DS16" s="19">
        <v>0</v>
      </c>
      <c r="DT16" s="19"/>
      <c r="DU16" s="19"/>
      <c r="DV16" s="19"/>
      <c r="DW16" s="19">
        <v>0</v>
      </c>
      <c r="DX16" s="19"/>
      <c r="DY16" s="19"/>
      <c r="DZ16" s="19"/>
      <c r="EA16" s="19">
        <v>0</v>
      </c>
      <c r="EB16" s="19">
        <v>70.7</v>
      </c>
      <c r="EC16" s="19">
        <v>74.44699</v>
      </c>
      <c r="ED16" s="19">
        <v>74.281469999999999</v>
      </c>
      <c r="EE16" s="19">
        <v>-3.5814699999999999</v>
      </c>
      <c r="EF16" s="19">
        <v>78</v>
      </c>
      <c r="EG16" s="19">
        <v>110.26321</v>
      </c>
      <c r="EH16" s="19">
        <v>80.239279999999994</v>
      </c>
      <c r="EI16" s="19">
        <v>-2.2392799999999999</v>
      </c>
      <c r="EJ16" s="19"/>
      <c r="EK16" s="19"/>
      <c r="EL16" s="19"/>
      <c r="EM16" s="19">
        <v>0</v>
      </c>
      <c r="EN16" s="19"/>
      <c r="EO16" s="19"/>
      <c r="EP16" s="19"/>
      <c r="EQ16" s="19">
        <v>0</v>
      </c>
      <c r="ER16" s="19"/>
      <c r="ES16" s="19"/>
      <c r="ET16" s="19"/>
      <c r="EU16" s="19">
        <v>0</v>
      </c>
      <c r="EV16" s="19">
        <v>6.5</v>
      </c>
      <c r="EW16" s="19">
        <v>6.39</v>
      </c>
      <c r="EX16" s="19">
        <v>6.39</v>
      </c>
      <c r="EY16" s="19">
        <v>0.11</v>
      </c>
      <c r="EZ16" s="19">
        <v>152.19999999999999</v>
      </c>
      <c r="FA16" s="19">
        <v>150.51546999999999</v>
      </c>
      <c r="FB16" s="19">
        <v>144.32991000000001</v>
      </c>
      <c r="FC16" s="19">
        <v>7.8700900000000003</v>
      </c>
      <c r="FD16" s="19">
        <v>55.8</v>
      </c>
      <c r="FE16" s="19">
        <v>59.08531</v>
      </c>
      <c r="FF16" s="19">
        <v>59.08531</v>
      </c>
      <c r="FG16" s="19">
        <v>-3.28531</v>
      </c>
      <c r="FH16" s="19">
        <v>53.1</v>
      </c>
      <c r="FI16" s="19">
        <v>56.310679999999998</v>
      </c>
      <c r="FJ16" s="19">
        <v>75</v>
      </c>
      <c r="FK16" s="19">
        <v>-21.9</v>
      </c>
      <c r="FL16" s="19">
        <v>29.7</v>
      </c>
      <c r="FM16" s="19">
        <v>27.33249</v>
      </c>
      <c r="FN16" s="19">
        <v>27.33249</v>
      </c>
      <c r="FO16" s="19">
        <v>2.3675099999999998</v>
      </c>
      <c r="FP16" s="19">
        <v>18.8</v>
      </c>
      <c r="FQ16" s="19">
        <v>19.192229999999999</v>
      </c>
      <c r="FR16" s="19">
        <v>19.192229999999999</v>
      </c>
      <c r="FS16" s="19">
        <v>-0.39223000000000002</v>
      </c>
      <c r="FT16" s="19">
        <v>13.2</v>
      </c>
      <c r="FU16" s="19">
        <v>19.32039</v>
      </c>
      <c r="FV16" s="19">
        <v>19.32039</v>
      </c>
      <c r="FW16" s="19">
        <v>-6.1203900000000004</v>
      </c>
      <c r="FX16" s="19">
        <v>91</v>
      </c>
      <c r="FY16" s="19">
        <v>87.232039999999998</v>
      </c>
      <c r="FZ16" s="19">
        <v>87.232039999999998</v>
      </c>
      <c r="GA16" s="19">
        <v>3.76796</v>
      </c>
      <c r="GB16" s="19">
        <v>183.9</v>
      </c>
      <c r="GC16" s="19">
        <v>185.10007999999999</v>
      </c>
      <c r="GD16" s="19">
        <v>185.10007999999999</v>
      </c>
      <c r="GE16" s="19">
        <v>-1.20008</v>
      </c>
      <c r="GF16" s="19">
        <v>184.4</v>
      </c>
      <c r="GG16" s="19">
        <v>185.10007999999999</v>
      </c>
      <c r="GH16" s="19">
        <v>185.10007999999999</v>
      </c>
      <c r="GI16" s="19">
        <v>-0.70008000000000004</v>
      </c>
      <c r="GJ16" s="19">
        <v>184.7</v>
      </c>
      <c r="GK16" s="19">
        <v>185.10007999999999</v>
      </c>
      <c r="GL16" s="19">
        <v>185.10007999999999</v>
      </c>
      <c r="GM16" s="19">
        <v>-0.40007999999999999</v>
      </c>
      <c r="GN16" s="19">
        <v>107.7</v>
      </c>
      <c r="GO16" s="19">
        <v>103.03684</v>
      </c>
      <c r="GP16" s="19">
        <v>101.02876000000001</v>
      </c>
      <c r="GQ16" s="19">
        <v>6.6712400000000001</v>
      </c>
      <c r="GR16" s="19">
        <v>8.3000000000000007</v>
      </c>
      <c r="GS16" s="19">
        <v>8.2552000000000003</v>
      </c>
      <c r="GT16" s="19">
        <v>9.09</v>
      </c>
      <c r="GU16" s="19">
        <v>-0.79</v>
      </c>
      <c r="GV16" s="19">
        <v>2.7</v>
      </c>
      <c r="GW16" s="19">
        <v>3.0515099999999999</v>
      </c>
      <c r="GX16" s="19">
        <v>6.6261000000000001</v>
      </c>
      <c r="GY16" s="19">
        <v>-3.9260999999999999</v>
      </c>
      <c r="GZ16" s="19">
        <v>18.899999999999999</v>
      </c>
      <c r="HA16" s="19">
        <v>18</v>
      </c>
      <c r="HB16" s="19">
        <v>18</v>
      </c>
      <c r="HC16" s="19">
        <v>0.9</v>
      </c>
      <c r="HD16" s="19">
        <v>44</v>
      </c>
      <c r="HE16" s="19">
        <v>44.060189999999999</v>
      </c>
      <c r="HF16" s="19">
        <v>44.060189999999999</v>
      </c>
      <c r="HG16" s="19">
        <v>-6.019E-2</v>
      </c>
      <c r="HH16" s="19"/>
      <c r="HI16" s="19"/>
      <c r="HJ16" s="19"/>
      <c r="HK16" s="19">
        <v>0</v>
      </c>
      <c r="HL16" s="19">
        <v>11.6</v>
      </c>
      <c r="HM16" s="19">
        <v>16.161660000000001</v>
      </c>
      <c r="HN16" s="19">
        <v>16.161660000000001</v>
      </c>
      <c r="HO16" s="19">
        <v>-4.5616599999999998</v>
      </c>
      <c r="HP16" s="19">
        <v>72.599999999999994</v>
      </c>
      <c r="HQ16" s="19">
        <v>86.070269999999994</v>
      </c>
      <c r="HR16" s="19">
        <v>90.782420000000002</v>
      </c>
      <c r="HS16" s="19">
        <v>-18.18242</v>
      </c>
      <c r="HT16" s="19"/>
      <c r="HU16" s="19"/>
      <c r="HV16" s="19"/>
      <c r="HW16" s="19">
        <v>0</v>
      </c>
      <c r="HX16" s="19"/>
      <c r="HY16" s="19"/>
      <c r="HZ16" s="19"/>
      <c r="IA16" s="19">
        <v>0</v>
      </c>
      <c r="IB16" s="19"/>
      <c r="IC16" s="19"/>
      <c r="ID16" s="19"/>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84</v>
      </c>
      <c r="JE16" s="19">
        <v>88.384460000000004</v>
      </c>
      <c r="JF16" s="19">
        <v>85.94117</v>
      </c>
      <c r="JG16" s="19">
        <v>-1.9411700000000001</v>
      </c>
      <c r="JH16" s="19">
        <v>177.7</v>
      </c>
      <c r="JI16" s="19">
        <v>178.52956</v>
      </c>
      <c r="JJ16" s="19">
        <v>178.52956</v>
      </c>
      <c r="JK16" s="19">
        <v>-0.82955999999999996</v>
      </c>
      <c r="JL16" s="19">
        <v>175.6</v>
      </c>
      <c r="JM16" s="19">
        <v>178.52956</v>
      </c>
      <c r="JN16" s="19">
        <v>178.52956</v>
      </c>
      <c r="JO16" s="19">
        <v>-2.9295599999999999</v>
      </c>
      <c r="JP16" s="19">
        <v>200</v>
      </c>
      <c r="JQ16" s="19">
        <v>178.52956</v>
      </c>
      <c r="JR16" s="19">
        <v>178.52956</v>
      </c>
      <c r="JS16" s="19">
        <v>21.47044</v>
      </c>
      <c r="JT16" s="19">
        <v>274.8</v>
      </c>
      <c r="JU16" s="19">
        <v>267.79433</v>
      </c>
      <c r="JV16" s="19">
        <v>267.79433</v>
      </c>
      <c r="JW16" s="19">
        <v>7.0056700000000003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v>
      </c>
      <c r="LE16" s="19">
        <v>3.7524000000000002</v>
      </c>
      <c r="LF16" s="19">
        <v>3.7524000000000002</v>
      </c>
      <c r="LG16" s="19">
        <v>0.24759999999999999</v>
      </c>
      <c r="LH16" s="19">
        <v>84.8</v>
      </c>
      <c r="LI16" s="19">
        <v>91.170270000000002</v>
      </c>
      <c r="LJ16" s="19">
        <v>103.97832</v>
      </c>
      <c r="LK16" s="19">
        <v>-19.178319999999999</v>
      </c>
      <c r="LL16" s="19">
        <v>108.1</v>
      </c>
      <c r="LM16" s="19">
        <v>87.638739999999999</v>
      </c>
      <c r="LN16" s="19">
        <v>104.88795</v>
      </c>
      <c r="LO16" s="19">
        <v>3.2120500000000001</v>
      </c>
      <c r="LP16" s="19">
        <v>63.4</v>
      </c>
      <c r="LQ16" s="19">
        <v>67.133979999999994</v>
      </c>
      <c r="LR16" s="19">
        <v>67.133979999999994</v>
      </c>
      <c r="LS16" s="19">
        <v>-3.7339799999999999</v>
      </c>
      <c r="LT16" s="19">
        <v>75.099999999999994</v>
      </c>
      <c r="LU16" s="19">
        <v>72.37388</v>
      </c>
      <c r="LV16" s="19">
        <v>78.567999999999998</v>
      </c>
      <c r="LW16" s="19">
        <v>-3.468</v>
      </c>
      <c r="LX16" s="19">
        <v>30.8</v>
      </c>
      <c r="LY16" s="19">
        <v>29.951460000000001</v>
      </c>
      <c r="LZ16" s="19">
        <v>29.951460000000001</v>
      </c>
      <c r="MA16" s="19">
        <v>0.84853999999999996</v>
      </c>
      <c r="MB16" s="19"/>
      <c r="MC16" s="19"/>
      <c r="MD16" s="19"/>
      <c r="ME16" s="19">
        <v>0</v>
      </c>
      <c r="MF16" s="19"/>
      <c r="MG16" s="19"/>
      <c r="MH16" s="19"/>
      <c r="MI16" s="19">
        <v>0</v>
      </c>
      <c r="MJ16" s="19"/>
      <c r="MK16" s="19"/>
      <c r="ML16" s="19"/>
      <c r="MM16" s="19">
        <v>0</v>
      </c>
      <c r="MN16" s="19">
        <v>147.4</v>
      </c>
      <c r="MO16" s="19">
        <v>149.774</v>
      </c>
      <c r="MP16" s="19">
        <v>149.77393000000001</v>
      </c>
      <c r="MQ16" s="19">
        <v>-2.3739300000000001</v>
      </c>
      <c r="MR16" s="19">
        <v>148.30000000000001</v>
      </c>
      <c r="MS16" s="19">
        <v>149.774</v>
      </c>
      <c r="MT16" s="19">
        <v>149.77393000000001</v>
      </c>
      <c r="MU16" s="19">
        <v>-1.47393</v>
      </c>
      <c r="MV16" s="19">
        <v>149.4</v>
      </c>
      <c r="MW16" s="19">
        <v>149.774</v>
      </c>
      <c r="MX16" s="19">
        <v>149.77393000000001</v>
      </c>
      <c r="MY16" s="19">
        <v>-0.37392999999999998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50.4</v>
      </c>
      <c r="NU16" s="19">
        <v>33.333329999999997</v>
      </c>
      <c r="NV16" s="19">
        <v>33.333329999999997</v>
      </c>
      <c r="NW16" s="19">
        <v>17.066669999999998</v>
      </c>
      <c r="NX16" s="19">
        <v>0</v>
      </c>
      <c r="NY16" s="19">
        <v>16.66667</v>
      </c>
      <c r="NZ16" s="19">
        <v>16.66667</v>
      </c>
      <c r="OA16" s="19">
        <v>-16.66667</v>
      </c>
      <c r="OB16" s="19">
        <v>0</v>
      </c>
      <c r="OC16" s="19">
        <v>0</v>
      </c>
      <c r="OD16" s="19">
        <v>0</v>
      </c>
      <c r="OE16" s="19">
        <v>0</v>
      </c>
      <c r="OF16" s="19">
        <v>26.7</v>
      </c>
      <c r="OG16" s="19">
        <v>38.299999999999997</v>
      </c>
      <c r="OH16" s="19">
        <v>82.08</v>
      </c>
      <c r="OI16" s="19">
        <v>-55.38</v>
      </c>
      <c r="OJ16" s="19">
        <v>0</v>
      </c>
      <c r="OK16" s="19">
        <v>0</v>
      </c>
      <c r="OL16" s="19">
        <v>0</v>
      </c>
      <c r="OM16" s="19">
        <v>0</v>
      </c>
      <c r="ON16" s="19">
        <v>8.5</v>
      </c>
      <c r="OO16" s="19">
        <v>12.662000000000001</v>
      </c>
      <c r="OP16" s="19">
        <v>12.662000000000001</v>
      </c>
      <c r="OQ16" s="19">
        <v>-4.1619999999999999</v>
      </c>
      <c r="OR16" s="19">
        <v>0</v>
      </c>
      <c r="OS16" s="19">
        <v>0</v>
      </c>
      <c r="OT16" s="19">
        <v>0</v>
      </c>
      <c r="OU16" s="19">
        <v>0</v>
      </c>
      <c r="OV16" s="19">
        <v>16.7</v>
      </c>
      <c r="OW16" s="19">
        <v>16.01942</v>
      </c>
      <c r="OX16" s="19">
        <v>16.01942</v>
      </c>
      <c r="OY16" s="19">
        <v>0.68057999999999996</v>
      </c>
      <c r="OZ16" s="19">
        <v>10</v>
      </c>
      <c r="PA16" s="19">
        <v>9.9830000000000005</v>
      </c>
      <c r="PB16" s="19">
        <v>9</v>
      </c>
      <c r="PC16" s="19">
        <v>1</v>
      </c>
      <c r="PD16" s="19">
        <v>2.8</v>
      </c>
      <c r="PE16" s="19">
        <v>5.67</v>
      </c>
      <c r="PF16" s="19">
        <v>2.39019</v>
      </c>
      <c r="PG16" s="19">
        <v>0.40981000000000001</v>
      </c>
      <c r="PH16" s="19">
        <v>0.7</v>
      </c>
      <c r="PI16" s="19">
        <v>1</v>
      </c>
      <c r="PJ16" s="19">
        <v>1</v>
      </c>
      <c r="PK16" s="19">
        <v>-0.3</v>
      </c>
      <c r="PL16" s="19">
        <v>0</v>
      </c>
      <c r="PM16" s="19">
        <v>1.5</v>
      </c>
      <c r="PN16" s="19">
        <v>1.5</v>
      </c>
      <c r="PO16" s="19">
        <v>-1.5</v>
      </c>
      <c r="PP16" s="19">
        <v>4.4000000000000004</v>
      </c>
      <c r="PQ16" s="19">
        <v>4.4000000000000004</v>
      </c>
      <c r="PR16" s="19">
        <v>4.4000000000000004</v>
      </c>
      <c r="PS16" s="19">
        <v>0</v>
      </c>
      <c r="PT16" s="19">
        <v>20.2</v>
      </c>
      <c r="PU16" s="19">
        <v>19.417480000000001</v>
      </c>
      <c r="PV16" s="19">
        <v>19.417480000000001</v>
      </c>
      <c r="PW16" s="19">
        <v>0.78251999999999999</v>
      </c>
      <c r="PX16" s="19">
        <v>20</v>
      </c>
      <c r="PY16" s="19">
        <v>19.417480000000001</v>
      </c>
      <c r="PZ16" s="19">
        <v>19.417480000000001</v>
      </c>
      <c r="QA16" s="19">
        <v>0.58252000000000004</v>
      </c>
      <c r="QB16" s="19">
        <v>12.4</v>
      </c>
      <c r="QC16" s="19">
        <v>11.65049</v>
      </c>
      <c r="QD16" s="19">
        <v>11.65049</v>
      </c>
      <c r="QE16" s="19">
        <v>0.74951000000000001</v>
      </c>
      <c r="QF16" s="19">
        <v>3.5</v>
      </c>
      <c r="QG16" s="19">
        <v>3.5</v>
      </c>
      <c r="QH16" s="19">
        <v>3.5</v>
      </c>
      <c r="QI16" s="19">
        <v>0</v>
      </c>
      <c r="QJ16" s="19">
        <v>18.5</v>
      </c>
      <c r="QK16" s="19">
        <v>18.058250000000001</v>
      </c>
      <c r="QL16" s="19">
        <v>18.058250000000001</v>
      </c>
      <c r="QM16" s="19">
        <v>0.44174999999999998</v>
      </c>
      <c r="QN16" s="19">
        <v>0</v>
      </c>
      <c r="QO16" s="19">
        <v>0</v>
      </c>
      <c r="QP16" s="19">
        <v>0</v>
      </c>
      <c r="QQ16" s="19">
        <v>0</v>
      </c>
      <c r="QR16" s="19">
        <v>0</v>
      </c>
      <c r="QS16" s="19">
        <v>0</v>
      </c>
      <c r="QT16" s="19">
        <v>0</v>
      </c>
      <c r="QU16" s="19">
        <v>0</v>
      </c>
      <c r="QV16" s="19">
        <v>11.6</v>
      </c>
      <c r="QW16" s="19">
        <v>19.899999999999999</v>
      </c>
      <c r="QX16" s="19">
        <v>19.66</v>
      </c>
      <c r="QY16" s="19">
        <v>-8.06</v>
      </c>
      <c r="QZ16" s="19">
        <v>29.4</v>
      </c>
      <c r="RA16" s="19">
        <v>20.9</v>
      </c>
      <c r="RB16" s="19">
        <v>50.341000000000001</v>
      </c>
      <c r="RC16" s="19">
        <v>-20.940999999999999</v>
      </c>
      <c r="RD16" s="19">
        <v>3</v>
      </c>
      <c r="RE16" s="19">
        <v>2.9009999999999998</v>
      </c>
      <c r="RF16" s="19">
        <v>2.9009999999999998</v>
      </c>
      <c r="RG16" s="19">
        <v>9.9000000000000005E-2</v>
      </c>
      <c r="RH16" s="19">
        <v>1.1000000000000001</v>
      </c>
      <c r="RI16" s="19">
        <v>1.2</v>
      </c>
      <c r="RJ16" s="19">
        <v>1.2</v>
      </c>
      <c r="RK16" s="19">
        <v>-0.1</v>
      </c>
      <c r="RL16" s="19">
        <v>2.4</v>
      </c>
      <c r="RM16" s="19">
        <v>2.4</v>
      </c>
      <c r="RN16" s="19">
        <v>2.4</v>
      </c>
      <c r="RO16" s="19">
        <v>0</v>
      </c>
      <c r="RP16" s="19">
        <v>3.1</v>
      </c>
      <c r="RQ16" s="19">
        <v>2.8</v>
      </c>
      <c r="RR16" s="19">
        <v>2.8</v>
      </c>
      <c r="RS16" s="19">
        <v>0.3</v>
      </c>
      <c r="RT16" s="19">
        <v>0</v>
      </c>
      <c r="RU16" s="19">
        <v>0</v>
      </c>
      <c r="RV16" s="19">
        <v>0</v>
      </c>
      <c r="RW16" s="19">
        <v>0</v>
      </c>
      <c r="RX16" s="19">
        <v>3.2</v>
      </c>
      <c r="RY16" s="19">
        <v>3.2189999999999999</v>
      </c>
      <c r="RZ16" s="19">
        <v>3.2189999999999999</v>
      </c>
      <c r="SA16" s="19">
        <v>-1.9E-2</v>
      </c>
      <c r="SB16" s="19">
        <v>10.3</v>
      </c>
      <c r="SC16" s="19">
        <v>8.4997299999999996</v>
      </c>
      <c r="SD16" s="19">
        <v>0</v>
      </c>
      <c r="SE16" s="19">
        <v>10.3</v>
      </c>
      <c r="SF16" s="19">
        <v>1.9</v>
      </c>
      <c r="SG16" s="19">
        <v>2</v>
      </c>
      <c r="SH16" s="19">
        <v>2</v>
      </c>
      <c r="SI16" s="19">
        <v>-0.1</v>
      </c>
      <c r="SJ16" s="19"/>
      <c r="SK16" s="19"/>
      <c r="SL16" s="19">
        <v>0.7</v>
      </c>
      <c r="SM16" s="19">
        <v>-0.7</v>
      </c>
      <c r="SN16" s="19">
        <v>12.5</v>
      </c>
      <c r="SO16" s="19">
        <v>12.03884</v>
      </c>
      <c r="SP16" s="19">
        <v>12.038830000000001</v>
      </c>
      <c r="SQ16" s="19">
        <v>0.46117000000000002</v>
      </c>
      <c r="SR16" s="19">
        <v>5.6</v>
      </c>
      <c r="SS16" s="19">
        <v>5.4</v>
      </c>
      <c r="ST16" s="19">
        <v>5.4</v>
      </c>
      <c r="SU16" s="19">
        <v>0.2</v>
      </c>
      <c r="SV16" s="19">
        <v>7.3</v>
      </c>
      <c r="SW16" s="19">
        <v>7.5</v>
      </c>
      <c r="SX16" s="19">
        <v>7.5</v>
      </c>
      <c r="SY16" s="19">
        <v>-0.2</v>
      </c>
      <c r="SZ16" s="19">
        <v>10.199999999999999</v>
      </c>
      <c r="TA16" s="19">
        <v>11.65049</v>
      </c>
      <c r="TB16" s="19">
        <v>11.65049</v>
      </c>
      <c r="TC16" s="19">
        <v>-1.4504900000000001</v>
      </c>
      <c r="TD16" s="19">
        <v>20</v>
      </c>
      <c r="TE16" s="19">
        <v>19.12621</v>
      </c>
      <c r="TF16" s="19">
        <v>19.12621</v>
      </c>
      <c r="TG16" s="19">
        <v>0.87378999999999996</v>
      </c>
      <c r="TH16" s="19">
        <v>15.1</v>
      </c>
      <c r="TI16" s="19">
        <v>20.981000000000002</v>
      </c>
      <c r="TJ16" s="19">
        <v>20.981000000000002</v>
      </c>
      <c r="TK16" s="19">
        <v>-5.8810000000000002</v>
      </c>
      <c r="TL16" s="19">
        <v>5</v>
      </c>
      <c r="TM16" s="19">
        <v>20.797999999999998</v>
      </c>
      <c r="TN16" s="19">
        <v>20.797999999999998</v>
      </c>
      <c r="TO16" s="19">
        <v>-15.798</v>
      </c>
      <c r="TP16" s="19">
        <v>0</v>
      </c>
      <c r="TQ16" s="19">
        <v>0</v>
      </c>
      <c r="TR16" s="19">
        <v>0</v>
      </c>
      <c r="TS16" s="19">
        <v>0</v>
      </c>
      <c r="TT16" s="19">
        <v>8.8000000000000007</v>
      </c>
      <c r="TU16" s="19">
        <v>50</v>
      </c>
      <c r="TV16" s="19">
        <v>44.633000000000003</v>
      </c>
      <c r="TW16" s="19">
        <v>-35.832999999999998</v>
      </c>
      <c r="TX16" s="19">
        <v>13.5</v>
      </c>
      <c r="TY16" s="19">
        <v>67.099999999999994</v>
      </c>
      <c r="TZ16" s="19">
        <v>63.677</v>
      </c>
      <c r="UA16" s="19">
        <v>-50.177</v>
      </c>
      <c r="UB16" s="19">
        <v>0.7</v>
      </c>
      <c r="UC16" s="19">
        <v>1.9810000000000001</v>
      </c>
      <c r="UD16" s="19">
        <v>1.9810000000000001</v>
      </c>
      <c r="UE16" s="19">
        <v>-1.2809999999999999</v>
      </c>
      <c r="UF16" s="19">
        <v>1</v>
      </c>
      <c r="UG16" s="19">
        <v>1.5409999999999999</v>
      </c>
      <c r="UH16" s="19">
        <v>1.5409999999999999</v>
      </c>
      <c r="UI16" s="19">
        <v>-0.54100000000000004</v>
      </c>
      <c r="UJ16" s="19">
        <v>10</v>
      </c>
      <c r="UK16" s="19">
        <v>11.65049</v>
      </c>
      <c r="UL16" s="19">
        <v>11.65049</v>
      </c>
      <c r="UM16" s="19">
        <v>-1.65049</v>
      </c>
      <c r="UN16" s="19">
        <v>3.4</v>
      </c>
      <c r="UO16" s="19">
        <v>3</v>
      </c>
      <c r="UP16" s="19">
        <v>3</v>
      </c>
      <c r="UQ16" s="19">
        <v>0.4</v>
      </c>
      <c r="UR16" s="19">
        <v>8.3000000000000007</v>
      </c>
      <c r="US16" s="19">
        <v>7.5</v>
      </c>
      <c r="UT16" s="19">
        <v>7.5</v>
      </c>
      <c r="UU16" s="19">
        <v>0.8</v>
      </c>
      <c r="UV16" s="19">
        <v>8.6</v>
      </c>
      <c r="UW16" s="19">
        <v>9.8000000000000007</v>
      </c>
      <c r="UX16" s="19">
        <v>9.8000000000000007</v>
      </c>
      <c r="UY16" s="19">
        <v>-1.2</v>
      </c>
      <c r="UZ16" s="19">
        <v>9.1999999999999993</v>
      </c>
      <c r="VA16" s="19">
        <v>10.485440000000001</v>
      </c>
      <c r="VB16" s="19">
        <v>10.485440000000001</v>
      </c>
      <c r="VC16" s="19">
        <v>-1.2854399999999999</v>
      </c>
      <c r="VD16" s="19">
        <v>9.5</v>
      </c>
      <c r="VE16" s="19">
        <v>10.485440000000001</v>
      </c>
      <c r="VF16" s="19">
        <v>10.485440000000001</v>
      </c>
      <c r="VG16" s="19">
        <v>-0.98543999999999998</v>
      </c>
      <c r="VH16" s="19">
        <v>3.4</v>
      </c>
      <c r="VI16" s="19">
        <v>8.0790000000000006</v>
      </c>
      <c r="VJ16" s="19">
        <v>8.0790000000000006</v>
      </c>
      <c r="VK16" s="19">
        <v>-4.6790000000000003</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11.2</v>
      </c>
      <c r="WC16" s="19">
        <v>30</v>
      </c>
      <c r="WD16" s="19">
        <v>30</v>
      </c>
      <c r="WE16" s="19">
        <v>-18.8</v>
      </c>
      <c r="WF16" s="19">
        <v>5.9</v>
      </c>
      <c r="WG16" s="19">
        <v>22</v>
      </c>
      <c r="WH16" s="19">
        <v>22</v>
      </c>
      <c r="WI16" s="19">
        <v>-16.100000000000001</v>
      </c>
      <c r="WJ16" s="19">
        <v>0</v>
      </c>
      <c r="WK16" s="19">
        <v>0</v>
      </c>
      <c r="WL16" s="19">
        <v>0</v>
      </c>
      <c r="WM16" s="19">
        <v>0</v>
      </c>
      <c r="WN16" s="19">
        <v>0</v>
      </c>
      <c r="WO16" s="19">
        <v>0</v>
      </c>
      <c r="WP16" s="19">
        <v>0</v>
      </c>
      <c r="WQ16" s="19">
        <v>0</v>
      </c>
      <c r="WR16" s="19">
        <v>9.8000000000000007</v>
      </c>
      <c r="WS16" s="19">
        <v>9.8000000000000007</v>
      </c>
      <c r="WT16" s="19">
        <v>9.8000000000000007</v>
      </c>
      <c r="WU16" s="19">
        <v>0</v>
      </c>
      <c r="WV16" s="19">
        <v>20</v>
      </c>
      <c r="WW16" s="19">
        <v>19.12621</v>
      </c>
      <c r="WX16" s="19">
        <v>19.12621</v>
      </c>
      <c r="WY16" s="19">
        <v>0.87378999999999996</v>
      </c>
      <c r="WZ16" s="19">
        <v>9.3000000000000007</v>
      </c>
      <c r="XA16" s="19">
        <v>10.7</v>
      </c>
      <c r="XB16" s="19">
        <v>10.7</v>
      </c>
      <c r="XC16" s="19">
        <v>-1.4</v>
      </c>
      <c r="XD16" s="19">
        <v>44.4</v>
      </c>
      <c r="XE16" s="19">
        <v>42</v>
      </c>
      <c r="XF16" s="19">
        <v>42</v>
      </c>
      <c r="XG16" s="19">
        <v>2.4</v>
      </c>
      <c r="XH16" s="19">
        <v>16.399999999999999</v>
      </c>
      <c r="XI16" s="19">
        <v>15</v>
      </c>
      <c r="XJ16" s="19">
        <v>15</v>
      </c>
      <c r="XK16" s="19">
        <v>1.4</v>
      </c>
      <c r="XL16" s="19"/>
      <c r="XM16" s="19"/>
      <c r="XN16" s="19"/>
      <c r="XO16" s="19">
        <v>0</v>
      </c>
      <c r="XP16" s="19"/>
      <c r="XQ16" s="19"/>
      <c r="XR16" s="19"/>
      <c r="XS16" s="19">
        <v>0</v>
      </c>
      <c r="XT16" s="19">
        <v>16.2</v>
      </c>
      <c r="XU16" s="19">
        <v>14</v>
      </c>
      <c r="XV16" s="19">
        <v>14</v>
      </c>
      <c r="XW16" s="19">
        <v>2.2000000000000002</v>
      </c>
      <c r="XX16" s="19"/>
      <c r="XY16" s="19"/>
      <c r="XZ16" s="19"/>
      <c r="YA16" s="19">
        <v>0</v>
      </c>
      <c r="YB16" s="19">
        <v>5.8</v>
      </c>
      <c r="YC16" s="19">
        <v>6.9</v>
      </c>
      <c r="YD16" s="19">
        <v>6.9</v>
      </c>
      <c r="YE16" s="19">
        <v>-1.1000000000000001</v>
      </c>
    </row>
    <row r="17" spans="1:655" ht="24" customHeight="1" x14ac:dyDescent="0.3">
      <c r="A17" s="1"/>
      <c r="B17" s="13" t="s">
        <v>42</v>
      </c>
      <c r="C17" s="13" t="s">
        <v>779</v>
      </c>
      <c r="D17" s="14">
        <v>140</v>
      </c>
      <c r="E17" s="14">
        <v>139.99997999999999</v>
      </c>
      <c r="F17" s="14">
        <v>140</v>
      </c>
      <c r="G17" s="14">
        <v>0</v>
      </c>
      <c r="H17" s="14">
        <v>593.6</v>
      </c>
      <c r="I17" s="14">
        <v>594.17128000000002</v>
      </c>
      <c r="J17" s="14">
        <v>594.17128000000002</v>
      </c>
      <c r="K17" s="14">
        <v>-0.57128000000000001</v>
      </c>
      <c r="L17" s="14">
        <v>198</v>
      </c>
      <c r="M17" s="14">
        <v>193.29447999999999</v>
      </c>
      <c r="N17" s="14">
        <v>193.29447999999999</v>
      </c>
      <c r="O17" s="14">
        <v>4.7055199999999999</v>
      </c>
      <c r="P17" s="14"/>
      <c r="Q17" s="14"/>
      <c r="R17" s="14"/>
      <c r="S17" s="14">
        <v>0</v>
      </c>
      <c r="T17" s="14"/>
      <c r="U17" s="14"/>
      <c r="V17" s="14"/>
      <c r="W17" s="14">
        <v>0</v>
      </c>
      <c r="X17" s="14">
        <v>32.4</v>
      </c>
      <c r="Y17" s="14">
        <v>91.778639999999996</v>
      </c>
      <c r="Z17" s="14">
        <v>34.977400000000003</v>
      </c>
      <c r="AA17" s="14">
        <v>-2.5773999999999999</v>
      </c>
      <c r="AB17" s="14">
        <v>159.80000000000001</v>
      </c>
      <c r="AC17" s="14">
        <v>161.64400000000001</v>
      </c>
      <c r="AD17" s="14">
        <v>117.27727</v>
      </c>
      <c r="AE17" s="14">
        <v>42.522730000000003</v>
      </c>
      <c r="AF17" s="14"/>
      <c r="AG17" s="14"/>
      <c r="AH17" s="14"/>
      <c r="AI17" s="14">
        <v>0</v>
      </c>
      <c r="AJ17" s="14"/>
      <c r="AK17" s="14"/>
      <c r="AL17" s="14"/>
      <c r="AM17" s="14">
        <v>0</v>
      </c>
      <c r="AN17" s="14"/>
      <c r="AO17" s="14"/>
      <c r="AP17" s="14"/>
      <c r="AQ17" s="14">
        <v>0</v>
      </c>
      <c r="AR17" s="14">
        <v>207.2</v>
      </c>
      <c r="AS17" s="14">
        <v>204.72800000000001</v>
      </c>
      <c r="AT17" s="14">
        <v>204.72800000000001</v>
      </c>
      <c r="AU17" s="14">
        <v>2.472</v>
      </c>
      <c r="AV17" s="14">
        <v>209.1</v>
      </c>
      <c r="AW17" s="14">
        <v>204.72800000000001</v>
      </c>
      <c r="AX17" s="14">
        <v>204.72800000000001</v>
      </c>
      <c r="AY17" s="14">
        <v>4.3719999999999999</v>
      </c>
      <c r="AZ17" s="14">
        <v>200</v>
      </c>
      <c r="BA17" s="14">
        <v>204.72800000000001</v>
      </c>
      <c r="BB17" s="14">
        <v>204.72800000000001</v>
      </c>
      <c r="BC17" s="14">
        <v>-4.7279999999999998</v>
      </c>
      <c r="BD17" s="14"/>
      <c r="BE17" s="14"/>
      <c r="BF17" s="14"/>
      <c r="BG17" s="14">
        <v>0</v>
      </c>
      <c r="BH17" s="14"/>
      <c r="BI17" s="14"/>
      <c r="BJ17" s="14"/>
      <c r="BK17" s="14">
        <v>0</v>
      </c>
      <c r="BL17" s="14">
        <v>550.70000000000005</v>
      </c>
      <c r="BM17" s="14">
        <v>365.04020000000003</v>
      </c>
      <c r="BN17" s="14">
        <v>275.07317</v>
      </c>
      <c r="BO17" s="14">
        <v>275.62682999999998</v>
      </c>
      <c r="BP17" s="14">
        <v>4.7</v>
      </c>
      <c r="BQ17" s="14">
        <v>4.4318400000000002</v>
      </c>
      <c r="BR17" s="14">
        <v>4.4318400000000002</v>
      </c>
      <c r="BS17" s="14">
        <v>0.26816000000000001</v>
      </c>
      <c r="BT17" s="14"/>
      <c r="BU17" s="14"/>
      <c r="BV17" s="14"/>
      <c r="BW17" s="14">
        <v>0</v>
      </c>
      <c r="BX17" s="14"/>
      <c r="BY17" s="14"/>
      <c r="BZ17" s="14"/>
      <c r="CA17" s="14">
        <v>0</v>
      </c>
      <c r="CB17" s="14"/>
      <c r="CC17" s="14"/>
      <c r="CD17" s="14"/>
      <c r="CE17" s="14">
        <v>0</v>
      </c>
      <c r="CF17" s="14"/>
      <c r="CG17" s="14"/>
      <c r="CH17" s="14"/>
      <c r="CI17" s="14">
        <v>0</v>
      </c>
      <c r="CJ17" s="14">
        <v>161.1</v>
      </c>
      <c r="CK17" s="14">
        <v>163.90777</v>
      </c>
      <c r="CL17" s="14">
        <v>163.90777</v>
      </c>
      <c r="CM17" s="14">
        <v>-2.8077700000000001</v>
      </c>
      <c r="CN17" s="14">
        <v>6.7</v>
      </c>
      <c r="CO17" s="14">
        <v>5.1333399999999996</v>
      </c>
      <c r="CP17" s="14">
        <v>5.1333399999999996</v>
      </c>
      <c r="CQ17" s="14">
        <v>1.5666599999999999</v>
      </c>
      <c r="CR17" s="14">
        <v>5.0999999999999996</v>
      </c>
      <c r="CS17" s="14">
        <v>2.8177599999999998</v>
      </c>
      <c r="CT17" s="14">
        <v>2.8177599999999998</v>
      </c>
      <c r="CU17" s="14">
        <v>2.2822399999999998</v>
      </c>
      <c r="CV17" s="14"/>
      <c r="CW17" s="14"/>
      <c r="CX17" s="14">
        <v>0</v>
      </c>
      <c r="CY17" s="14">
        <v>0</v>
      </c>
      <c r="CZ17" s="14">
        <v>6.8</v>
      </c>
      <c r="DA17" s="14">
        <v>6.8787000000000003</v>
      </c>
      <c r="DB17" s="14">
        <v>6.8787000000000003</v>
      </c>
      <c r="DC17" s="14">
        <v>-7.8700000000000006E-2</v>
      </c>
      <c r="DD17" s="14">
        <v>11.6</v>
      </c>
      <c r="DE17" s="14">
        <v>14.919420000000001</v>
      </c>
      <c r="DF17" s="14">
        <v>14.919420000000001</v>
      </c>
      <c r="DG17" s="14">
        <v>-3.31942</v>
      </c>
      <c r="DH17" s="14">
        <v>59.7</v>
      </c>
      <c r="DI17" s="14">
        <v>68.913679999999999</v>
      </c>
      <c r="DJ17" s="14">
        <v>94.098339999999993</v>
      </c>
      <c r="DK17" s="14">
        <v>-34.398339999999997</v>
      </c>
      <c r="DL17" s="14"/>
      <c r="DM17" s="14"/>
      <c r="DN17" s="14"/>
      <c r="DO17" s="14">
        <v>0</v>
      </c>
      <c r="DP17" s="14"/>
      <c r="DQ17" s="14"/>
      <c r="DR17" s="14"/>
      <c r="DS17" s="14">
        <v>0</v>
      </c>
      <c r="DT17" s="14"/>
      <c r="DU17" s="14"/>
      <c r="DV17" s="14"/>
      <c r="DW17" s="14">
        <v>0</v>
      </c>
      <c r="DX17" s="14"/>
      <c r="DY17" s="14"/>
      <c r="DZ17" s="14"/>
      <c r="EA17" s="14">
        <v>0</v>
      </c>
      <c r="EB17" s="14">
        <v>68.400000000000006</v>
      </c>
      <c r="EC17" s="14">
        <v>77.646000000000001</v>
      </c>
      <c r="ED17" s="14">
        <v>76.471580000000003</v>
      </c>
      <c r="EE17" s="14">
        <v>-8.0715800000000009</v>
      </c>
      <c r="EF17" s="14">
        <v>55.2</v>
      </c>
      <c r="EG17" s="14">
        <v>46.284329999999997</v>
      </c>
      <c r="EH17" s="14">
        <v>110.26321</v>
      </c>
      <c r="EI17" s="14">
        <v>-55.063209999999998</v>
      </c>
      <c r="EJ17" s="14"/>
      <c r="EK17" s="14"/>
      <c r="EL17" s="14"/>
      <c r="EM17" s="14">
        <v>0</v>
      </c>
      <c r="EN17" s="14"/>
      <c r="EO17" s="14"/>
      <c r="EP17" s="14"/>
      <c r="EQ17" s="14">
        <v>0</v>
      </c>
      <c r="ER17" s="14"/>
      <c r="ES17" s="14"/>
      <c r="ET17" s="14"/>
      <c r="EU17" s="14">
        <v>0</v>
      </c>
      <c r="EV17" s="14">
        <v>6.5</v>
      </c>
      <c r="EW17" s="14">
        <v>6.39</v>
      </c>
      <c r="EX17" s="14">
        <v>6.39</v>
      </c>
      <c r="EY17" s="14">
        <v>0.11</v>
      </c>
      <c r="EZ17" s="14">
        <v>145.9</v>
      </c>
      <c r="FA17" s="14">
        <v>150.51546999999999</v>
      </c>
      <c r="FB17" s="14">
        <v>150.51546999999999</v>
      </c>
      <c r="FC17" s="14">
        <v>-4.6154700000000002</v>
      </c>
      <c r="FD17" s="14">
        <v>54.7</v>
      </c>
      <c r="FE17" s="14">
        <v>59.08531</v>
      </c>
      <c r="FF17" s="14">
        <v>59.08531</v>
      </c>
      <c r="FG17" s="14">
        <v>-4.3853099999999996</v>
      </c>
      <c r="FH17" s="14">
        <v>0</v>
      </c>
      <c r="FI17" s="14">
        <v>0</v>
      </c>
      <c r="FJ17" s="14">
        <v>75</v>
      </c>
      <c r="FK17" s="14">
        <v>-75</v>
      </c>
      <c r="FL17" s="14">
        <v>29.5</v>
      </c>
      <c r="FM17" s="14">
        <v>27.33249</v>
      </c>
      <c r="FN17" s="14">
        <v>27.33249</v>
      </c>
      <c r="FO17" s="14">
        <v>2.16751</v>
      </c>
      <c r="FP17" s="14">
        <v>18.8</v>
      </c>
      <c r="FQ17" s="14">
        <v>19.192229999999999</v>
      </c>
      <c r="FR17" s="14">
        <v>19.192229999999999</v>
      </c>
      <c r="FS17" s="14">
        <v>-0.39223000000000002</v>
      </c>
      <c r="FT17" s="14">
        <v>13.2</v>
      </c>
      <c r="FU17" s="14">
        <v>19.32039</v>
      </c>
      <c r="FV17" s="14">
        <v>19.32039</v>
      </c>
      <c r="FW17" s="14">
        <v>-6.1203900000000004</v>
      </c>
      <c r="FX17" s="14">
        <v>88.7</v>
      </c>
      <c r="FY17" s="14">
        <v>87.232039999999998</v>
      </c>
      <c r="FZ17" s="14">
        <v>87.232039999999998</v>
      </c>
      <c r="GA17" s="14">
        <v>1.4679599999999999</v>
      </c>
      <c r="GB17" s="14">
        <v>179.2</v>
      </c>
      <c r="GC17" s="14">
        <v>185.10007999999999</v>
      </c>
      <c r="GD17" s="14">
        <v>185.10007999999999</v>
      </c>
      <c r="GE17" s="14">
        <v>-5.90008</v>
      </c>
      <c r="GF17" s="14">
        <v>179.4</v>
      </c>
      <c r="GG17" s="14">
        <v>185.10007999999999</v>
      </c>
      <c r="GH17" s="14">
        <v>185.10007999999999</v>
      </c>
      <c r="GI17" s="14">
        <v>-5.7000799999999998</v>
      </c>
      <c r="GJ17" s="14">
        <v>183.5</v>
      </c>
      <c r="GK17" s="14">
        <v>185.10007999999999</v>
      </c>
      <c r="GL17" s="14">
        <v>185.10007999999999</v>
      </c>
      <c r="GM17" s="14">
        <v>-1.6000799999999999</v>
      </c>
      <c r="GN17" s="14">
        <v>105.5</v>
      </c>
      <c r="GO17" s="14">
        <v>103.03684</v>
      </c>
      <c r="GP17" s="14">
        <v>103.02670999999999</v>
      </c>
      <c r="GQ17" s="14">
        <v>2.47329</v>
      </c>
      <c r="GR17" s="14">
        <v>8.4</v>
      </c>
      <c r="GS17" s="14">
        <v>8.2552000000000003</v>
      </c>
      <c r="GT17" s="14">
        <v>9.09</v>
      </c>
      <c r="GU17" s="14">
        <v>-0.69</v>
      </c>
      <c r="GV17" s="14">
        <v>2.8</v>
      </c>
      <c r="GW17" s="14">
        <v>3.0515099999999999</v>
      </c>
      <c r="GX17" s="14">
        <v>6.6261000000000001</v>
      </c>
      <c r="GY17" s="14">
        <v>-3.8260999999999998</v>
      </c>
      <c r="GZ17" s="14">
        <v>16.899999999999999</v>
      </c>
      <c r="HA17" s="14">
        <v>18</v>
      </c>
      <c r="HB17" s="14">
        <v>18</v>
      </c>
      <c r="HC17" s="14">
        <v>-1.1000000000000001</v>
      </c>
      <c r="HD17" s="14">
        <v>42.5</v>
      </c>
      <c r="HE17" s="14">
        <v>44.060189999999999</v>
      </c>
      <c r="HF17" s="14">
        <v>44.060189999999999</v>
      </c>
      <c r="HG17" s="14">
        <v>-1.56019</v>
      </c>
      <c r="HH17" s="14"/>
      <c r="HI17" s="14"/>
      <c r="HJ17" s="14"/>
      <c r="HK17" s="14">
        <v>0</v>
      </c>
      <c r="HL17" s="14">
        <v>11.1</v>
      </c>
      <c r="HM17" s="14">
        <v>16.161660000000001</v>
      </c>
      <c r="HN17" s="14">
        <v>16.161660000000001</v>
      </c>
      <c r="HO17" s="14">
        <v>-5.0616599999999998</v>
      </c>
      <c r="HP17" s="14">
        <v>72.400000000000006</v>
      </c>
      <c r="HQ17" s="14">
        <v>130.56263999999999</v>
      </c>
      <c r="HR17" s="14">
        <v>62.109079999999999</v>
      </c>
      <c r="HS17" s="14">
        <v>10.29092</v>
      </c>
      <c r="HT17" s="14"/>
      <c r="HU17" s="14"/>
      <c r="HV17" s="14"/>
      <c r="HW17" s="14">
        <v>0</v>
      </c>
      <c r="HX17" s="14"/>
      <c r="HY17" s="14"/>
      <c r="HZ17" s="14"/>
      <c r="IA17" s="14">
        <v>0</v>
      </c>
      <c r="IB17" s="14"/>
      <c r="IC17" s="14"/>
      <c r="ID17" s="14"/>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82.7</v>
      </c>
      <c r="JE17" s="14">
        <v>88.384460000000004</v>
      </c>
      <c r="JF17" s="14">
        <v>88.372140000000002</v>
      </c>
      <c r="JG17" s="14">
        <v>-5.6721399999999997</v>
      </c>
      <c r="JH17" s="14">
        <v>178.2</v>
      </c>
      <c r="JI17" s="14">
        <v>178.52956</v>
      </c>
      <c r="JJ17" s="14">
        <v>178.52956</v>
      </c>
      <c r="JK17" s="14">
        <v>-0.32956000000000002</v>
      </c>
      <c r="JL17" s="14">
        <v>176.1</v>
      </c>
      <c r="JM17" s="14">
        <v>178.52956</v>
      </c>
      <c r="JN17" s="14">
        <v>178.52956</v>
      </c>
      <c r="JO17" s="14">
        <v>-2.4295599999999999</v>
      </c>
      <c r="JP17" s="14">
        <v>200</v>
      </c>
      <c r="JQ17" s="14">
        <v>178.52956</v>
      </c>
      <c r="JR17" s="14">
        <v>178.52956</v>
      </c>
      <c r="JS17" s="14">
        <v>21.47044</v>
      </c>
      <c r="JT17" s="14">
        <v>275.39999999999998</v>
      </c>
      <c r="JU17" s="14">
        <v>267.79433</v>
      </c>
      <c r="JV17" s="14">
        <v>267.79433</v>
      </c>
      <c r="JW17" s="14">
        <v>7.6056699999999999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v>
      </c>
      <c r="LE17" s="14">
        <v>3.7524000000000002</v>
      </c>
      <c r="LF17" s="14">
        <v>3.7524000000000002</v>
      </c>
      <c r="LG17" s="14">
        <v>0.24759999999999999</v>
      </c>
      <c r="LH17" s="14">
        <v>55.3</v>
      </c>
      <c r="LI17" s="14">
        <v>120.57571</v>
      </c>
      <c r="LJ17" s="14">
        <v>96.442160000000001</v>
      </c>
      <c r="LK17" s="14">
        <v>-41.142159999999997</v>
      </c>
      <c r="LL17" s="14">
        <v>92</v>
      </c>
      <c r="LM17" s="14">
        <v>93.154970000000006</v>
      </c>
      <c r="LN17" s="14">
        <v>108.12991</v>
      </c>
      <c r="LO17" s="14">
        <v>-16.129909999999999</v>
      </c>
      <c r="LP17" s="14">
        <v>61.8</v>
      </c>
      <c r="LQ17" s="14">
        <v>67.133979999999994</v>
      </c>
      <c r="LR17" s="14">
        <v>67.133979999999994</v>
      </c>
      <c r="LS17" s="14">
        <v>-5.3339800000000004</v>
      </c>
      <c r="LT17" s="14">
        <v>77.2</v>
      </c>
      <c r="LU17" s="14">
        <v>72.654390000000006</v>
      </c>
      <c r="LV17" s="14">
        <v>78.567999999999998</v>
      </c>
      <c r="LW17" s="14">
        <v>-1.3680000000000001</v>
      </c>
      <c r="LX17" s="14">
        <v>30.2</v>
      </c>
      <c r="LY17" s="14">
        <v>29.951460000000001</v>
      </c>
      <c r="LZ17" s="14">
        <v>29.951460000000001</v>
      </c>
      <c r="MA17" s="14">
        <v>0.24854000000000001</v>
      </c>
      <c r="MB17" s="14"/>
      <c r="MC17" s="14"/>
      <c r="MD17" s="14"/>
      <c r="ME17" s="14">
        <v>0</v>
      </c>
      <c r="MF17" s="14"/>
      <c r="MG17" s="14"/>
      <c r="MH17" s="14"/>
      <c r="MI17" s="14">
        <v>0</v>
      </c>
      <c r="MJ17" s="14"/>
      <c r="MK17" s="14"/>
      <c r="ML17" s="14"/>
      <c r="MM17" s="14">
        <v>0</v>
      </c>
      <c r="MN17" s="14">
        <v>147.30000000000001</v>
      </c>
      <c r="MO17" s="14">
        <v>149.77393000000001</v>
      </c>
      <c r="MP17" s="14">
        <v>149.77393000000001</v>
      </c>
      <c r="MQ17" s="14">
        <v>-2.4739300000000002</v>
      </c>
      <c r="MR17" s="14">
        <v>148.4</v>
      </c>
      <c r="MS17" s="14">
        <v>149.77393000000001</v>
      </c>
      <c r="MT17" s="14">
        <v>149.77393000000001</v>
      </c>
      <c r="MU17" s="14">
        <v>-1.3739300000000001</v>
      </c>
      <c r="MV17" s="14">
        <v>149.19999999999999</v>
      </c>
      <c r="MW17" s="14">
        <v>149.77393000000001</v>
      </c>
      <c r="MX17" s="14">
        <v>149.77393000000001</v>
      </c>
      <c r="MY17" s="14">
        <v>-0.57393000000000005</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97.2</v>
      </c>
      <c r="NU17" s="14">
        <v>33.333329999999997</v>
      </c>
      <c r="NV17" s="14">
        <v>33.333329999999997</v>
      </c>
      <c r="NW17" s="14">
        <v>63.866669999999999</v>
      </c>
      <c r="NX17" s="14">
        <v>37.6</v>
      </c>
      <c r="NY17" s="14">
        <v>16.66667</v>
      </c>
      <c r="NZ17" s="14">
        <v>16.66667</v>
      </c>
      <c r="OA17" s="14">
        <v>20.933330000000002</v>
      </c>
      <c r="OB17" s="14">
        <v>0</v>
      </c>
      <c r="OC17" s="14">
        <v>0</v>
      </c>
      <c r="OD17" s="14">
        <v>0</v>
      </c>
      <c r="OE17" s="14">
        <v>0</v>
      </c>
      <c r="OF17" s="14">
        <v>29</v>
      </c>
      <c r="OG17" s="14">
        <v>36.200000000000003</v>
      </c>
      <c r="OH17" s="14">
        <v>80.489000000000004</v>
      </c>
      <c r="OI17" s="14">
        <v>-51.488999999999997</v>
      </c>
      <c r="OJ17" s="14">
        <v>0</v>
      </c>
      <c r="OK17" s="14">
        <v>0</v>
      </c>
      <c r="OL17" s="14">
        <v>0</v>
      </c>
      <c r="OM17" s="14">
        <v>0</v>
      </c>
      <c r="ON17" s="14">
        <v>8.6999999999999993</v>
      </c>
      <c r="OO17" s="14">
        <v>12.842000000000001</v>
      </c>
      <c r="OP17" s="14">
        <v>12.842000000000001</v>
      </c>
      <c r="OQ17" s="14">
        <v>-4.1420000000000003</v>
      </c>
      <c r="OR17" s="14">
        <v>0</v>
      </c>
      <c r="OS17" s="14">
        <v>0</v>
      </c>
      <c r="OT17" s="14">
        <v>0</v>
      </c>
      <c r="OU17" s="14">
        <v>0</v>
      </c>
      <c r="OV17" s="14">
        <v>16.8</v>
      </c>
      <c r="OW17" s="14">
        <v>16.01942</v>
      </c>
      <c r="OX17" s="14">
        <v>16.01942</v>
      </c>
      <c r="OY17" s="14">
        <v>0.78058000000000005</v>
      </c>
      <c r="OZ17" s="14">
        <v>9.9</v>
      </c>
      <c r="PA17" s="14">
        <v>9.9830000000000005</v>
      </c>
      <c r="PB17" s="14">
        <v>9</v>
      </c>
      <c r="PC17" s="14">
        <v>0.9</v>
      </c>
      <c r="PD17" s="14">
        <v>2.9</v>
      </c>
      <c r="PE17" s="14">
        <v>5.67</v>
      </c>
      <c r="PF17" s="14">
        <v>2.9490400000000001</v>
      </c>
      <c r="PG17" s="14">
        <v>-4.904E-2</v>
      </c>
      <c r="PH17" s="14">
        <v>0.7</v>
      </c>
      <c r="PI17" s="14">
        <v>1</v>
      </c>
      <c r="PJ17" s="14">
        <v>1</v>
      </c>
      <c r="PK17" s="14">
        <v>-0.3</v>
      </c>
      <c r="PL17" s="14">
        <v>0</v>
      </c>
      <c r="PM17" s="14">
        <v>1.5</v>
      </c>
      <c r="PN17" s="14">
        <v>1.5</v>
      </c>
      <c r="PO17" s="14">
        <v>-1.5</v>
      </c>
      <c r="PP17" s="14">
        <v>4.4000000000000004</v>
      </c>
      <c r="PQ17" s="14">
        <v>4.4000000000000004</v>
      </c>
      <c r="PR17" s="14">
        <v>4.4000000000000004</v>
      </c>
      <c r="PS17" s="14">
        <v>0</v>
      </c>
      <c r="PT17" s="14">
        <v>19.600000000000001</v>
      </c>
      <c r="PU17" s="14">
        <v>19.417480000000001</v>
      </c>
      <c r="PV17" s="14">
        <v>19.417480000000001</v>
      </c>
      <c r="PW17" s="14">
        <v>0.18251999999999999</v>
      </c>
      <c r="PX17" s="14">
        <v>20</v>
      </c>
      <c r="PY17" s="14">
        <v>19.417480000000001</v>
      </c>
      <c r="PZ17" s="14">
        <v>19.417480000000001</v>
      </c>
      <c r="QA17" s="14">
        <v>0.58252000000000004</v>
      </c>
      <c r="QB17" s="14">
        <v>12.4</v>
      </c>
      <c r="QC17" s="14">
        <v>11.65049</v>
      </c>
      <c r="QD17" s="14">
        <v>11.65049</v>
      </c>
      <c r="QE17" s="14">
        <v>0.74951000000000001</v>
      </c>
      <c r="QF17" s="14">
        <v>3.5</v>
      </c>
      <c r="QG17" s="14">
        <v>3.5</v>
      </c>
      <c r="QH17" s="14">
        <v>3.5</v>
      </c>
      <c r="QI17" s="14">
        <v>0</v>
      </c>
      <c r="QJ17" s="14">
        <v>18.5</v>
      </c>
      <c r="QK17" s="14">
        <v>18.058250000000001</v>
      </c>
      <c r="QL17" s="14">
        <v>18.058250000000001</v>
      </c>
      <c r="QM17" s="14">
        <v>0.44174999999999998</v>
      </c>
      <c r="QN17" s="14">
        <v>0</v>
      </c>
      <c r="QO17" s="14">
        <v>0</v>
      </c>
      <c r="QP17" s="14">
        <v>0</v>
      </c>
      <c r="QQ17" s="14">
        <v>0</v>
      </c>
      <c r="QR17" s="14">
        <v>0</v>
      </c>
      <c r="QS17" s="14">
        <v>0</v>
      </c>
      <c r="QT17" s="14">
        <v>0</v>
      </c>
      <c r="QU17" s="14">
        <v>0</v>
      </c>
      <c r="QV17" s="14">
        <v>9.5</v>
      </c>
      <c r="QW17" s="14">
        <v>19.7</v>
      </c>
      <c r="QX17" s="14">
        <v>19.667000000000002</v>
      </c>
      <c r="QY17" s="14">
        <v>-10.167</v>
      </c>
      <c r="QZ17" s="14">
        <v>28.9</v>
      </c>
      <c r="RA17" s="14">
        <v>20.100000000000001</v>
      </c>
      <c r="RB17" s="14">
        <v>49.969000000000001</v>
      </c>
      <c r="RC17" s="14">
        <v>-21.068999999999999</v>
      </c>
      <c r="RD17" s="14">
        <v>3</v>
      </c>
      <c r="RE17" s="14">
        <v>2.9009999999999998</v>
      </c>
      <c r="RF17" s="14">
        <v>2.9009999999999998</v>
      </c>
      <c r="RG17" s="14">
        <v>9.9000000000000005E-2</v>
      </c>
      <c r="RH17" s="14">
        <v>1.1000000000000001</v>
      </c>
      <c r="RI17" s="14">
        <v>1.2</v>
      </c>
      <c r="RJ17" s="14">
        <v>1.2</v>
      </c>
      <c r="RK17" s="14">
        <v>-0.1</v>
      </c>
      <c r="RL17" s="14">
        <v>2.4</v>
      </c>
      <c r="RM17" s="14">
        <v>2.4</v>
      </c>
      <c r="RN17" s="14">
        <v>2.4</v>
      </c>
      <c r="RO17" s="14">
        <v>0</v>
      </c>
      <c r="RP17" s="14">
        <v>3.1</v>
      </c>
      <c r="RQ17" s="14">
        <v>2.8</v>
      </c>
      <c r="RR17" s="14">
        <v>2.8</v>
      </c>
      <c r="RS17" s="14">
        <v>0.3</v>
      </c>
      <c r="RT17" s="14">
        <v>0</v>
      </c>
      <c r="RU17" s="14">
        <v>0</v>
      </c>
      <c r="RV17" s="14">
        <v>0</v>
      </c>
      <c r="RW17" s="14">
        <v>0</v>
      </c>
      <c r="RX17" s="14">
        <v>3.1</v>
      </c>
      <c r="RY17" s="14">
        <v>3.2189999999999999</v>
      </c>
      <c r="RZ17" s="14">
        <v>3.2189999999999999</v>
      </c>
      <c r="SA17" s="14">
        <v>-0.11899999999999999</v>
      </c>
      <c r="SB17" s="14">
        <v>10.3</v>
      </c>
      <c r="SC17" s="14">
        <v>8.4997299999999996</v>
      </c>
      <c r="SD17" s="14">
        <v>0</v>
      </c>
      <c r="SE17" s="14">
        <v>10.3</v>
      </c>
      <c r="SF17" s="14">
        <v>1.9</v>
      </c>
      <c r="SG17" s="14">
        <v>2</v>
      </c>
      <c r="SH17" s="14">
        <v>2</v>
      </c>
      <c r="SI17" s="14">
        <v>-0.1</v>
      </c>
      <c r="SJ17" s="14"/>
      <c r="SK17" s="14"/>
      <c r="SL17" s="14">
        <v>0.7</v>
      </c>
      <c r="SM17" s="14">
        <v>-0.7</v>
      </c>
      <c r="SN17" s="14">
        <v>12.4</v>
      </c>
      <c r="SO17" s="14">
        <v>12.03884</v>
      </c>
      <c r="SP17" s="14">
        <v>12.038830000000001</v>
      </c>
      <c r="SQ17" s="14">
        <v>0.36116999999999999</v>
      </c>
      <c r="SR17" s="14">
        <v>5.6</v>
      </c>
      <c r="SS17" s="14">
        <v>5.4</v>
      </c>
      <c r="ST17" s="14">
        <v>5.4</v>
      </c>
      <c r="SU17" s="14">
        <v>0.2</v>
      </c>
      <c r="SV17" s="14">
        <v>7</v>
      </c>
      <c r="SW17" s="14">
        <v>7.5</v>
      </c>
      <c r="SX17" s="14">
        <v>7.5</v>
      </c>
      <c r="SY17" s="14">
        <v>-0.5</v>
      </c>
      <c r="SZ17" s="14">
        <v>9.4</v>
      </c>
      <c r="TA17" s="14">
        <v>11.65049</v>
      </c>
      <c r="TB17" s="14">
        <v>11.65049</v>
      </c>
      <c r="TC17" s="14">
        <v>-2.2504900000000001</v>
      </c>
      <c r="TD17" s="14">
        <v>19.8</v>
      </c>
      <c r="TE17" s="14">
        <v>19.12621</v>
      </c>
      <c r="TF17" s="14">
        <v>19.12621</v>
      </c>
      <c r="TG17" s="14">
        <v>0.67379</v>
      </c>
      <c r="TH17" s="14">
        <v>16.100000000000001</v>
      </c>
      <c r="TI17" s="14">
        <v>21.472000000000001</v>
      </c>
      <c r="TJ17" s="14">
        <v>21.472000000000001</v>
      </c>
      <c r="TK17" s="14">
        <v>-5.3719999999999999</v>
      </c>
      <c r="TL17" s="14">
        <v>5.6</v>
      </c>
      <c r="TM17" s="14">
        <v>19.515000000000001</v>
      </c>
      <c r="TN17" s="14">
        <v>19.515000000000001</v>
      </c>
      <c r="TO17" s="14">
        <v>-13.914999999999999</v>
      </c>
      <c r="TP17" s="14">
        <v>0</v>
      </c>
      <c r="TQ17" s="14">
        <v>0</v>
      </c>
      <c r="TR17" s="14">
        <v>0</v>
      </c>
      <c r="TS17" s="14">
        <v>0</v>
      </c>
      <c r="TT17" s="14">
        <v>5.7</v>
      </c>
      <c r="TU17" s="14">
        <v>46.1</v>
      </c>
      <c r="TV17" s="14">
        <v>45.5</v>
      </c>
      <c r="TW17" s="14">
        <v>-39.799999999999997</v>
      </c>
      <c r="TX17" s="14">
        <v>8.4</v>
      </c>
      <c r="TY17" s="14">
        <v>64.5</v>
      </c>
      <c r="TZ17" s="14">
        <v>64.137</v>
      </c>
      <c r="UA17" s="14">
        <v>-55.737000000000002</v>
      </c>
      <c r="UB17" s="14">
        <v>0.6</v>
      </c>
      <c r="UC17" s="14">
        <v>1.6819999999999999</v>
      </c>
      <c r="UD17" s="14">
        <v>1.6819999999999999</v>
      </c>
      <c r="UE17" s="14">
        <v>-1.0820000000000001</v>
      </c>
      <c r="UF17" s="14">
        <v>0.4</v>
      </c>
      <c r="UG17" s="14">
        <v>1.365</v>
      </c>
      <c r="UH17" s="14">
        <v>1.365</v>
      </c>
      <c r="UI17" s="14">
        <v>-0.96499999999999997</v>
      </c>
      <c r="UJ17" s="14">
        <v>10</v>
      </c>
      <c r="UK17" s="14">
        <v>11.65049</v>
      </c>
      <c r="UL17" s="14">
        <v>11.65049</v>
      </c>
      <c r="UM17" s="14">
        <v>-1.65049</v>
      </c>
      <c r="UN17" s="14">
        <v>3.3</v>
      </c>
      <c r="UO17" s="14">
        <v>3</v>
      </c>
      <c r="UP17" s="14">
        <v>3</v>
      </c>
      <c r="UQ17" s="14">
        <v>0.3</v>
      </c>
      <c r="UR17" s="14">
        <v>8.3000000000000007</v>
      </c>
      <c r="US17" s="14">
        <v>7.5</v>
      </c>
      <c r="UT17" s="14">
        <v>7.5</v>
      </c>
      <c r="UU17" s="14">
        <v>0.8</v>
      </c>
      <c r="UV17" s="14">
        <v>8.6</v>
      </c>
      <c r="UW17" s="14">
        <v>9.8000000000000007</v>
      </c>
      <c r="UX17" s="14">
        <v>9.8000000000000007</v>
      </c>
      <c r="UY17" s="14">
        <v>-1.2</v>
      </c>
      <c r="UZ17" s="14">
        <v>9.1999999999999993</v>
      </c>
      <c r="VA17" s="14">
        <v>10.485440000000001</v>
      </c>
      <c r="VB17" s="14">
        <v>10.485440000000001</v>
      </c>
      <c r="VC17" s="14">
        <v>-1.2854399999999999</v>
      </c>
      <c r="VD17" s="14">
        <v>9.5</v>
      </c>
      <c r="VE17" s="14">
        <v>10.485440000000001</v>
      </c>
      <c r="VF17" s="14">
        <v>10.485440000000001</v>
      </c>
      <c r="VG17" s="14">
        <v>-0.98543999999999998</v>
      </c>
      <c r="VH17" s="14">
        <v>3</v>
      </c>
      <c r="VI17" s="14">
        <v>8.2780000000000005</v>
      </c>
      <c r="VJ17" s="14">
        <v>8.2780000000000005</v>
      </c>
      <c r="VK17" s="14">
        <v>-5.2779999999999996</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5.4</v>
      </c>
      <c r="WC17" s="14">
        <v>28</v>
      </c>
      <c r="WD17" s="14">
        <v>28</v>
      </c>
      <c r="WE17" s="14">
        <v>-22.6</v>
      </c>
      <c r="WF17" s="14">
        <v>3.4</v>
      </c>
      <c r="WG17" s="14">
        <v>21</v>
      </c>
      <c r="WH17" s="14">
        <v>21</v>
      </c>
      <c r="WI17" s="14">
        <v>-17.600000000000001</v>
      </c>
      <c r="WJ17" s="14">
        <v>0</v>
      </c>
      <c r="WK17" s="14">
        <v>0</v>
      </c>
      <c r="WL17" s="14">
        <v>0</v>
      </c>
      <c r="WM17" s="14">
        <v>0</v>
      </c>
      <c r="WN17" s="14">
        <v>0</v>
      </c>
      <c r="WO17" s="14">
        <v>0</v>
      </c>
      <c r="WP17" s="14">
        <v>0</v>
      </c>
      <c r="WQ17" s="14">
        <v>0</v>
      </c>
      <c r="WR17" s="14">
        <v>9.8000000000000007</v>
      </c>
      <c r="WS17" s="14">
        <v>9.8000000000000007</v>
      </c>
      <c r="WT17" s="14">
        <v>9.8000000000000007</v>
      </c>
      <c r="WU17" s="14">
        <v>0</v>
      </c>
      <c r="WV17" s="14">
        <v>20</v>
      </c>
      <c r="WW17" s="14">
        <v>19.12621</v>
      </c>
      <c r="WX17" s="14">
        <v>19.12621</v>
      </c>
      <c r="WY17" s="14">
        <v>0.87378999999999996</v>
      </c>
      <c r="WZ17" s="14">
        <v>9.4</v>
      </c>
      <c r="XA17" s="14">
        <v>10.7</v>
      </c>
      <c r="XB17" s="14">
        <v>10.7</v>
      </c>
      <c r="XC17" s="14">
        <v>-1.3</v>
      </c>
      <c r="XD17" s="14">
        <v>44.4</v>
      </c>
      <c r="XE17" s="14">
        <v>42</v>
      </c>
      <c r="XF17" s="14">
        <v>42</v>
      </c>
      <c r="XG17" s="14">
        <v>2.4</v>
      </c>
      <c r="XH17" s="14">
        <v>16.5</v>
      </c>
      <c r="XI17" s="14">
        <v>15</v>
      </c>
      <c r="XJ17" s="14">
        <v>15</v>
      </c>
      <c r="XK17" s="14">
        <v>1.5</v>
      </c>
      <c r="XL17" s="14"/>
      <c r="XM17" s="14"/>
      <c r="XN17" s="14"/>
      <c r="XO17" s="14">
        <v>0</v>
      </c>
      <c r="XP17" s="14"/>
      <c r="XQ17" s="14"/>
      <c r="XR17" s="14"/>
      <c r="XS17" s="14">
        <v>0</v>
      </c>
      <c r="XT17" s="14">
        <v>16.100000000000001</v>
      </c>
      <c r="XU17" s="14">
        <v>14</v>
      </c>
      <c r="XV17" s="14">
        <v>14</v>
      </c>
      <c r="XW17" s="14">
        <v>2.1</v>
      </c>
      <c r="XX17" s="14"/>
      <c r="XY17" s="14"/>
      <c r="XZ17" s="14"/>
      <c r="YA17" s="14">
        <v>0</v>
      </c>
      <c r="YB17" s="14">
        <v>6.4</v>
      </c>
      <c r="YC17" s="14">
        <v>6.9</v>
      </c>
      <c r="YD17" s="14">
        <v>6.9</v>
      </c>
      <c r="YE17" s="14">
        <v>-0.5</v>
      </c>
    </row>
    <row r="18" spans="1:655" ht="24" customHeight="1" x14ac:dyDescent="0.3">
      <c r="A18" s="1"/>
      <c r="B18" s="16" t="s">
        <v>42</v>
      </c>
      <c r="C18" s="16" t="s">
        <v>780</v>
      </c>
      <c r="D18" s="17">
        <v>139.80000000000001</v>
      </c>
      <c r="E18" s="17">
        <v>139.99997999999999</v>
      </c>
      <c r="F18" s="17">
        <v>140</v>
      </c>
      <c r="G18" s="17">
        <v>-0.2</v>
      </c>
      <c r="H18" s="17">
        <v>600.5</v>
      </c>
      <c r="I18" s="17">
        <v>594.17128000000002</v>
      </c>
      <c r="J18" s="17">
        <v>594.17128000000002</v>
      </c>
      <c r="K18" s="17">
        <v>6.3287199999999997</v>
      </c>
      <c r="L18" s="17">
        <v>200.2</v>
      </c>
      <c r="M18" s="17">
        <v>193.29447999999999</v>
      </c>
      <c r="N18" s="17">
        <v>193.29447999999999</v>
      </c>
      <c r="O18" s="17">
        <v>6.9055200000000001</v>
      </c>
      <c r="P18" s="17"/>
      <c r="Q18" s="17"/>
      <c r="R18" s="17"/>
      <c r="S18" s="17">
        <v>0</v>
      </c>
      <c r="T18" s="17"/>
      <c r="U18" s="17"/>
      <c r="V18" s="17"/>
      <c r="W18" s="17">
        <v>0</v>
      </c>
      <c r="X18" s="17">
        <v>34.299999999999997</v>
      </c>
      <c r="Y18" s="17">
        <v>91.778639999999996</v>
      </c>
      <c r="Z18" s="17">
        <v>42.360120000000002</v>
      </c>
      <c r="AA18" s="17">
        <v>-8.0601199999999995</v>
      </c>
      <c r="AB18" s="17">
        <v>165.5</v>
      </c>
      <c r="AC18" s="17">
        <v>161.64400000000001</v>
      </c>
      <c r="AD18" s="17">
        <v>123.02081</v>
      </c>
      <c r="AE18" s="17">
        <v>42.479190000000003</v>
      </c>
      <c r="AF18" s="17"/>
      <c r="AG18" s="17"/>
      <c r="AH18" s="17"/>
      <c r="AI18" s="17">
        <v>0</v>
      </c>
      <c r="AJ18" s="17"/>
      <c r="AK18" s="17"/>
      <c r="AL18" s="17"/>
      <c r="AM18" s="17">
        <v>0</v>
      </c>
      <c r="AN18" s="17"/>
      <c r="AO18" s="17"/>
      <c r="AP18" s="17"/>
      <c r="AQ18" s="17">
        <v>0</v>
      </c>
      <c r="AR18" s="17">
        <v>207.3</v>
      </c>
      <c r="AS18" s="17">
        <v>204.72800000000001</v>
      </c>
      <c r="AT18" s="17">
        <v>204.72800000000001</v>
      </c>
      <c r="AU18" s="17">
        <v>2.5720000000000001</v>
      </c>
      <c r="AV18" s="17">
        <v>208.2</v>
      </c>
      <c r="AW18" s="17">
        <v>204.72800000000001</v>
      </c>
      <c r="AX18" s="17">
        <v>204.72800000000001</v>
      </c>
      <c r="AY18" s="17">
        <v>3.472</v>
      </c>
      <c r="AZ18" s="17">
        <v>200.2</v>
      </c>
      <c r="BA18" s="17">
        <v>204.72800000000001</v>
      </c>
      <c r="BB18" s="17">
        <v>204.72800000000001</v>
      </c>
      <c r="BC18" s="17">
        <v>-4.5279999999999996</v>
      </c>
      <c r="BD18" s="17"/>
      <c r="BE18" s="17"/>
      <c r="BF18" s="17"/>
      <c r="BG18" s="17">
        <v>0</v>
      </c>
      <c r="BH18" s="17"/>
      <c r="BI18" s="17"/>
      <c r="BJ18" s="17"/>
      <c r="BK18" s="17">
        <v>0</v>
      </c>
      <c r="BL18" s="17">
        <v>559.6</v>
      </c>
      <c r="BM18" s="17">
        <v>386.30622</v>
      </c>
      <c r="BN18" s="17">
        <v>290.46926999999999</v>
      </c>
      <c r="BO18" s="17">
        <v>269.13073000000003</v>
      </c>
      <c r="BP18" s="17">
        <v>4.9000000000000004</v>
      </c>
      <c r="BQ18" s="17">
        <v>4.4318400000000002</v>
      </c>
      <c r="BR18" s="17">
        <v>4.4318400000000002</v>
      </c>
      <c r="BS18" s="17">
        <v>0.46816000000000002</v>
      </c>
      <c r="BT18" s="17"/>
      <c r="BU18" s="17"/>
      <c r="BV18" s="17"/>
      <c r="BW18" s="17">
        <v>0</v>
      </c>
      <c r="BX18" s="17"/>
      <c r="BY18" s="17"/>
      <c r="BZ18" s="17"/>
      <c r="CA18" s="17">
        <v>0</v>
      </c>
      <c r="CB18" s="17"/>
      <c r="CC18" s="17"/>
      <c r="CD18" s="17"/>
      <c r="CE18" s="17">
        <v>0</v>
      </c>
      <c r="CF18" s="17"/>
      <c r="CG18" s="17"/>
      <c r="CH18" s="17"/>
      <c r="CI18" s="17">
        <v>0</v>
      </c>
      <c r="CJ18" s="17">
        <v>164</v>
      </c>
      <c r="CK18" s="17">
        <v>163.90777</v>
      </c>
      <c r="CL18" s="17">
        <v>163.90777</v>
      </c>
      <c r="CM18" s="17">
        <v>9.2230000000000006E-2</v>
      </c>
      <c r="CN18" s="17">
        <v>7.5</v>
      </c>
      <c r="CO18" s="17">
        <v>5.1333399999999996</v>
      </c>
      <c r="CP18" s="17">
        <v>5.1333399999999996</v>
      </c>
      <c r="CQ18" s="17">
        <v>2.36666</v>
      </c>
      <c r="CR18" s="17">
        <v>5.6</v>
      </c>
      <c r="CS18" s="17">
        <v>2.8177599999999998</v>
      </c>
      <c r="CT18" s="17">
        <v>2.8177599999999998</v>
      </c>
      <c r="CU18" s="17">
        <v>2.7822399999999998</v>
      </c>
      <c r="CV18" s="17"/>
      <c r="CW18" s="17"/>
      <c r="CX18" s="17">
        <v>0</v>
      </c>
      <c r="CY18" s="17">
        <v>0</v>
      </c>
      <c r="CZ18" s="17">
        <v>6.8</v>
      </c>
      <c r="DA18" s="17">
        <v>6.8787000000000003</v>
      </c>
      <c r="DB18" s="17">
        <v>6.8787000000000003</v>
      </c>
      <c r="DC18" s="17">
        <v>-7.8700000000000006E-2</v>
      </c>
      <c r="DD18" s="17">
        <v>11.6</v>
      </c>
      <c r="DE18" s="17">
        <v>14.919420000000001</v>
      </c>
      <c r="DF18" s="17">
        <v>14.919420000000001</v>
      </c>
      <c r="DG18" s="17">
        <v>-3.31942</v>
      </c>
      <c r="DH18" s="17">
        <v>60.9</v>
      </c>
      <c r="DI18" s="17">
        <v>71.551590000000004</v>
      </c>
      <c r="DJ18" s="17">
        <v>95.371279999999999</v>
      </c>
      <c r="DK18" s="17">
        <v>-34.47128</v>
      </c>
      <c r="DL18" s="17"/>
      <c r="DM18" s="17"/>
      <c r="DN18" s="17"/>
      <c r="DO18" s="17">
        <v>0</v>
      </c>
      <c r="DP18" s="17"/>
      <c r="DQ18" s="17"/>
      <c r="DR18" s="17"/>
      <c r="DS18" s="17">
        <v>0</v>
      </c>
      <c r="DT18" s="17"/>
      <c r="DU18" s="17"/>
      <c r="DV18" s="17"/>
      <c r="DW18" s="17">
        <v>0</v>
      </c>
      <c r="DX18" s="17"/>
      <c r="DY18" s="17"/>
      <c r="DZ18" s="17"/>
      <c r="EA18" s="17">
        <v>0</v>
      </c>
      <c r="EB18" s="17">
        <v>70.5</v>
      </c>
      <c r="EC18" s="17">
        <v>77.278899999999993</v>
      </c>
      <c r="ED18" s="17">
        <v>75.871639999999999</v>
      </c>
      <c r="EE18" s="17">
        <v>-5.3716400000000002</v>
      </c>
      <c r="EF18" s="17">
        <v>88.3</v>
      </c>
      <c r="EG18" s="17">
        <v>110.26321</v>
      </c>
      <c r="EH18" s="17">
        <v>77.925110000000004</v>
      </c>
      <c r="EI18" s="17">
        <v>10.374890000000001</v>
      </c>
      <c r="EJ18" s="17"/>
      <c r="EK18" s="17"/>
      <c r="EL18" s="17"/>
      <c r="EM18" s="17">
        <v>0</v>
      </c>
      <c r="EN18" s="17"/>
      <c r="EO18" s="17"/>
      <c r="EP18" s="17"/>
      <c r="EQ18" s="17">
        <v>0</v>
      </c>
      <c r="ER18" s="17"/>
      <c r="ES18" s="17"/>
      <c r="ET18" s="17"/>
      <c r="EU18" s="17">
        <v>0</v>
      </c>
      <c r="EV18" s="17">
        <v>6.5</v>
      </c>
      <c r="EW18" s="17">
        <v>6.39</v>
      </c>
      <c r="EX18" s="17">
        <v>6.39</v>
      </c>
      <c r="EY18" s="17">
        <v>0.11</v>
      </c>
      <c r="EZ18" s="17">
        <v>150.4</v>
      </c>
      <c r="FA18" s="17">
        <v>150.51546999999999</v>
      </c>
      <c r="FB18" s="17">
        <v>150.51546999999999</v>
      </c>
      <c r="FC18" s="17">
        <v>-0.11547</v>
      </c>
      <c r="FD18" s="17">
        <v>56</v>
      </c>
      <c r="FE18" s="17">
        <v>59.08531</v>
      </c>
      <c r="FF18" s="17">
        <v>59.08531</v>
      </c>
      <c r="FG18" s="17">
        <v>-3.0853100000000002</v>
      </c>
      <c r="FH18" s="17">
        <v>0</v>
      </c>
      <c r="FI18" s="17">
        <v>0</v>
      </c>
      <c r="FJ18" s="17">
        <v>75</v>
      </c>
      <c r="FK18" s="17">
        <v>-75</v>
      </c>
      <c r="FL18" s="17">
        <v>31.2</v>
      </c>
      <c r="FM18" s="17">
        <v>27.33249</v>
      </c>
      <c r="FN18" s="17">
        <v>27.33249</v>
      </c>
      <c r="FO18" s="17">
        <v>3.8675099999999998</v>
      </c>
      <c r="FP18" s="17">
        <v>18.8</v>
      </c>
      <c r="FQ18" s="17">
        <v>19.192229999999999</v>
      </c>
      <c r="FR18" s="17">
        <v>19.192229999999999</v>
      </c>
      <c r="FS18" s="17">
        <v>-0.39223000000000002</v>
      </c>
      <c r="FT18" s="17">
        <v>13.2</v>
      </c>
      <c r="FU18" s="17">
        <v>19.32039</v>
      </c>
      <c r="FV18" s="17">
        <v>19.32039</v>
      </c>
      <c r="FW18" s="17">
        <v>-6.1203900000000004</v>
      </c>
      <c r="FX18" s="17">
        <v>90</v>
      </c>
      <c r="FY18" s="17">
        <v>87.232039999999998</v>
      </c>
      <c r="FZ18" s="17">
        <v>87.232039999999998</v>
      </c>
      <c r="GA18" s="17">
        <v>2.76796</v>
      </c>
      <c r="GB18" s="17">
        <v>182.8</v>
      </c>
      <c r="GC18" s="17">
        <v>185.10007999999999</v>
      </c>
      <c r="GD18" s="17">
        <v>185.10007999999999</v>
      </c>
      <c r="GE18" s="17">
        <v>-2.3000799999999999</v>
      </c>
      <c r="GF18" s="17">
        <v>184.5</v>
      </c>
      <c r="GG18" s="17">
        <v>185.10007999999999</v>
      </c>
      <c r="GH18" s="17">
        <v>185.10007999999999</v>
      </c>
      <c r="GI18" s="17">
        <v>-0.60007999999999995</v>
      </c>
      <c r="GJ18" s="17">
        <v>184.7</v>
      </c>
      <c r="GK18" s="17">
        <v>185.10007999999999</v>
      </c>
      <c r="GL18" s="17">
        <v>185.10007999999999</v>
      </c>
      <c r="GM18" s="17">
        <v>-0.40007999999999999</v>
      </c>
      <c r="GN18" s="17">
        <v>106.8</v>
      </c>
      <c r="GO18" s="17">
        <v>103.03684</v>
      </c>
      <c r="GP18" s="17">
        <v>103.03675</v>
      </c>
      <c r="GQ18" s="17">
        <v>3.7632500000000002</v>
      </c>
      <c r="GR18" s="17">
        <v>8.4</v>
      </c>
      <c r="GS18" s="17">
        <v>8.2552000000000003</v>
      </c>
      <c r="GT18" s="17">
        <v>9.09</v>
      </c>
      <c r="GU18" s="17">
        <v>-0.69</v>
      </c>
      <c r="GV18" s="17">
        <v>2.8</v>
      </c>
      <c r="GW18" s="17">
        <v>3.0515099999999999</v>
      </c>
      <c r="GX18" s="17">
        <v>6.6261000000000001</v>
      </c>
      <c r="GY18" s="17">
        <v>-3.8260999999999998</v>
      </c>
      <c r="GZ18" s="17">
        <v>18.399999999999999</v>
      </c>
      <c r="HA18" s="17">
        <v>18</v>
      </c>
      <c r="HB18" s="17">
        <v>6.1856</v>
      </c>
      <c r="HC18" s="17">
        <v>12.214399999999999</v>
      </c>
      <c r="HD18" s="17">
        <v>43.7</v>
      </c>
      <c r="HE18" s="17">
        <v>44.060189999999999</v>
      </c>
      <c r="HF18" s="17">
        <v>44.060189999999999</v>
      </c>
      <c r="HG18" s="17">
        <v>-0.36019000000000001</v>
      </c>
      <c r="HH18" s="17"/>
      <c r="HI18" s="17"/>
      <c r="HJ18" s="17"/>
      <c r="HK18" s="17">
        <v>0</v>
      </c>
      <c r="HL18" s="17">
        <v>11.6</v>
      </c>
      <c r="HM18" s="17">
        <v>16.161660000000001</v>
      </c>
      <c r="HN18" s="17">
        <v>16.161660000000001</v>
      </c>
      <c r="HO18" s="17">
        <v>-4.5616599999999998</v>
      </c>
      <c r="HP18" s="17">
        <v>88.4</v>
      </c>
      <c r="HQ18" s="17">
        <v>67.934349999999995</v>
      </c>
      <c r="HR18" s="17">
        <v>76.618560000000002</v>
      </c>
      <c r="HS18" s="17">
        <v>11.78144</v>
      </c>
      <c r="HT18" s="17"/>
      <c r="HU18" s="17"/>
      <c r="HV18" s="17"/>
      <c r="HW18" s="17">
        <v>0</v>
      </c>
      <c r="HX18" s="17"/>
      <c r="HY18" s="17"/>
      <c r="HZ18" s="17"/>
      <c r="IA18" s="17">
        <v>0</v>
      </c>
      <c r="IB18" s="17"/>
      <c r="IC18" s="17"/>
      <c r="ID18" s="17"/>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84</v>
      </c>
      <c r="JE18" s="17">
        <v>88.384460000000004</v>
      </c>
      <c r="JF18" s="17">
        <v>88.384360000000001</v>
      </c>
      <c r="JG18" s="17">
        <v>-4.38436</v>
      </c>
      <c r="JH18" s="17">
        <v>177.5</v>
      </c>
      <c r="JI18" s="17">
        <v>178.52956</v>
      </c>
      <c r="JJ18" s="17">
        <v>178.52956</v>
      </c>
      <c r="JK18" s="17">
        <v>-1.02956</v>
      </c>
      <c r="JL18" s="17">
        <v>175.8</v>
      </c>
      <c r="JM18" s="17">
        <v>178.52956</v>
      </c>
      <c r="JN18" s="17">
        <v>178.52956</v>
      </c>
      <c r="JO18" s="17">
        <v>-2.7295600000000002</v>
      </c>
      <c r="JP18" s="17">
        <v>200</v>
      </c>
      <c r="JQ18" s="17">
        <v>178.52956</v>
      </c>
      <c r="JR18" s="17">
        <v>178.52956</v>
      </c>
      <c r="JS18" s="17">
        <v>21.47044</v>
      </c>
      <c r="JT18" s="17">
        <v>274.8</v>
      </c>
      <c r="JU18" s="17">
        <v>267.79433</v>
      </c>
      <c r="JV18" s="17">
        <v>267.79433</v>
      </c>
      <c r="JW18" s="17">
        <v>7.0056700000000003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v>
      </c>
      <c r="LE18" s="17">
        <v>3.7524000000000002</v>
      </c>
      <c r="LF18" s="17">
        <v>3.7524000000000002</v>
      </c>
      <c r="LG18" s="17">
        <v>0.24759999999999999</v>
      </c>
      <c r="LH18" s="17">
        <v>96.2</v>
      </c>
      <c r="LI18" s="17">
        <v>119.22512</v>
      </c>
      <c r="LJ18" s="17">
        <v>114.27079000000001</v>
      </c>
      <c r="LK18" s="17">
        <v>-18.070789999999999</v>
      </c>
      <c r="LL18" s="17">
        <v>109.5</v>
      </c>
      <c r="LM18" s="17">
        <v>108.12973</v>
      </c>
      <c r="LN18" s="17">
        <v>108.12990000000001</v>
      </c>
      <c r="LO18" s="17">
        <v>1.3701000000000001</v>
      </c>
      <c r="LP18" s="17">
        <v>63.2</v>
      </c>
      <c r="LQ18" s="17">
        <v>67.133979999999994</v>
      </c>
      <c r="LR18" s="17">
        <v>67.133979999999994</v>
      </c>
      <c r="LS18" s="17">
        <v>-3.93398</v>
      </c>
      <c r="LT18" s="17">
        <v>78.099999999999994</v>
      </c>
      <c r="LU18" s="17">
        <v>78.567930000000004</v>
      </c>
      <c r="LV18" s="17">
        <v>78.567999999999998</v>
      </c>
      <c r="LW18" s="17">
        <v>-0.46800000000000003</v>
      </c>
      <c r="LX18" s="17">
        <v>30.7</v>
      </c>
      <c r="LY18" s="17">
        <v>29.951460000000001</v>
      </c>
      <c r="LZ18" s="17">
        <v>29.951460000000001</v>
      </c>
      <c r="MA18" s="17">
        <v>0.74853999999999998</v>
      </c>
      <c r="MB18" s="17"/>
      <c r="MC18" s="17"/>
      <c r="MD18" s="17"/>
      <c r="ME18" s="17">
        <v>0</v>
      </c>
      <c r="MF18" s="17"/>
      <c r="MG18" s="17"/>
      <c r="MH18" s="17"/>
      <c r="MI18" s="17">
        <v>0</v>
      </c>
      <c r="MJ18" s="17"/>
      <c r="MK18" s="17"/>
      <c r="ML18" s="17"/>
      <c r="MM18" s="17">
        <v>0</v>
      </c>
      <c r="MN18" s="17">
        <v>102.9</v>
      </c>
      <c r="MO18" s="17">
        <v>149.77393000000001</v>
      </c>
      <c r="MP18" s="17">
        <v>149.77393000000001</v>
      </c>
      <c r="MQ18" s="17">
        <v>-46.873930000000001</v>
      </c>
      <c r="MR18" s="17">
        <v>101.8</v>
      </c>
      <c r="MS18" s="17">
        <v>149.77393000000001</v>
      </c>
      <c r="MT18" s="17">
        <v>149.77393000000001</v>
      </c>
      <c r="MU18" s="17">
        <v>-47.973930000000003</v>
      </c>
      <c r="MV18" s="17">
        <v>121.4</v>
      </c>
      <c r="MW18" s="17">
        <v>149.77393000000001</v>
      </c>
      <c r="MX18" s="17">
        <v>149.77393000000001</v>
      </c>
      <c r="MY18" s="17">
        <v>-28.373930000000001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145.5</v>
      </c>
      <c r="NU18" s="17">
        <v>33.333329999999997</v>
      </c>
      <c r="NV18" s="17">
        <v>33.333329999999997</v>
      </c>
      <c r="NW18" s="17">
        <v>112.16667</v>
      </c>
      <c r="NX18" s="17">
        <v>74.900000000000006</v>
      </c>
      <c r="NY18" s="17">
        <v>16.66667</v>
      </c>
      <c r="NZ18" s="17">
        <v>16.66667</v>
      </c>
      <c r="OA18" s="17">
        <v>58.233330000000002</v>
      </c>
      <c r="OB18" s="17">
        <v>0</v>
      </c>
      <c r="OC18" s="17">
        <v>0</v>
      </c>
      <c r="OD18" s="17">
        <v>0</v>
      </c>
      <c r="OE18" s="17">
        <v>0</v>
      </c>
      <c r="OF18" s="17">
        <v>26</v>
      </c>
      <c r="OG18" s="17">
        <v>33.299999999999997</v>
      </c>
      <c r="OH18" s="17">
        <v>78.673000000000002</v>
      </c>
      <c r="OI18" s="17">
        <v>-52.673000000000002</v>
      </c>
      <c r="OJ18" s="17">
        <v>0</v>
      </c>
      <c r="OK18" s="17">
        <v>0</v>
      </c>
      <c r="OL18" s="17">
        <v>0</v>
      </c>
      <c r="OM18" s="17">
        <v>0</v>
      </c>
      <c r="ON18" s="17">
        <v>9.5</v>
      </c>
      <c r="OO18" s="17">
        <v>13.037000000000001</v>
      </c>
      <c r="OP18" s="17">
        <v>13.037000000000001</v>
      </c>
      <c r="OQ18" s="17">
        <v>-3.5369999999999999</v>
      </c>
      <c r="OR18" s="17">
        <v>0</v>
      </c>
      <c r="OS18" s="17">
        <v>0</v>
      </c>
      <c r="OT18" s="17">
        <v>0</v>
      </c>
      <c r="OU18" s="17">
        <v>0</v>
      </c>
      <c r="OV18" s="17">
        <v>16.8</v>
      </c>
      <c r="OW18" s="17">
        <v>16.01942</v>
      </c>
      <c r="OX18" s="17">
        <v>16.01942</v>
      </c>
      <c r="OY18" s="17">
        <v>0.78058000000000005</v>
      </c>
      <c r="OZ18" s="17">
        <v>9.9</v>
      </c>
      <c r="PA18" s="17">
        <v>9.9830000000000005</v>
      </c>
      <c r="PB18" s="17">
        <v>9</v>
      </c>
      <c r="PC18" s="17">
        <v>0.9</v>
      </c>
      <c r="PD18" s="17">
        <v>2.9</v>
      </c>
      <c r="PE18" s="17">
        <v>5.67</v>
      </c>
      <c r="PF18" s="17">
        <v>3.4293800000000001</v>
      </c>
      <c r="PG18" s="17">
        <v>-0.52937999999999996</v>
      </c>
      <c r="PH18" s="17">
        <v>0.7</v>
      </c>
      <c r="PI18" s="17">
        <v>1</v>
      </c>
      <c r="PJ18" s="17">
        <v>1</v>
      </c>
      <c r="PK18" s="17">
        <v>-0.3</v>
      </c>
      <c r="PL18" s="17">
        <v>0</v>
      </c>
      <c r="PM18" s="17">
        <v>1.5</v>
      </c>
      <c r="PN18" s="17">
        <v>1.5</v>
      </c>
      <c r="PO18" s="17">
        <v>-1.5</v>
      </c>
      <c r="PP18" s="17">
        <v>4.4000000000000004</v>
      </c>
      <c r="PQ18" s="17">
        <v>4.4000000000000004</v>
      </c>
      <c r="PR18" s="17">
        <v>4.4000000000000004</v>
      </c>
      <c r="PS18" s="17">
        <v>0</v>
      </c>
      <c r="PT18" s="17">
        <v>20.100000000000001</v>
      </c>
      <c r="PU18" s="17">
        <v>19.417480000000001</v>
      </c>
      <c r="PV18" s="17">
        <v>19.417480000000001</v>
      </c>
      <c r="PW18" s="17">
        <v>0.68252000000000002</v>
      </c>
      <c r="PX18" s="17">
        <v>20</v>
      </c>
      <c r="PY18" s="17">
        <v>19.417480000000001</v>
      </c>
      <c r="PZ18" s="17">
        <v>19.417480000000001</v>
      </c>
      <c r="QA18" s="17">
        <v>0.58252000000000004</v>
      </c>
      <c r="QB18" s="17">
        <v>12.5</v>
      </c>
      <c r="QC18" s="17">
        <v>11.65049</v>
      </c>
      <c r="QD18" s="17">
        <v>11.65049</v>
      </c>
      <c r="QE18" s="17">
        <v>0.84950999999999999</v>
      </c>
      <c r="QF18" s="17">
        <v>3.5</v>
      </c>
      <c r="QG18" s="17">
        <v>3.5</v>
      </c>
      <c r="QH18" s="17">
        <v>3.5</v>
      </c>
      <c r="QI18" s="17">
        <v>0</v>
      </c>
      <c r="QJ18" s="17">
        <v>18.5</v>
      </c>
      <c r="QK18" s="17">
        <v>18.058250000000001</v>
      </c>
      <c r="QL18" s="17">
        <v>18.058250000000001</v>
      </c>
      <c r="QM18" s="17">
        <v>0.44174999999999998</v>
      </c>
      <c r="QN18" s="17">
        <v>0</v>
      </c>
      <c r="QO18" s="17">
        <v>0</v>
      </c>
      <c r="QP18" s="17">
        <v>0</v>
      </c>
      <c r="QQ18" s="17">
        <v>0</v>
      </c>
      <c r="QR18" s="17">
        <v>0</v>
      </c>
      <c r="QS18" s="17">
        <v>0</v>
      </c>
      <c r="QT18" s="17">
        <v>0</v>
      </c>
      <c r="QU18" s="17">
        <v>0</v>
      </c>
      <c r="QV18" s="17">
        <v>9.6</v>
      </c>
      <c r="QW18" s="17">
        <v>19.2</v>
      </c>
      <c r="QX18" s="17">
        <v>19.495999999999999</v>
      </c>
      <c r="QY18" s="17">
        <v>-9.8960000000000008</v>
      </c>
      <c r="QZ18" s="17">
        <v>18.100000000000001</v>
      </c>
      <c r="RA18" s="17">
        <v>18.7</v>
      </c>
      <c r="RB18" s="17">
        <v>49.595999999999997</v>
      </c>
      <c r="RC18" s="17">
        <v>-31.495999999999999</v>
      </c>
      <c r="RD18" s="17">
        <v>3</v>
      </c>
      <c r="RE18" s="17">
        <v>2.9009999999999998</v>
      </c>
      <c r="RF18" s="17">
        <v>2.9009999999999998</v>
      </c>
      <c r="RG18" s="17">
        <v>9.9000000000000005E-2</v>
      </c>
      <c r="RH18" s="17">
        <v>1.1000000000000001</v>
      </c>
      <c r="RI18" s="17">
        <v>1.2</v>
      </c>
      <c r="RJ18" s="17">
        <v>1.2</v>
      </c>
      <c r="RK18" s="17">
        <v>-0.1</v>
      </c>
      <c r="RL18" s="17">
        <v>2.4</v>
      </c>
      <c r="RM18" s="17">
        <v>2.4</v>
      </c>
      <c r="RN18" s="17">
        <v>2.4</v>
      </c>
      <c r="RO18" s="17">
        <v>0</v>
      </c>
      <c r="RP18" s="17">
        <v>3.1</v>
      </c>
      <c r="RQ18" s="17">
        <v>2.8</v>
      </c>
      <c r="RR18" s="17">
        <v>2.8</v>
      </c>
      <c r="RS18" s="17">
        <v>0.3</v>
      </c>
      <c r="RT18" s="17">
        <v>0</v>
      </c>
      <c r="RU18" s="17">
        <v>0</v>
      </c>
      <c r="RV18" s="17">
        <v>0</v>
      </c>
      <c r="RW18" s="17">
        <v>0</v>
      </c>
      <c r="RX18" s="17">
        <v>3.1</v>
      </c>
      <c r="RY18" s="17">
        <v>3.2189999999999999</v>
      </c>
      <c r="RZ18" s="17">
        <v>3.2189999999999999</v>
      </c>
      <c r="SA18" s="17">
        <v>-0.11899999999999999</v>
      </c>
      <c r="SB18" s="17">
        <v>10.3</v>
      </c>
      <c r="SC18" s="17">
        <v>8.4997299999999996</v>
      </c>
      <c r="SD18" s="17">
        <v>0</v>
      </c>
      <c r="SE18" s="17">
        <v>10.3</v>
      </c>
      <c r="SF18" s="17">
        <v>1.8</v>
      </c>
      <c r="SG18" s="17">
        <v>2</v>
      </c>
      <c r="SH18" s="17">
        <v>2</v>
      </c>
      <c r="SI18" s="17">
        <v>-0.2</v>
      </c>
      <c r="SJ18" s="17"/>
      <c r="SK18" s="17"/>
      <c r="SL18" s="17">
        <v>0.7</v>
      </c>
      <c r="SM18" s="17">
        <v>-0.7</v>
      </c>
      <c r="SN18" s="17">
        <v>12.3</v>
      </c>
      <c r="SO18" s="17">
        <v>12.03884</v>
      </c>
      <c r="SP18" s="17">
        <v>12.038830000000001</v>
      </c>
      <c r="SQ18" s="17">
        <v>0.26117000000000001</v>
      </c>
      <c r="SR18" s="17">
        <v>5.6</v>
      </c>
      <c r="SS18" s="17">
        <v>5.4</v>
      </c>
      <c r="ST18" s="17">
        <v>5.4</v>
      </c>
      <c r="SU18" s="17">
        <v>0.2</v>
      </c>
      <c r="SV18" s="17">
        <v>7.2</v>
      </c>
      <c r="SW18" s="17">
        <v>7.5</v>
      </c>
      <c r="SX18" s="17">
        <v>7.5</v>
      </c>
      <c r="SY18" s="17">
        <v>-0.3</v>
      </c>
      <c r="SZ18" s="17">
        <v>9.6999999999999993</v>
      </c>
      <c r="TA18" s="17">
        <v>11.65049</v>
      </c>
      <c r="TB18" s="17">
        <v>11.65049</v>
      </c>
      <c r="TC18" s="17">
        <v>-1.9504900000000001</v>
      </c>
      <c r="TD18" s="17">
        <v>19.8</v>
      </c>
      <c r="TE18" s="17">
        <v>19.12621</v>
      </c>
      <c r="TF18" s="17">
        <v>19.12621</v>
      </c>
      <c r="TG18" s="17">
        <v>0.67379</v>
      </c>
      <c r="TH18" s="17">
        <v>21.3</v>
      </c>
      <c r="TI18" s="17">
        <v>21.786999999999999</v>
      </c>
      <c r="TJ18" s="17">
        <v>21.786999999999999</v>
      </c>
      <c r="TK18" s="17">
        <v>-0.48699999999999999</v>
      </c>
      <c r="TL18" s="17">
        <v>5.2</v>
      </c>
      <c r="TM18" s="17">
        <v>17.977</v>
      </c>
      <c r="TN18" s="17">
        <v>17.977</v>
      </c>
      <c r="TO18" s="17">
        <v>-12.776999999999999</v>
      </c>
      <c r="TP18" s="17">
        <v>0</v>
      </c>
      <c r="TQ18" s="17">
        <v>0</v>
      </c>
      <c r="TR18" s="17">
        <v>0</v>
      </c>
      <c r="TS18" s="17">
        <v>0</v>
      </c>
      <c r="TT18" s="17">
        <v>5.6</v>
      </c>
      <c r="TU18" s="17">
        <v>43.7</v>
      </c>
      <c r="TV18" s="17">
        <v>46.545000000000002</v>
      </c>
      <c r="TW18" s="17">
        <v>-40.945</v>
      </c>
      <c r="TX18" s="17">
        <v>12.3</v>
      </c>
      <c r="TY18" s="17">
        <v>63.3</v>
      </c>
      <c r="TZ18" s="17">
        <v>64.504000000000005</v>
      </c>
      <c r="UA18" s="17">
        <v>-52.204000000000001</v>
      </c>
      <c r="UB18" s="17">
        <v>1</v>
      </c>
      <c r="UC18" s="17">
        <v>1.347</v>
      </c>
      <c r="UD18" s="17">
        <v>1.347</v>
      </c>
      <c r="UE18" s="17">
        <v>-0.34699999999999998</v>
      </c>
      <c r="UF18" s="17">
        <v>0.8</v>
      </c>
      <c r="UG18" s="17">
        <v>1.1859999999999999</v>
      </c>
      <c r="UH18" s="17">
        <v>1.1859999999999999</v>
      </c>
      <c r="UI18" s="17">
        <v>-0.38600000000000001</v>
      </c>
      <c r="UJ18" s="17">
        <v>10</v>
      </c>
      <c r="UK18" s="17">
        <v>11.65049</v>
      </c>
      <c r="UL18" s="17">
        <v>11.65049</v>
      </c>
      <c r="UM18" s="17">
        <v>-1.65049</v>
      </c>
      <c r="UN18" s="17">
        <v>3.3</v>
      </c>
      <c r="UO18" s="17">
        <v>3</v>
      </c>
      <c r="UP18" s="17">
        <v>3</v>
      </c>
      <c r="UQ18" s="17">
        <v>0.3</v>
      </c>
      <c r="UR18" s="17">
        <v>8.1999999999999993</v>
      </c>
      <c r="US18" s="17">
        <v>7.5</v>
      </c>
      <c r="UT18" s="17">
        <v>7.5</v>
      </c>
      <c r="UU18" s="17">
        <v>0.7</v>
      </c>
      <c r="UV18" s="17">
        <v>8.6999999999999993</v>
      </c>
      <c r="UW18" s="17">
        <v>9.8000000000000007</v>
      </c>
      <c r="UX18" s="17">
        <v>9.8000000000000007</v>
      </c>
      <c r="UY18" s="17">
        <v>-1.1000000000000001</v>
      </c>
      <c r="UZ18" s="17">
        <v>9.1999999999999993</v>
      </c>
      <c r="VA18" s="17">
        <v>10.485440000000001</v>
      </c>
      <c r="VB18" s="17">
        <v>10.485440000000001</v>
      </c>
      <c r="VC18" s="17">
        <v>-1.2854399999999999</v>
      </c>
      <c r="VD18" s="17">
        <v>9.6</v>
      </c>
      <c r="VE18" s="17">
        <v>10.485440000000001</v>
      </c>
      <c r="VF18" s="17">
        <v>10.485440000000001</v>
      </c>
      <c r="VG18" s="17">
        <v>-0.88544</v>
      </c>
      <c r="VH18" s="17">
        <v>4.7</v>
      </c>
      <c r="VI18" s="17">
        <v>8.5269999999999992</v>
      </c>
      <c r="VJ18" s="17">
        <v>8.5269999999999992</v>
      </c>
      <c r="VK18" s="17">
        <v>-3.827</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3.4</v>
      </c>
      <c r="WC18" s="17">
        <v>27</v>
      </c>
      <c r="WD18" s="17">
        <v>27</v>
      </c>
      <c r="WE18" s="17">
        <v>-23.6</v>
      </c>
      <c r="WF18" s="17">
        <v>4.8</v>
      </c>
      <c r="WG18" s="17">
        <v>22</v>
      </c>
      <c r="WH18" s="17">
        <v>22</v>
      </c>
      <c r="WI18" s="17">
        <v>-17.2</v>
      </c>
      <c r="WJ18" s="17">
        <v>0</v>
      </c>
      <c r="WK18" s="17">
        <v>0</v>
      </c>
      <c r="WL18" s="17">
        <v>0</v>
      </c>
      <c r="WM18" s="17">
        <v>0</v>
      </c>
      <c r="WN18" s="17">
        <v>0</v>
      </c>
      <c r="WO18" s="17">
        <v>0</v>
      </c>
      <c r="WP18" s="17">
        <v>0</v>
      </c>
      <c r="WQ18" s="17">
        <v>0</v>
      </c>
      <c r="WR18" s="17">
        <v>9.8000000000000007</v>
      </c>
      <c r="WS18" s="17">
        <v>9.8000000000000007</v>
      </c>
      <c r="WT18" s="17">
        <v>9.8000000000000007</v>
      </c>
      <c r="WU18" s="17">
        <v>0</v>
      </c>
      <c r="WV18" s="17">
        <v>20</v>
      </c>
      <c r="WW18" s="17">
        <v>19.12621</v>
      </c>
      <c r="WX18" s="17">
        <v>19.12621</v>
      </c>
      <c r="WY18" s="17">
        <v>0.87378999999999996</v>
      </c>
      <c r="WZ18" s="17">
        <v>9.4</v>
      </c>
      <c r="XA18" s="17">
        <v>10.7</v>
      </c>
      <c r="XB18" s="17">
        <v>10.7</v>
      </c>
      <c r="XC18" s="17">
        <v>-1.3</v>
      </c>
      <c r="XD18" s="17">
        <v>44.5</v>
      </c>
      <c r="XE18" s="17">
        <v>42</v>
      </c>
      <c r="XF18" s="17">
        <v>42</v>
      </c>
      <c r="XG18" s="17">
        <v>2.5</v>
      </c>
      <c r="XH18" s="17">
        <v>16.5</v>
      </c>
      <c r="XI18" s="17">
        <v>15</v>
      </c>
      <c r="XJ18" s="17">
        <v>15</v>
      </c>
      <c r="XK18" s="17">
        <v>1.5</v>
      </c>
      <c r="XL18" s="17"/>
      <c r="XM18" s="17"/>
      <c r="XN18" s="17"/>
      <c r="XO18" s="17">
        <v>0</v>
      </c>
      <c r="XP18" s="17"/>
      <c r="XQ18" s="17"/>
      <c r="XR18" s="17"/>
      <c r="XS18" s="17">
        <v>0</v>
      </c>
      <c r="XT18" s="17">
        <v>16.3</v>
      </c>
      <c r="XU18" s="17">
        <v>14</v>
      </c>
      <c r="XV18" s="17">
        <v>14</v>
      </c>
      <c r="XW18" s="17">
        <v>2.2999999999999998</v>
      </c>
      <c r="XX18" s="17"/>
      <c r="XY18" s="17"/>
      <c r="XZ18" s="17"/>
      <c r="YA18" s="17">
        <v>0</v>
      </c>
      <c r="YB18" s="17">
        <v>3.6</v>
      </c>
      <c r="YC18" s="17">
        <v>6.9</v>
      </c>
      <c r="YD18" s="17">
        <v>6.9</v>
      </c>
      <c r="YE18" s="17">
        <v>-3.3</v>
      </c>
    </row>
    <row r="19" spans="1:655" ht="24" customHeight="1" x14ac:dyDescent="0.3">
      <c r="A19" s="1"/>
      <c r="B19" s="16" t="s">
        <v>42</v>
      </c>
      <c r="C19" s="16" t="s">
        <v>781</v>
      </c>
      <c r="D19" s="17">
        <v>139.80000000000001</v>
      </c>
      <c r="E19" s="17">
        <v>139.99999</v>
      </c>
      <c r="F19" s="17">
        <v>140</v>
      </c>
      <c r="G19" s="17">
        <v>-0.2</v>
      </c>
      <c r="H19" s="17">
        <v>601.6</v>
      </c>
      <c r="I19" s="17">
        <v>594.17128000000002</v>
      </c>
      <c r="J19" s="17">
        <v>594.17128000000002</v>
      </c>
      <c r="K19" s="17">
        <v>7.4287200000000002</v>
      </c>
      <c r="L19" s="17">
        <v>200.1</v>
      </c>
      <c r="M19" s="17">
        <v>193.29447999999999</v>
      </c>
      <c r="N19" s="17">
        <v>193.29447999999999</v>
      </c>
      <c r="O19" s="17">
        <v>6.8055199999999996</v>
      </c>
      <c r="P19" s="17"/>
      <c r="Q19" s="17"/>
      <c r="R19" s="17"/>
      <c r="S19" s="17">
        <v>0</v>
      </c>
      <c r="T19" s="17"/>
      <c r="U19" s="17"/>
      <c r="V19" s="17"/>
      <c r="W19" s="17">
        <v>0</v>
      </c>
      <c r="X19" s="17">
        <v>34.299999999999997</v>
      </c>
      <c r="Y19" s="17">
        <v>91.778639999999996</v>
      </c>
      <c r="Z19" s="17">
        <v>70.069760000000002</v>
      </c>
      <c r="AA19" s="17">
        <v>-35.769759999999998</v>
      </c>
      <c r="AB19" s="17">
        <v>167.7</v>
      </c>
      <c r="AC19" s="17">
        <v>161.64400000000001</v>
      </c>
      <c r="AD19" s="17">
        <v>147.02123</v>
      </c>
      <c r="AE19" s="17">
        <v>20.67877</v>
      </c>
      <c r="AF19" s="17"/>
      <c r="AG19" s="17"/>
      <c r="AH19" s="17"/>
      <c r="AI19" s="17">
        <v>0</v>
      </c>
      <c r="AJ19" s="17"/>
      <c r="AK19" s="17"/>
      <c r="AL19" s="17"/>
      <c r="AM19" s="17">
        <v>0</v>
      </c>
      <c r="AN19" s="17"/>
      <c r="AO19" s="17"/>
      <c r="AP19" s="17"/>
      <c r="AQ19" s="17">
        <v>0</v>
      </c>
      <c r="AR19" s="17">
        <v>209.6</v>
      </c>
      <c r="AS19" s="17">
        <v>204.72800000000001</v>
      </c>
      <c r="AT19" s="17">
        <v>204.72800000000001</v>
      </c>
      <c r="AU19" s="17">
        <v>4.8719999999999999</v>
      </c>
      <c r="AV19" s="17">
        <v>209</v>
      </c>
      <c r="AW19" s="17">
        <v>204.72800000000001</v>
      </c>
      <c r="AX19" s="17">
        <v>204.72800000000001</v>
      </c>
      <c r="AY19" s="17">
        <v>4.2720000000000002</v>
      </c>
      <c r="AZ19" s="17">
        <v>200.3</v>
      </c>
      <c r="BA19" s="17">
        <v>204.72800000000001</v>
      </c>
      <c r="BB19" s="17">
        <v>204.72800000000001</v>
      </c>
      <c r="BC19" s="17">
        <v>-4.4279999999999999</v>
      </c>
      <c r="BD19" s="17"/>
      <c r="BE19" s="17"/>
      <c r="BF19" s="17"/>
      <c r="BG19" s="17">
        <v>0</v>
      </c>
      <c r="BH19" s="17"/>
      <c r="BI19" s="17"/>
      <c r="BJ19" s="17"/>
      <c r="BK19" s="17">
        <v>0</v>
      </c>
      <c r="BL19" s="17">
        <v>561.6</v>
      </c>
      <c r="BM19" s="17">
        <v>511.25072</v>
      </c>
      <c r="BN19" s="17">
        <v>380.53912000000003</v>
      </c>
      <c r="BO19" s="17">
        <v>181.06088</v>
      </c>
      <c r="BP19" s="17">
        <v>4.9000000000000004</v>
      </c>
      <c r="BQ19" s="17">
        <v>4.4318400000000002</v>
      </c>
      <c r="BR19" s="17">
        <v>4.4318400000000002</v>
      </c>
      <c r="BS19" s="17">
        <v>0.46816000000000002</v>
      </c>
      <c r="BT19" s="17"/>
      <c r="BU19" s="17"/>
      <c r="BV19" s="17"/>
      <c r="BW19" s="17">
        <v>0</v>
      </c>
      <c r="BX19" s="17"/>
      <c r="BY19" s="17"/>
      <c r="BZ19" s="17"/>
      <c r="CA19" s="17">
        <v>0</v>
      </c>
      <c r="CB19" s="17"/>
      <c r="CC19" s="17"/>
      <c r="CD19" s="17"/>
      <c r="CE19" s="17">
        <v>0</v>
      </c>
      <c r="CF19" s="17"/>
      <c r="CG19" s="17"/>
      <c r="CH19" s="17"/>
      <c r="CI19" s="17">
        <v>0</v>
      </c>
      <c r="CJ19" s="17">
        <v>162.6</v>
      </c>
      <c r="CK19" s="17">
        <v>163.90777</v>
      </c>
      <c r="CL19" s="17">
        <v>163.90777</v>
      </c>
      <c r="CM19" s="17">
        <v>-1.3077700000000001</v>
      </c>
      <c r="CN19" s="17">
        <v>7.5</v>
      </c>
      <c r="CO19" s="17">
        <v>5.1333399999999996</v>
      </c>
      <c r="CP19" s="17">
        <v>5.1333399999999996</v>
      </c>
      <c r="CQ19" s="17">
        <v>2.36666</v>
      </c>
      <c r="CR19" s="17">
        <v>5.4</v>
      </c>
      <c r="CS19" s="17">
        <v>2.8177599999999998</v>
      </c>
      <c r="CT19" s="17">
        <v>2.8177599999999998</v>
      </c>
      <c r="CU19" s="17">
        <v>2.5822400000000001</v>
      </c>
      <c r="CV19" s="17"/>
      <c r="CW19" s="17"/>
      <c r="CX19" s="17">
        <v>0</v>
      </c>
      <c r="CY19" s="17">
        <v>0</v>
      </c>
      <c r="CZ19" s="17">
        <v>6.9</v>
      </c>
      <c r="DA19" s="17">
        <v>6.8787000000000003</v>
      </c>
      <c r="DB19" s="17">
        <v>6.8787000000000003</v>
      </c>
      <c r="DC19" s="17">
        <v>2.1299999999999999E-2</v>
      </c>
      <c r="DD19" s="17">
        <v>11.6</v>
      </c>
      <c r="DE19" s="17">
        <v>14.919420000000001</v>
      </c>
      <c r="DF19" s="17">
        <v>14.919420000000001</v>
      </c>
      <c r="DG19" s="17">
        <v>-3.31942</v>
      </c>
      <c r="DH19" s="17">
        <v>61.3</v>
      </c>
      <c r="DI19" s="17">
        <v>91.841650000000001</v>
      </c>
      <c r="DJ19" s="17">
        <v>111.63038</v>
      </c>
      <c r="DK19" s="17">
        <v>-50.330379999999998</v>
      </c>
      <c r="DL19" s="17"/>
      <c r="DM19" s="17"/>
      <c r="DN19" s="17"/>
      <c r="DO19" s="17">
        <v>0</v>
      </c>
      <c r="DP19" s="17"/>
      <c r="DQ19" s="17"/>
      <c r="DR19" s="17"/>
      <c r="DS19" s="17">
        <v>0</v>
      </c>
      <c r="DT19" s="17"/>
      <c r="DU19" s="17"/>
      <c r="DV19" s="17"/>
      <c r="DW19" s="17">
        <v>0</v>
      </c>
      <c r="DX19" s="17"/>
      <c r="DY19" s="17"/>
      <c r="DZ19" s="17"/>
      <c r="EA19" s="17">
        <v>0</v>
      </c>
      <c r="EB19" s="17">
        <v>90.4</v>
      </c>
      <c r="EC19" s="17">
        <v>82.291470000000004</v>
      </c>
      <c r="ED19" s="17">
        <v>80.191550000000007</v>
      </c>
      <c r="EE19" s="17">
        <v>10.208449999999999</v>
      </c>
      <c r="EF19" s="17">
        <v>59.1</v>
      </c>
      <c r="EG19" s="17">
        <v>37.35183</v>
      </c>
      <c r="EH19" s="17">
        <v>110.26321</v>
      </c>
      <c r="EI19" s="17">
        <v>-51.163209999999999</v>
      </c>
      <c r="EJ19" s="17"/>
      <c r="EK19" s="17"/>
      <c r="EL19" s="17"/>
      <c r="EM19" s="17">
        <v>0</v>
      </c>
      <c r="EN19" s="17"/>
      <c r="EO19" s="17"/>
      <c r="EP19" s="17"/>
      <c r="EQ19" s="17">
        <v>0</v>
      </c>
      <c r="ER19" s="17"/>
      <c r="ES19" s="17"/>
      <c r="ET19" s="17"/>
      <c r="EU19" s="17">
        <v>0</v>
      </c>
      <c r="EV19" s="17">
        <v>6.5</v>
      </c>
      <c r="EW19" s="17">
        <v>6.39</v>
      </c>
      <c r="EX19" s="17">
        <v>6.39</v>
      </c>
      <c r="EY19" s="17">
        <v>0.11</v>
      </c>
      <c r="EZ19" s="17">
        <v>156.69999999999999</v>
      </c>
      <c r="FA19" s="17">
        <v>153.87849</v>
      </c>
      <c r="FB19" s="17">
        <v>144.32991000000001</v>
      </c>
      <c r="FC19" s="17">
        <v>12.370089999999999</v>
      </c>
      <c r="FD19" s="17">
        <v>55</v>
      </c>
      <c r="FE19" s="17">
        <v>59.08531</v>
      </c>
      <c r="FF19" s="17">
        <v>59.08531</v>
      </c>
      <c r="FG19" s="17">
        <v>-4.0853099999999998</v>
      </c>
      <c r="FH19" s="17">
        <v>0</v>
      </c>
      <c r="FI19" s="17">
        <v>0</v>
      </c>
      <c r="FJ19" s="17">
        <v>75</v>
      </c>
      <c r="FK19" s="17">
        <v>-75</v>
      </c>
      <c r="FL19" s="17">
        <v>29.6</v>
      </c>
      <c r="FM19" s="17">
        <v>27.33249</v>
      </c>
      <c r="FN19" s="17">
        <v>27.33249</v>
      </c>
      <c r="FO19" s="17">
        <v>2.2675100000000001</v>
      </c>
      <c r="FP19" s="17">
        <v>18.8</v>
      </c>
      <c r="FQ19" s="17">
        <v>19.192229999999999</v>
      </c>
      <c r="FR19" s="17">
        <v>19.192229999999999</v>
      </c>
      <c r="FS19" s="17">
        <v>-0.39223000000000002</v>
      </c>
      <c r="FT19" s="17">
        <v>13.2</v>
      </c>
      <c r="FU19" s="17">
        <v>19.32039</v>
      </c>
      <c r="FV19" s="17">
        <v>19.32039</v>
      </c>
      <c r="FW19" s="17">
        <v>-6.1203900000000004</v>
      </c>
      <c r="FX19" s="17">
        <v>87.9</v>
      </c>
      <c r="FY19" s="17">
        <v>87.232039999999998</v>
      </c>
      <c r="FZ19" s="17">
        <v>87.232039999999998</v>
      </c>
      <c r="GA19" s="17">
        <v>0.66796</v>
      </c>
      <c r="GB19" s="17">
        <v>182.3</v>
      </c>
      <c r="GC19" s="17">
        <v>185.10007999999999</v>
      </c>
      <c r="GD19" s="17">
        <v>185.10007999999999</v>
      </c>
      <c r="GE19" s="17">
        <v>-2.8000799999999999</v>
      </c>
      <c r="GF19" s="17">
        <v>183.9</v>
      </c>
      <c r="GG19" s="17">
        <v>185.10007999999999</v>
      </c>
      <c r="GH19" s="17">
        <v>185.10007999999999</v>
      </c>
      <c r="GI19" s="17">
        <v>-1.20008</v>
      </c>
      <c r="GJ19" s="17">
        <v>185.3</v>
      </c>
      <c r="GK19" s="17">
        <v>185.10007999999999</v>
      </c>
      <c r="GL19" s="17">
        <v>185.10007999999999</v>
      </c>
      <c r="GM19" s="17">
        <v>0.19991999999999999</v>
      </c>
      <c r="GN19" s="17">
        <v>105.6</v>
      </c>
      <c r="GO19" s="17">
        <v>103.03684</v>
      </c>
      <c r="GP19" s="17">
        <v>103.03682000000001</v>
      </c>
      <c r="GQ19" s="17">
        <v>2.56318</v>
      </c>
      <c r="GR19" s="17">
        <v>8.3000000000000007</v>
      </c>
      <c r="GS19" s="17">
        <v>8.2552000000000003</v>
      </c>
      <c r="GT19" s="17">
        <v>9.09</v>
      </c>
      <c r="GU19" s="17">
        <v>-0.79</v>
      </c>
      <c r="GV19" s="17">
        <v>2.8</v>
      </c>
      <c r="GW19" s="17">
        <v>3.0515099999999999</v>
      </c>
      <c r="GX19" s="17">
        <v>6.6261000000000001</v>
      </c>
      <c r="GY19" s="17">
        <v>-3.8260999999999998</v>
      </c>
      <c r="GZ19" s="17">
        <v>18.399999999999999</v>
      </c>
      <c r="HA19" s="17">
        <v>18</v>
      </c>
      <c r="HB19" s="17">
        <v>18</v>
      </c>
      <c r="HC19" s="17">
        <v>0.4</v>
      </c>
      <c r="HD19" s="17">
        <v>43.7</v>
      </c>
      <c r="HE19" s="17">
        <v>44.060189999999999</v>
      </c>
      <c r="HF19" s="17">
        <v>44.060189999999999</v>
      </c>
      <c r="HG19" s="17">
        <v>-0.36019000000000001</v>
      </c>
      <c r="HH19" s="17"/>
      <c r="HI19" s="17"/>
      <c r="HJ19" s="17"/>
      <c r="HK19" s="17">
        <v>0</v>
      </c>
      <c r="HL19" s="17">
        <v>11.3</v>
      </c>
      <c r="HM19" s="17">
        <v>16.161660000000001</v>
      </c>
      <c r="HN19" s="17">
        <v>16.161660000000001</v>
      </c>
      <c r="HO19" s="17">
        <v>-4.8616599999999996</v>
      </c>
      <c r="HP19" s="17">
        <v>133.30000000000001</v>
      </c>
      <c r="HQ19" s="17">
        <v>140</v>
      </c>
      <c r="HR19" s="17">
        <v>62.109079999999999</v>
      </c>
      <c r="HS19" s="17">
        <v>71.190920000000006</v>
      </c>
      <c r="HT19" s="17"/>
      <c r="HU19" s="17"/>
      <c r="HV19" s="17"/>
      <c r="HW19" s="17">
        <v>0</v>
      </c>
      <c r="HX19" s="17"/>
      <c r="HY19" s="17"/>
      <c r="HZ19" s="17"/>
      <c r="IA19" s="17">
        <v>0</v>
      </c>
      <c r="IB19" s="17"/>
      <c r="IC19" s="17"/>
      <c r="ID19" s="17"/>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84.1</v>
      </c>
      <c r="JE19" s="17">
        <v>88.384460000000004</v>
      </c>
      <c r="JF19" s="17">
        <v>88.384439999999998</v>
      </c>
      <c r="JG19" s="17">
        <v>-4.28444</v>
      </c>
      <c r="JH19" s="17">
        <v>178.2</v>
      </c>
      <c r="JI19" s="17">
        <v>178.52956</v>
      </c>
      <c r="JJ19" s="17">
        <v>178.52956</v>
      </c>
      <c r="JK19" s="17">
        <v>-0.32956000000000002</v>
      </c>
      <c r="JL19" s="17">
        <v>176.5</v>
      </c>
      <c r="JM19" s="17">
        <v>178.52956</v>
      </c>
      <c r="JN19" s="17">
        <v>178.52956</v>
      </c>
      <c r="JO19" s="17">
        <v>-2.02956</v>
      </c>
      <c r="JP19" s="17">
        <v>200</v>
      </c>
      <c r="JQ19" s="17">
        <v>178.52956</v>
      </c>
      <c r="JR19" s="17">
        <v>178.52956</v>
      </c>
      <c r="JS19" s="17">
        <v>21.47044</v>
      </c>
      <c r="JT19" s="17">
        <v>275.3</v>
      </c>
      <c r="JU19" s="17">
        <v>267.79433</v>
      </c>
      <c r="JV19" s="17">
        <v>267.79433</v>
      </c>
      <c r="JW19" s="17">
        <v>7.5056700000000003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4.0999999999999996</v>
      </c>
      <c r="LE19" s="17">
        <v>3.7524000000000002</v>
      </c>
      <c r="LF19" s="17">
        <v>3.7524000000000002</v>
      </c>
      <c r="LG19" s="17">
        <v>0.34760000000000002</v>
      </c>
      <c r="LH19" s="17">
        <v>110.2</v>
      </c>
      <c r="LI19" s="17">
        <v>120.07086</v>
      </c>
      <c r="LJ19" s="17">
        <v>102.62773</v>
      </c>
      <c r="LK19" s="17">
        <v>7.5722699999999996</v>
      </c>
      <c r="LL19" s="17">
        <v>113.5</v>
      </c>
      <c r="LM19" s="17">
        <v>108.13006</v>
      </c>
      <c r="LN19" s="17">
        <v>108.13</v>
      </c>
      <c r="LO19" s="17">
        <v>5.37</v>
      </c>
      <c r="LP19" s="17">
        <v>63.3</v>
      </c>
      <c r="LQ19" s="17">
        <v>67.133979999999994</v>
      </c>
      <c r="LR19" s="17">
        <v>67.133979999999994</v>
      </c>
      <c r="LS19" s="17">
        <v>-3.8339799999999999</v>
      </c>
      <c r="LT19" s="17">
        <v>78.2</v>
      </c>
      <c r="LU19" s="17">
        <v>78.567999999999998</v>
      </c>
      <c r="LV19" s="17">
        <v>78.567999999999998</v>
      </c>
      <c r="LW19" s="17">
        <v>-0.36799999999999999</v>
      </c>
      <c r="LX19" s="17">
        <v>30.6</v>
      </c>
      <c r="LY19" s="17">
        <v>29.951460000000001</v>
      </c>
      <c r="LZ19" s="17">
        <v>29.951460000000001</v>
      </c>
      <c r="MA19" s="17">
        <v>0.64854000000000001</v>
      </c>
      <c r="MB19" s="17"/>
      <c r="MC19" s="17"/>
      <c r="MD19" s="17"/>
      <c r="ME19" s="17">
        <v>0</v>
      </c>
      <c r="MF19" s="17"/>
      <c r="MG19" s="17"/>
      <c r="MH19" s="17"/>
      <c r="MI19" s="17">
        <v>0</v>
      </c>
      <c r="MJ19" s="17"/>
      <c r="MK19" s="17"/>
      <c r="ML19" s="17"/>
      <c r="MM19" s="17">
        <v>0</v>
      </c>
      <c r="MN19" s="17">
        <v>103.4</v>
      </c>
      <c r="MO19" s="17">
        <v>149.77393000000001</v>
      </c>
      <c r="MP19" s="17">
        <v>149.77393000000001</v>
      </c>
      <c r="MQ19" s="17">
        <v>-46.373930000000001</v>
      </c>
      <c r="MR19" s="17">
        <v>102</v>
      </c>
      <c r="MS19" s="17">
        <v>149.77393000000001</v>
      </c>
      <c r="MT19" s="17">
        <v>149.77393000000001</v>
      </c>
      <c r="MU19" s="17">
        <v>-47.77393</v>
      </c>
      <c r="MV19" s="17">
        <v>121.5</v>
      </c>
      <c r="MW19" s="17">
        <v>149.77393000000001</v>
      </c>
      <c r="MX19" s="17">
        <v>149.77393000000001</v>
      </c>
      <c r="MY19" s="17">
        <v>-28.27393</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213.6</v>
      </c>
      <c r="NU19" s="17">
        <v>33.333329999999997</v>
      </c>
      <c r="NV19" s="17">
        <v>33.333329999999997</v>
      </c>
      <c r="NW19" s="17">
        <v>180.26667</v>
      </c>
      <c r="NX19" s="17">
        <v>98.4</v>
      </c>
      <c r="NY19" s="17">
        <v>16.66667</v>
      </c>
      <c r="NZ19" s="17">
        <v>16.66667</v>
      </c>
      <c r="OA19" s="17">
        <v>81.733329999999995</v>
      </c>
      <c r="OB19" s="17">
        <v>0</v>
      </c>
      <c r="OC19" s="17">
        <v>0</v>
      </c>
      <c r="OD19" s="17">
        <v>0</v>
      </c>
      <c r="OE19" s="17">
        <v>0</v>
      </c>
      <c r="OF19" s="17">
        <v>22.8</v>
      </c>
      <c r="OG19" s="17">
        <v>30.1</v>
      </c>
      <c r="OH19" s="17">
        <v>76.786000000000001</v>
      </c>
      <c r="OI19" s="17">
        <v>-53.985999999999997</v>
      </c>
      <c r="OJ19" s="17">
        <v>0</v>
      </c>
      <c r="OK19" s="17">
        <v>0</v>
      </c>
      <c r="OL19" s="17">
        <v>0</v>
      </c>
      <c r="OM19" s="17">
        <v>0</v>
      </c>
      <c r="ON19" s="17">
        <v>11.9</v>
      </c>
      <c r="OO19" s="17">
        <v>13.167</v>
      </c>
      <c r="OP19" s="17">
        <v>13.167</v>
      </c>
      <c r="OQ19" s="17">
        <v>-1.2669999999999999</v>
      </c>
      <c r="OR19" s="17">
        <v>0</v>
      </c>
      <c r="OS19" s="17">
        <v>0</v>
      </c>
      <c r="OT19" s="17">
        <v>0</v>
      </c>
      <c r="OU19" s="17">
        <v>0</v>
      </c>
      <c r="OV19" s="17">
        <v>16.8</v>
      </c>
      <c r="OW19" s="17">
        <v>16.01942</v>
      </c>
      <c r="OX19" s="17">
        <v>16.01942</v>
      </c>
      <c r="OY19" s="17">
        <v>0.78058000000000005</v>
      </c>
      <c r="OZ19" s="17">
        <v>9.9</v>
      </c>
      <c r="PA19" s="17">
        <v>9.9830000000000005</v>
      </c>
      <c r="PB19" s="17">
        <v>9</v>
      </c>
      <c r="PC19" s="17">
        <v>0.9</v>
      </c>
      <c r="PD19" s="17">
        <v>3</v>
      </c>
      <c r="PE19" s="17">
        <v>5.67</v>
      </c>
      <c r="PF19" s="17">
        <v>5.2322300000000004</v>
      </c>
      <c r="PG19" s="17">
        <v>-2.2322299999999999</v>
      </c>
      <c r="PH19" s="17">
        <v>0.7</v>
      </c>
      <c r="PI19" s="17">
        <v>1</v>
      </c>
      <c r="PJ19" s="17">
        <v>1</v>
      </c>
      <c r="PK19" s="17">
        <v>-0.3</v>
      </c>
      <c r="PL19" s="17">
        <v>0</v>
      </c>
      <c r="PM19" s="17">
        <v>1.5</v>
      </c>
      <c r="PN19" s="17">
        <v>1.5</v>
      </c>
      <c r="PO19" s="17">
        <v>-1.5</v>
      </c>
      <c r="PP19" s="17">
        <v>4.4000000000000004</v>
      </c>
      <c r="PQ19" s="17">
        <v>4.4000000000000004</v>
      </c>
      <c r="PR19" s="17">
        <v>4.4000000000000004</v>
      </c>
      <c r="PS19" s="17">
        <v>0</v>
      </c>
      <c r="PT19" s="17">
        <v>20</v>
      </c>
      <c r="PU19" s="17">
        <v>19.417480000000001</v>
      </c>
      <c r="PV19" s="17">
        <v>19.417480000000001</v>
      </c>
      <c r="PW19" s="17">
        <v>0.58252000000000004</v>
      </c>
      <c r="PX19" s="17">
        <v>20</v>
      </c>
      <c r="PY19" s="17">
        <v>19.417480000000001</v>
      </c>
      <c r="PZ19" s="17">
        <v>19.417480000000001</v>
      </c>
      <c r="QA19" s="17">
        <v>0.58252000000000004</v>
      </c>
      <c r="QB19" s="17">
        <v>12.4</v>
      </c>
      <c r="QC19" s="17">
        <v>11.65049</v>
      </c>
      <c r="QD19" s="17">
        <v>11.65049</v>
      </c>
      <c r="QE19" s="17">
        <v>0.74951000000000001</v>
      </c>
      <c r="QF19" s="17">
        <v>3.5</v>
      </c>
      <c r="QG19" s="17">
        <v>3.5</v>
      </c>
      <c r="QH19" s="17">
        <v>3.5</v>
      </c>
      <c r="QI19" s="17">
        <v>0</v>
      </c>
      <c r="QJ19" s="17">
        <v>18.5</v>
      </c>
      <c r="QK19" s="17">
        <v>18.058250000000001</v>
      </c>
      <c r="QL19" s="17">
        <v>18.058250000000001</v>
      </c>
      <c r="QM19" s="17">
        <v>0.44174999999999998</v>
      </c>
      <c r="QN19" s="17">
        <v>0</v>
      </c>
      <c r="QO19" s="17">
        <v>0</v>
      </c>
      <c r="QP19" s="17">
        <v>0</v>
      </c>
      <c r="QQ19" s="17">
        <v>0</v>
      </c>
      <c r="QR19" s="17">
        <v>0</v>
      </c>
      <c r="QS19" s="17">
        <v>0</v>
      </c>
      <c r="QT19" s="17">
        <v>0</v>
      </c>
      <c r="QU19" s="17">
        <v>0</v>
      </c>
      <c r="QV19" s="17">
        <v>7.7</v>
      </c>
      <c r="QW19" s="17">
        <v>18.600000000000001</v>
      </c>
      <c r="QX19" s="17">
        <v>19.213000000000001</v>
      </c>
      <c r="QY19" s="17">
        <v>-11.513</v>
      </c>
      <c r="QZ19" s="17">
        <v>16.2</v>
      </c>
      <c r="RA19" s="17">
        <v>17.2</v>
      </c>
      <c r="RB19" s="17">
        <v>49.070999999999998</v>
      </c>
      <c r="RC19" s="17">
        <v>-32.871000000000002</v>
      </c>
      <c r="RD19" s="17">
        <v>3</v>
      </c>
      <c r="RE19" s="17">
        <v>2.9009999999999998</v>
      </c>
      <c r="RF19" s="17">
        <v>2.9009999999999998</v>
      </c>
      <c r="RG19" s="17">
        <v>9.9000000000000005E-2</v>
      </c>
      <c r="RH19" s="17">
        <v>1.1000000000000001</v>
      </c>
      <c r="RI19" s="17">
        <v>1.2</v>
      </c>
      <c r="RJ19" s="17">
        <v>1.2</v>
      </c>
      <c r="RK19" s="17">
        <v>-0.1</v>
      </c>
      <c r="RL19" s="17">
        <v>2.4</v>
      </c>
      <c r="RM19" s="17">
        <v>2.4</v>
      </c>
      <c r="RN19" s="17">
        <v>2.4</v>
      </c>
      <c r="RO19" s="17">
        <v>0</v>
      </c>
      <c r="RP19" s="17">
        <v>3.1</v>
      </c>
      <c r="RQ19" s="17">
        <v>2.8</v>
      </c>
      <c r="RR19" s="17">
        <v>2.8</v>
      </c>
      <c r="RS19" s="17">
        <v>0.3</v>
      </c>
      <c r="RT19" s="17">
        <v>0</v>
      </c>
      <c r="RU19" s="17">
        <v>0</v>
      </c>
      <c r="RV19" s="17">
        <v>0</v>
      </c>
      <c r="RW19" s="17">
        <v>0</v>
      </c>
      <c r="RX19" s="17">
        <v>3.2</v>
      </c>
      <c r="RY19" s="17">
        <v>3.2189999999999999</v>
      </c>
      <c r="RZ19" s="17">
        <v>3.2189999999999999</v>
      </c>
      <c r="SA19" s="17">
        <v>-1.9E-2</v>
      </c>
      <c r="SB19" s="17">
        <v>10.3</v>
      </c>
      <c r="SC19" s="17">
        <v>8.4997299999999996</v>
      </c>
      <c r="SD19" s="17">
        <v>0</v>
      </c>
      <c r="SE19" s="17">
        <v>10.3</v>
      </c>
      <c r="SF19" s="17">
        <v>1.8</v>
      </c>
      <c r="SG19" s="17">
        <v>2</v>
      </c>
      <c r="SH19" s="17">
        <v>2</v>
      </c>
      <c r="SI19" s="17">
        <v>-0.2</v>
      </c>
      <c r="SJ19" s="17"/>
      <c r="SK19" s="17"/>
      <c r="SL19" s="17">
        <v>0.7</v>
      </c>
      <c r="SM19" s="17">
        <v>-0.7</v>
      </c>
      <c r="SN19" s="17">
        <v>12.5</v>
      </c>
      <c r="SO19" s="17">
        <v>12.03884</v>
      </c>
      <c r="SP19" s="17">
        <v>12.038830000000001</v>
      </c>
      <c r="SQ19" s="17">
        <v>0.46117000000000002</v>
      </c>
      <c r="SR19" s="17">
        <v>5.6</v>
      </c>
      <c r="SS19" s="17">
        <v>5.4</v>
      </c>
      <c r="ST19" s="17">
        <v>5.4</v>
      </c>
      <c r="SU19" s="17">
        <v>0.2</v>
      </c>
      <c r="SV19" s="17">
        <v>7.3</v>
      </c>
      <c r="SW19" s="17">
        <v>7.5</v>
      </c>
      <c r="SX19" s="17">
        <v>7.5</v>
      </c>
      <c r="SY19" s="17">
        <v>-0.2</v>
      </c>
      <c r="SZ19" s="17">
        <v>9.9</v>
      </c>
      <c r="TA19" s="17">
        <v>11.65049</v>
      </c>
      <c r="TB19" s="17">
        <v>11.65049</v>
      </c>
      <c r="TC19" s="17">
        <v>-1.7504900000000001</v>
      </c>
      <c r="TD19" s="17">
        <v>20</v>
      </c>
      <c r="TE19" s="17">
        <v>19.12621</v>
      </c>
      <c r="TF19" s="17">
        <v>19.12621</v>
      </c>
      <c r="TG19" s="17">
        <v>0.87378999999999996</v>
      </c>
      <c r="TH19" s="17">
        <v>17.600000000000001</v>
      </c>
      <c r="TI19" s="17">
        <v>21.545999999999999</v>
      </c>
      <c r="TJ19" s="17">
        <v>21.545999999999999</v>
      </c>
      <c r="TK19" s="17">
        <v>-3.9460000000000002</v>
      </c>
      <c r="TL19" s="17">
        <v>3.4</v>
      </c>
      <c r="TM19" s="17">
        <v>16.905000000000001</v>
      </c>
      <c r="TN19" s="17">
        <v>16.905000000000001</v>
      </c>
      <c r="TO19" s="17">
        <v>-13.505000000000001</v>
      </c>
      <c r="TP19" s="17">
        <v>0</v>
      </c>
      <c r="TQ19" s="17">
        <v>0</v>
      </c>
      <c r="TR19" s="17">
        <v>0</v>
      </c>
      <c r="TS19" s="17">
        <v>0</v>
      </c>
      <c r="TT19" s="17">
        <v>3.7</v>
      </c>
      <c r="TU19" s="17">
        <v>41.7</v>
      </c>
      <c r="TV19" s="17">
        <v>44.576000000000001</v>
      </c>
      <c r="TW19" s="17">
        <v>-40.875999999999998</v>
      </c>
      <c r="TX19" s="17">
        <v>6.6</v>
      </c>
      <c r="TY19" s="17">
        <v>62.6</v>
      </c>
      <c r="TZ19" s="17">
        <v>62.493000000000002</v>
      </c>
      <c r="UA19" s="17">
        <v>-55.893000000000001</v>
      </c>
      <c r="UB19" s="17">
        <v>1</v>
      </c>
      <c r="UC19" s="17">
        <v>1.07</v>
      </c>
      <c r="UD19" s="17">
        <v>1.07</v>
      </c>
      <c r="UE19" s="17">
        <v>-7.0000000000000007E-2</v>
      </c>
      <c r="UF19" s="17">
        <v>0.3</v>
      </c>
      <c r="UG19" s="17">
        <v>1.048</v>
      </c>
      <c r="UH19" s="17">
        <v>1.048</v>
      </c>
      <c r="UI19" s="17">
        <v>-0.748</v>
      </c>
      <c r="UJ19" s="17">
        <v>10</v>
      </c>
      <c r="UK19" s="17">
        <v>11.65049</v>
      </c>
      <c r="UL19" s="17">
        <v>11.65049</v>
      </c>
      <c r="UM19" s="17">
        <v>-1.65049</v>
      </c>
      <c r="UN19" s="17">
        <v>3.3</v>
      </c>
      <c r="UO19" s="17">
        <v>3</v>
      </c>
      <c r="UP19" s="17">
        <v>3</v>
      </c>
      <c r="UQ19" s="17">
        <v>0.3</v>
      </c>
      <c r="UR19" s="17">
        <v>8.1</v>
      </c>
      <c r="US19" s="17">
        <v>7.5</v>
      </c>
      <c r="UT19" s="17">
        <v>7.5</v>
      </c>
      <c r="UU19" s="17">
        <v>0.6</v>
      </c>
      <c r="UV19" s="17">
        <v>8.6999999999999993</v>
      </c>
      <c r="UW19" s="17">
        <v>9.8000000000000007</v>
      </c>
      <c r="UX19" s="17">
        <v>9.8000000000000007</v>
      </c>
      <c r="UY19" s="17">
        <v>-1.1000000000000001</v>
      </c>
      <c r="UZ19" s="17">
        <v>9.3000000000000007</v>
      </c>
      <c r="VA19" s="17">
        <v>10.485440000000001</v>
      </c>
      <c r="VB19" s="17">
        <v>10.485440000000001</v>
      </c>
      <c r="VC19" s="17">
        <v>-1.18544</v>
      </c>
      <c r="VD19" s="17">
        <v>9.6</v>
      </c>
      <c r="VE19" s="17">
        <v>10.485440000000001</v>
      </c>
      <c r="VF19" s="17">
        <v>10.485440000000001</v>
      </c>
      <c r="VG19" s="17">
        <v>-0.88544</v>
      </c>
      <c r="VH19" s="17">
        <v>6.4</v>
      </c>
      <c r="VI19" s="17">
        <v>8.6620000000000008</v>
      </c>
      <c r="VJ19" s="17">
        <v>8.6620000000000008</v>
      </c>
      <c r="VK19" s="17">
        <v>-2.262</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3.1</v>
      </c>
      <c r="WC19" s="17">
        <v>26</v>
      </c>
      <c r="WD19" s="17">
        <v>26</v>
      </c>
      <c r="WE19" s="17">
        <v>-22.9</v>
      </c>
      <c r="WF19" s="17">
        <v>8.8000000000000007</v>
      </c>
      <c r="WG19" s="17">
        <v>23</v>
      </c>
      <c r="WH19" s="17">
        <v>23</v>
      </c>
      <c r="WI19" s="17">
        <v>-14.2</v>
      </c>
      <c r="WJ19" s="17">
        <v>0</v>
      </c>
      <c r="WK19" s="17">
        <v>0</v>
      </c>
      <c r="WL19" s="17">
        <v>0</v>
      </c>
      <c r="WM19" s="17">
        <v>0</v>
      </c>
      <c r="WN19" s="17">
        <v>0</v>
      </c>
      <c r="WO19" s="17">
        <v>0</v>
      </c>
      <c r="WP19" s="17">
        <v>0</v>
      </c>
      <c r="WQ19" s="17">
        <v>0</v>
      </c>
      <c r="WR19" s="17">
        <v>9.8000000000000007</v>
      </c>
      <c r="WS19" s="17">
        <v>9.8000000000000007</v>
      </c>
      <c r="WT19" s="17">
        <v>9.8000000000000007</v>
      </c>
      <c r="WU19" s="17">
        <v>0</v>
      </c>
      <c r="WV19" s="17">
        <v>20</v>
      </c>
      <c r="WW19" s="17">
        <v>19.12621</v>
      </c>
      <c r="WX19" s="17">
        <v>19.12621</v>
      </c>
      <c r="WY19" s="17">
        <v>0.87378999999999996</v>
      </c>
      <c r="WZ19" s="17">
        <v>9.5</v>
      </c>
      <c r="XA19" s="17">
        <v>10.7</v>
      </c>
      <c r="XB19" s="17">
        <v>10.7</v>
      </c>
      <c r="XC19" s="17">
        <v>-1.2</v>
      </c>
      <c r="XD19" s="17">
        <v>44.4</v>
      </c>
      <c r="XE19" s="17">
        <v>42</v>
      </c>
      <c r="XF19" s="17">
        <v>42</v>
      </c>
      <c r="XG19" s="17">
        <v>2.4</v>
      </c>
      <c r="XH19" s="17">
        <v>16.399999999999999</v>
      </c>
      <c r="XI19" s="17">
        <v>15</v>
      </c>
      <c r="XJ19" s="17">
        <v>15</v>
      </c>
      <c r="XK19" s="17">
        <v>1.4</v>
      </c>
      <c r="XL19" s="17"/>
      <c r="XM19" s="17"/>
      <c r="XN19" s="17"/>
      <c r="XO19" s="17">
        <v>0</v>
      </c>
      <c r="XP19" s="17"/>
      <c r="XQ19" s="17"/>
      <c r="XR19" s="17"/>
      <c r="XS19" s="17">
        <v>0</v>
      </c>
      <c r="XT19" s="17">
        <v>16.2</v>
      </c>
      <c r="XU19" s="17">
        <v>14</v>
      </c>
      <c r="XV19" s="17">
        <v>14</v>
      </c>
      <c r="XW19" s="17">
        <v>2.2000000000000002</v>
      </c>
      <c r="XX19" s="17"/>
      <c r="XY19" s="17"/>
      <c r="XZ19" s="17"/>
      <c r="YA19" s="17">
        <v>0</v>
      </c>
      <c r="YB19" s="17">
        <v>6.3</v>
      </c>
      <c r="YC19" s="17">
        <v>6.9</v>
      </c>
      <c r="YD19" s="17">
        <v>6.9</v>
      </c>
      <c r="YE19" s="17">
        <v>-0.6</v>
      </c>
    </row>
    <row r="20" spans="1:655" ht="24" customHeight="1" x14ac:dyDescent="0.3">
      <c r="A20" s="1"/>
      <c r="B20" s="16" t="s">
        <v>42</v>
      </c>
      <c r="C20" s="16" t="s">
        <v>782</v>
      </c>
      <c r="D20" s="17">
        <v>119.1</v>
      </c>
      <c r="E20" s="17">
        <v>139.99999</v>
      </c>
      <c r="F20" s="17">
        <v>140</v>
      </c>
      <c r="G20" s="17">
        <v>-20.9</v>
      </c>
      <c r="H20" s="17">
        <v>599.9</v>
      </c>
      <c r="I20" s="17">
        <v>594.17128000000002</v>
      </c>
      <c r="J20" s="17">
        <v>594.17128000000002</v>
      </c>
      <c r="K20" s="17">
        <v>5.72872</v>
      </c>
      <c r="L20" s="17">
        <v>200.3</v>
      </c>
      <c r="M20" s="17">
        <v>193.29447999999999</v>
      </c>
      <c r="N20" s="17">
        <v>193.29447999999999</v>
      </c>
      <c r="O20" s="17">
        <v>7.0055199999999997</v>
      </c>
      <c r="P20" s="17"/>
      <c r="Q20" s="17"/>
      <c r="R20" s="17"/>
      <c r="S20" s="17">
        <v>0</v>
      </c>
      <c r="T20" s="17"/>
      <c r="U20" s="17"/>
      <c r="V20" s="17"/>
      <c r="W20" s="17">
        <v>0</v>
      </c>
      <c r="X20" s="17">
        <v>34.1</v>
      </c>
      <c r="Y20" s="17">
        <v>91.778639999999996</v>
      </c>
      <c r="Z20" s="17">
        <v>76.798100000000005</v>
      </c>
      <c r="AA20" s="17">
        <v>-42.698099999999997</v>
      </c>
      <c r="AB20" s="17">
        <v>170.1</v>
      </c>
      <c r="AC20" s="17">
        <v>161.64400000000001</v>
      </c>
      <c r="AD20" s="17">
        <v>175.7</v>
      </c>
      <c r="AE20" s="17">
        <v>-5.6</v>
      </c>
      <c r="AF20" s="17"/>
      <c r="AG20" s="17"/>
      <c r="AH20" s="17"/>
      <c r="AI20" s="17">
        <v>0</v>
      </c>
      <c r="AJ20" s="17"/>
      <c r="AK20" s="17"/>
      <c r="AL20" s="17"/>
      <c r="AM20" s="17">
        <v>0</v>
      </c>
      <c r="AN20" s="17"/>
      <c r="AO20" s="17"/>
      <c r="AP20" s="17"/>
      <c r="AQ20" s="17">
        <v>0</v>
      </c>
      <c r="AR20" s="17">
        <v>207.1</v>
      </c>
      <c r="AS20" s="17">
        <v>204.72800000000001</v>
      </c>
      <c r="AT20" s="17">
        <v>204.72800000000001</v>
      </c>
      <c r="AU20" s="17">
        <v>2.3719999999999999</v>
      </c>
      <c r="AV20" s="17">
        <v>207.8</v>
      </c>
      <c r="AW20" s="17">
        <v>204.72800000000001</v>
      </c>
      <c r="AX20" s="17">
        <v>204.72800000000001</v>
      </c>
      <c r="AY20" s="17">
        <v>3.0720000000000001</v>
      </c>
      <c r="AZ20" s="17">
        <v>200</v>
      </c>
      <c r="BA20" s="17">
        <v>204.72800000000001</v>
      </c>
      <c r="BB20" s="17">
        <v>204.72800000000001</v>
      </c>
      <c r="BC20" s="17">
        <v>-4.7279999999999998</v>
      </c>
      <c r="BD20" s="17"/>
      <c r="BE20" s="17"/>
      <c r="BF20" s="17"/>
      <c r="BG20" s="17">
        <v>0</v>
      </c>
      <c r="BH20" s="17"/>
      <c r="BI20" s="17"/>
      <c r="BJ20" s="17"/>
      <c r="BK20" s="17">
        <v>0</v>
      </c>
      <c r="BL20" s="17">
        <v>558.6</v>
      </c>
      <c r="BM20" s="17">
        <v>521.08171000000004</v>
      </c>
      <c r="BN20" s="17">
        <v>445.24563000000001</v>
      </c>
      <c r="BO20" s="17">
        <v>113.35437</v>
      </c>
      <c r="BP20" s="17">
        <v>5</v>
      </c>
      <c r="BQ20" s="17">
        <v>4.4318400000000002</v>
      </c>
      <c r="BR20" s="17">
        <v>4.4318400000000002</v>
      </c>
      <c r="BS20" s="17">
        <v>0.56816</v>
      </c>
      <c r="BT20" s="17"/>
      <c r="BU20" s="17"/>
      <c r="BV20" s="17"/>
      <c r="BW20" s="17">
        <v>0</v>
      </c>
      <c r="BX20" s="17"/>
      <c r="BY20" s="17"/>
      <c r="BZ20" s="17"/>
      <c r="CA20" s="17">
        <v>0</v>
      </c>
      <c r="CB20" s="17"/>
      <c r="CC20" s="17"/>
      <c r="CD20" s="17"/>
      <c r="CE20" s="17">
        <v>0</v>
      </c>
      <c r="CF20" s="17"/>
      <c r="CG20" s="17"/>
      <c r="CH20" s="17"/>
      <c r="CI20" s="17">
        <v>0</v>
      </c>
      <c r="CJ20" s="17">
        <v>165</v>
      </c>
      <c r="CK20" s="17">
        <v>163.90777</v>
      </c>
      <c r="CL20" s="17">
        <v>163.90777</v>
      </c>
      <c r="CM20" s="17">
        <v>1.09223</v>
      </c>
      <c r="CN20" s="17">
        <v>7.7</v>
      </c>
      <c r="CO20" s="17">
        <v>5.1333399999999996</v>
      </c>
      <c r="CP20" s="17">
        <v>5.1333399999999996</v>
      </c>
      <c r="CQ20" s="17">
        <v>2.5666600000000002</v>
      </c>
      <c r="CR20" s="17">
        <v>5.5</v>
      </c>
      <c r="CS20" s="17">
        <v>2.8177599999999998</v>
      </c>
      <c r="CT20" s="17">
        <v>2.8177599999999998</v>
      </c>
      <c r="CU20" s="17">
        <v>2.6822400000000002</v>
      </c>
      <c r="CV20" s="17"/>
      <c r="CW20" s="17"/>
      <c r="CX20" s="17">
        <v>0</v>
      </c>
      <c r="CY20" s="17">
        <v>0</v>
      </c>
      <c r="CZ20" s="17">
        <v>6.8</v>
      </c>
      <c r="DA20" s="17">
        <v>6.8787000000000003</v>
      </c>
      <c r="DB20" s="17">
        <v>6.8787000000000003</v>
      </c>
      <c r="DC20" s="17">
        <v>-7.8700000000000006E-2</v>
      </c>
      <c r="DD20" s="17">
        <v>11.6</v>
      </c>
      <c r="DE20" s="17">
        <v>14.919420000000001</v>
      </c>
      <c r="DF20" s="17">
        <v>14.919420000000001</v>
      </c>
      <c r="DG20" s="17">
        <v>-3.31942</v>
      </c>
      <c r="DH20" s="17">
        <v>60.7</v>
      </c>
      <c r="DI20" s="17">
        <v>94.278540000000007</v>
      </c>
      <c r="DJ20" s="17">
        <v>120.39763000000001</v>
      </c>
      <c r="DK20" s="17">
        <v>-59.697629999999997</v>
      </c>
      <c r="DL20" s="17"/>
      <c r="DM20" s="17"/>
      <c r="DN20" s="17"/>
      <c r="DO20" s="17">
        <v>0</v>
      </c>
      <c r="DP20" s="17"/>
      <c r="DQ20" s="17"/>
      <c r="DR20" s="17"/>
      <c r="DS20" s="17">
        <v>0</v>
      </c>
      <c r="DT20" s="17"/>
      <c r="DU20" s="17"/>
      <c r="DV20" s="17"/>
      <c r="DW20" s="17">
        <v>0</v>
      </c>
      <c r="DX20" s="17"/>
      <c r="DY20" s="17"/>
      <c r="DZ20" s="17"/>
      <c r="EA20" s="17">
        <v>0</v>
      </c>
      <c r="EB20" s="17">
        <v>90.9</v>
      </c>
      <c r="EC20" s="17">
        <v>81.814949999999996</v>
      </c>
      <c r="ED20" s="17">
        <v>80.788349999999994</v>
      </c>
      <c r="EE20" s="17">
        <v>10.111649999999999</v>
      </c>
      <c r="EF20" s="17">
        <v>97.1</v>
      </c>
      <c r="EG20" s="17">
        <v>86.336669999999998</v>
      </c>
      <c r="EH20" s="17">
        <v>78.853260000000006</v>
      </c>
      <c r="EI20" s="17">
        <v>18.246739999999999</v>
      </c>
      <c r="EJ20" s="17"/>
      <c r="EK20" s="17"/>
      <c r="EL20" s="17"/>
      <c r="EM20" s="17">
        <v>0</v>
      </c>
      <c r="EN20" s="17"/>
      <c r="EO20" s="17"/>
      <c r="EP20" s="17"/>
      <c r="EQ20" s="17">
        <v>0</v>
      </c>
      <c r="ER20" s="17"/>
      <c r="ES20" s="17"/>
      <c r="ET20" s="17"/>
      <c r="EU20" s="17">
        <v>0</v>
      </c>
      <c r="EV20" s="17">
        <v>6.5</v>
      </c>
      <c r="EW20" s="17">
        <v>6.39</v>
      </c>
      <c r="EX20" s="17">
        <v>6.39</v>
      </c>
      <c r="EY20" s="17">
        <v>0.11</v>
      </c>
      <c r="EZ20" s="17">
        <v>164.8</v>
      </c>
      <c r="FA20" s="17">
        <v>157.02909</v>
      </c>
      <c r="FB20" s="17">
        <v>144.32991000000001</v>
      </c>
      <c r="FC20" s="17">
        <v>20.470089999999999</v>
      </c>
      <c r="FD20" s="17">
        <v>55.6</v>
      </c>
      <c r="FE20" s="17">
        <v>59.08531</v>
      </c>
      <c r="FF20" s="17">
        <v>59.08531</v>
      </c>
      <c r="FG20" s="17">
        <v>-3.4853100000000001</v>
      </c>
      <c r="FH20" s="17">
        <v>0</v>
      </c>
      <c r="FI20" s="17">
        <v>0</v>
      </c>
      <c r="FJ20" s="17">
        <v>75</v>
      </c>
      <c r="FK20" s="17">
        <v>-75</v>
      </c>
      <c r="FL20" s="17">
        <v>31.4</v>
      </c>
      <c r="FM20" s="17">
        <v>27.33249</v>
      </c>
      <c r="FN20" s="17">
        <v>27.33249</v>
      </c>
      <c r="FO20" s="17">
        <v>4.0675100000000004</v>
      </c>
      <c r="FP20" s="17">
        <v>18.8</v>
      </c>
      <c r="FQ20" s="17">
        <v>19.192229999999999</v>
      </c>
      <c r="FR20" s="17">
        <v>19.192229999999999</v>
      </c>
      <c r="FS20" s="17">
        <v>-0.39223000000000002</v>
      </c>
      <c r="FT20" s="17">
        <v>13.2</v>
      </c>
      <c r="FU20" s="17">
        <v>19.32039</v>
      </c>
      <c r="FV20" s="17">
        <v>19.32039</v>
      </c>
      <c r="FW20" s="17">
        <v>-6.1203900000000004</v>
      </c>
      <c r="FX20" s="17">
        <v>88.8</v>
      </c>
      <c r="FY20" s="17">
        <v>87.232039999999998</v>
      </c>
      <c r="FZ20" s="17">
        <v>87.232039999999998</v>
      </c>
      <c r="GA20" s="17">
        <v>1.56796</v>
      </c>
      <c r="GB20" s="17">
        <v>184.3</v>
      </c>
      <c r="GC20" s="17">
        <v>185.10007999999999</v>
      </c>
      <c r="GD20" s="17">
        <v>185.10007999999999</v>
      </c>
      <c r="GE20" s="17">
        <v>-0.80008000000000001</v>
      </c>
      <c r="GF20" s="17">
        <v>183.5</v>
      </c>
      <c r="GG20" s="17">
        <v>185.10007999999999</v>
      </c>
      <c r="GH20" s="17">
        <v>185.10007999999999</v>
      </c>
      <c r="GI20" s="17">
        <v>-1.6000799999999999</v>
      </c>
      <c r="GJ20" s="17">
        <v>184.3</v>
      </c>
      <c r="GK20" s="17">
        <v>185.10007999999999</v>
      </c>
      <c r="GL20" s="17">
        <v>185.10007999999999</v>
      </c>
      <c r="GM20" s="17">
        <v>-0.80008000000000001</v>
      </c>
      <c r="GN20" s="17">
        <v>105.7</v>
      </c>
      <c r="GO20" s="17">
        <v>103.03684</v>
      </c>
      <c r="GP20" s="17">
        <v>103.03682000000001</v>
      </c>
      <c r="GQ20" s="17">
        <v>2.6631800000000001</v>
      </c>
      <c r="GR20" s="17">
        <v>8.4</v>
      </c>
      <c r="GS20" s="17">
        <v>8.2552000000000003</v>
      </c>
      <c r="GT20" s="17">
        <v>9.09</v>
      </c>
      <c r="GU20" s="17">
        <v>-0.69</v>
      </c>
      <c r="GV20" s="17">
        <v>2.8</v>
      </c>
      <c r="GW20" s="17">
        <v>3.0515099999999999</v>
      </c>
      <c r="GX20" s="17">
        <v>6.6261000000000001</v>
      </c>
      <c r="GY20" s="17">
        <v>-3.8260999999999998</v>
      </c>
      <c r="GZ20" s="17">
        <v>29.9</v>
      </c>
      <c r="HA20" s="17">
        <v>18</v>
      </c>
      <c r="HB20" s="17">
        <v>18</v>
      </c>
      <c r="HC20" s="17">
        <v>11.9</v>
      </c>
      <c r="HD20" s="17">
        <v>44</v>
      </c>
      <c r="HE20" s="17">
        <v>44.060189999999999</v>
      </c>
      <c r="HF20" s="17">
        <v>44.060189999999999</v>
      </c>
      <c r="HG20" s="17">
        <v>-6.019E-2</v>
      </c>
      <c r="HH20" s="17"/>
      <c r="HI20" s="17"/>
      <c r="HJ20" s="17"/>
      <c r="HK20" s="17">
        <v>0</v>
      </c>
      <c r="HL20" s="17">
        <v>11.5</v>
      </c>
      <c r="HM20" s="17">
        <v>16.161660000000001</v>
      </c>
      <c r="HN20" s="17">
        <v>16.161660000000001</v>
      </c>
      <c r="HO20" s="17">
        <v>-4.6616600000000004</v>
      </c>
      <c r="HP20" s="17">
        <v>139.4</v>
      </c>
      <c r="HQ20" s="17">
        <v>133.66989000000001</v>
      </c>
      <c r="HR20" s="17">
        <v>92.168440000000004</v>
      </c>
      <c r="HS20" s="17">
        <v>47.231560000000002</v>
      </c>
      <c r="HT20" s="17"/>
      <c r="HU20" s="17"/>
      <c r="HV20" s="17"/>
      <c r="HW20" s="17">
        <v>0</v>
      </c>
      <c r="HX20" s="17"/>
      <c r="HY20" s="17"/>
      <c r="HZ20" s="17"/>
      <c r="IA20" s="17">
        <v>0</v>
      </c>
      <c r="IB20" s="17"/>
      <c r="IC20" s="17"/>
      <c r="ID20" s="17"/>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84.1</v>
      </c>
      <c r="JE20" s="17">
        <v>88.384460000000004</v>
      </c>
      <c r="JF20" s="17">
        <v>88.384450000000001</v>
      </c>
      <c r="JG20" s="17">
        <v>-4.2844499999999996</v>
      </c>
      <c r="JH20" s="17">
        <v>178.3</v>
      </c>
      <c r="JI20" s="17">
        <v>178.52956</v>
      </c>
      <c r="JJ20" s="17">
        <v>178.52956</v>
      </c>
      <c r="JK20" s="17">
        <v>-0.22955999999999999</v>
      </c>
      <c r="JL20" s="17">
        <v>175.9</v>
      </c>
      <c r="JM20" s="17">
        <v>178.52956</v>
      </c>
      <c r="JN20" s="17">
        <v>178.52956</v>
      </c>
      <c r="JO20" s="17">
        <v>-2.6295600000000001</v>
      </c>
      <c r="JP20" s="17">
        <v>200</v>
      </c>
      <c r="JQ20" s="17">
        <v>178.52956</v>
      </c>
      <c r="JR20" s="17">
        <v>178.52956</v>
      </c>
      <c r="JS20" s="17">
        <v>21.47044</v>
      </c>
      <c r="JT20" s="17">
        <v>275.2</v>
      </c>
      <c r="JU20" s="17">
        <v>267.79433</v>
      </c>
      <c r="JV20" s="17">
        <v>267.79433</v>
      </c>
      <c r="JW20" s="17">
        <v>7.4056699999999998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v>
      </c>
      <c r="LE20" s="17">
        <v>3.7524000000000002</v>
      </c>
      <c r="LF20" s="17">
        <v>3.7524000000000002</v>
      </c>
      <c r="LG20" s="17">
        <v>0.24759999999999999</v>
      </c>
      <c r="LH20" s="17">
        <v>171.1</v>
      </c>
      <c r="LI20" s="17">
        <v>120.57571</v>
      </c>
      <c r="LJ20" s="17">
        <v>103.97833</v>
      </c>
      <c r="LK20" s="17">
        <v>67.121669999999995</v>
      </c>
      <c r="LL20" s="17">
        <v>123.4</v>
      </c>
      <c r="LM20" s="17">
        <v>108.12993</v>
      </c>
      <c r="LN20" s="17">
        <v>108.12997</v>
      </c>
      <c r="LO20" s="17">
        <v>15.27003</v>
      </c>
      <c r="LP20" s="17">
        <v>63.6</v>
      </c>
      <c r="LQ20" s="17">
        <v>67.133979999999994</v>
      </c>
      <c r="LR20" s="17">
        <v>67.133979999999994</v>
      </c>
      <c r="LS20" s="17">
        <v>-3.5339800000000001</v>
      </c>
      <c r="LT20" s="17">
        <v>78.099999999999994</v>
      </c>
      <c r="LU20" s="17">
        <v>78.567999999999998</v>
      </c>
      <c r="LV20" s="17">
        <v>78.567999999999998</v>
      </c>
      <c r="LW20" s="17">
        <v>-0.46800000000000003</v>
      </c>
      <c r="LX20" s="17">
        <v>30.8</v>
      </c>
      <c r="LY20" s="17">
        <v>29.951460000000001</v>
      </c>
      <c r="LZ20" s="17">
        <v>29.951460000000001</v>
      </c>
      <c r="MA20" s="17">
        <v>0.84853999999999996</v>
      </c>
      <c r="MB20" s="17"/>
      <c r="MC20" s="17"/>
      <c r="MD20" s="17"/>
      <c r="ME20" s="17">
        <v>0</v>
      </c>
      <c r="MF20" s="17"/>
      <c r="MG20" s="17"/>
      <c r="MH20" s="17"/>
      <c r="MI20" s="17">
        <v>0</v>
      </c>
      <c r="MJ20" s="17"/>
      <c r="MK20" s="17"/>
      <c r="ML20" s="17"/>
      <c r="MM20" s="17">
        <v>0</v>
      </c>
      <c r="MN20" s="17">
        <v>103.9</v>
      </c>
      <c r="MO20" s="17">
        <v>149.77393000000001</v>
      </c>
      <c r="MP20" s="17">
        <v>149.77393000000001</v>
      </c>
      <c r="MQ20" s="17">
        <v>-45.873930000000001</v>
      </c>
      <c r="MR20" s="17">
        <v>101</v>
      </c>
      <c r="MS20" s="17">
        <v>149.77393000000001</v>
      </c>
      <c r="MT20" s="17">
        <v>149.77393000000001</v>
      </c>
      <c r="MU20" s="17">
        <v>-48.77393</v>
      </c>
      <c r="MV20" s="17">
        <v>120.9</v>
      </c>
      <c r="MW20" s="17">
        <v>149.77393000000001</v>
      </c>
      <c r="MX20" s="17">
        <v>149.77393000000001</v>
      </c>
      <c r="MY20" s="17">
        <v>-28.873930000000001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217.6</v>
      </c>
      <c r="NU20" s="17">
        <v>33.333329999999997</v>
      </c>
      <c r="NV20" s="17">
        <v>33.333329999999997</v>
      </c>
      <c r="NW20" s="17">
        <v>184.26667</v>
      </c>
      <c r="NX20" s="17">
        <v>103</v>
      </c>
      <c r="NY20" s="17">
        <v>16.66667</v>
      </c>
      <c r="NZ20" s="17">
        <v>16.66667</v>
      </c>
      <c r="OA20" s="17">
        <v>86.333330000000004</v>
      </c>
      <c r="OB20" s="17">
        <v>0</v>
      </c>
      <c r="OC20" s="17">
        <v>0</v>
      </c>
      <c r="OD20" s="17">
        <v>0</v>
      </c>
      <c r="OE20" s="17">
        <v>0</v>
      </c>
      <c r="OF20" s="17">
        <v>25.3</v>
      </c>
      <c r="OG20" s="17">
        <v>28.8</v>
      </c>
      <c r="OH20" s="17">
        <v>74.875</v>
      </c>
      <c r="OI20" s="17">
        <v>-49.575000000000003</v>
      </c>
      <c r="OJ20" s="17">
        <v>0</v>
      </c>
      <c r="OK20" s="17">
        <v>0</v>
      </c>
      <c r="OL20" s="17">
        <v>0</v>
      </c>
      <c r="OM20" s="17">
        <v>0</v>
      </c>
      <c r="ON20" s="17">
        <v>10.8</v>
      </c>
      <c r="OO20" s="17">
        <v>13.275</v>
      </c>
      <c r="OP20" s="17">
        <v>13.275</v>
      </c>
      <c r="OQ20" s="17">
        <v>-2.4750000000000001</v>
      </c>
      <c r="OR20" s="17">
        <v>0</v>
      </c>
      <c r="OS20" s="17">
        <v>0</v>
      </c>
      <c r="OT20" s="17">
        <v>0</v>
      </c>
      <c r="OU20" s="17">
        <v>0</v>
      </c>
      <c r="OV20" s="17">
        <v>16.7</v>
      </c>
      <c r="OW20" s="17">
        <v>16.01942</v>
      </c>
      <c r="OX20" s="17">
        <v>16.01942</v>
      </c>
      <c r="OY20" s="17">
        <v>0.68057999999999996</v>
      </c>
      <c r="OZ20" s="17">
        <v>9.9</v>
      </c>
      <c r="PA20" s="17">
        <v>9.9830000000000005</v>
      </c>
      <c r="PB20" s="17">
        <v>9</v>
      </c>
      <c r="PC20" s="17">
        <v>0.9</v>
      </c>
      <c r="PD20" s="17">
        <v>2.9</v>
      </c>
      <c r="PE20" s="17">
        <v>5.67</v>
      </c>
      <c r="PF20" s="17">
        <v>5.67</v>
      </c>
      <c r="PG20" s="17">
        <v>-2.77</v>
      </c>
      <c r="PH20" s="17">
        <v>0.7</v>
      </c>
      <c r="PI20" s="17">
        <v>1</v>
      </c>
      <c r="PJ20" s="17">
        <v>1</v>
      </c>
      <c r="PK20" s="17">
        <v>-0.3</v>
      </c>
      <c r="PL20" s="17">
        <v>0</v>
      </c>
      <c r="PM20" s="17">
        <v>1.5</v>
      </c>
      <c r="PN20" s="17">
        <v>1.5</v>
      </c>
      <c r="PO20" s="17">
        <v>-1.5</v>
      </c>
      <c r="PP20" s="17">
        <v>4.3</v>
      </c>
      <c r="PQ20" s="17">
        <v>4.4000000000000004</v>
      </c>
      <c r="PR20" s="17">
        <v>4.4000000000000004</v>
      </c>
      <c r="PS20" s="17">
        <v>-0.1</v>
      </c>
      <c r="PT20" s="17">
        <v>20.3</v>
      </c>
      <c r="PU20" s="17">
        <v>19.417480000000001</v>
      </c>
      <c r="PV20" s="17">
        <v>19.417480000000001</v>
      </c>
      <c r="PW20" s="17">
        <v>0.88251999999999997</v>
      </c>
      <c r="PX20" s="17">
        <v>20</v>
      </c>
      <c r="PY20" s="17">
        <v>19.417480000000001</v>
      </c>
      <c r="PZ20" s="17">
        <v>19.417480000000001</v>
      </c>
      <c r="QA20" s="17">
        <v>0.58252000000000004</v>
      </c>
      <c r="QB20" s="17">
        <v>13.2</v>
      </c>
      <c r="QC20" s="17">
        <v>11.65049</v>
      </c>
      <c r="QD20" s="17">
        <v>11.65049</v>
      </c>
      <c r="QE20" s="17">
        <v>1.5495099999999999</v>
      </c>
      <c r="QF20" s="17">
        <v>3.5</v>
      </c>
      <c r="QG20" s="17">
        <v>3.5</v>
      </c>
      <c r="QH20" s="17">
        <v>3.5</v>
      </c>
      <c r="QI20" s="17">
        <v>0</v>
      </c>
      <c r="QJ20" s="17">
        <v>18.5</v>
      </c>
      <c r="QK20" s="17">
        <v>18.058250000000001</v>
      </c>
      <c r="QL20" s="17">
        <v>18.058250000000001</v>
      </c>
      <c r="QM20" s="17">
        <v>0.44174999999999998</v>
      </c>
      <c r="QN20" s="17">
        <v>0.1</v>
      </c>
      <c r="QO20" s="17">
        <v>8.9999999999999993E-3</v>
      </c>
      <c r="QP20" s="17">
        <v>8.9999999999999993E-3</v>
      </c>
      <c r="QQ20" s="17">
        <v>9.0999999999999998E-2</v>
      </c>
      <c r="QR20" s="17">
        <v>0</v>
      </c>
      <c r="QS20" s="17">
        <v>0.01</v>
      </c>
      <c r="QT20" s="17">
        <v>0.01</v>
      </c>
      <c r="QU20" s="17">
        <v>-0.01</v>
      </c>
      <c r="QV20" s="17">
        <v>9.8000000000000007</v>
      </c>
      <c r="QW20" s="17">
        <v>18.5</v>
      </c>
      <c r="QX20" s="17">
        <v>18.815999999999999</v>
      </c>
      <c r="QY20" s="17">
        <v>-9.016</v>
      </c>
      <c r="QZ20" s="17">
        <v>15.6</v>
      </c>
      <c r="RA20" s="17">
        <v>17</v>
      </c>
      <c r="RB20" s="17">
        <v>48.393999999999998</v>
      </c>
      <c r="RC20" s="17">
        <v>-32.793999999999997</v>
      </c>
      <c r="RD20" s="17">
        <v>3</v>
      </c>
      <c r="RE20" s="17">
        <v>2.9009999999999998</v>
      </c>
      <c r="RF20" s="17">
        <v>2.9009999999999998</v>
      </c>
      <c r="RG20" s="17">
        <v>9.9000000000000005E-2</v>
      </c>
      <c r="RH20" s="17">
        <v>1.1000000000000001</v>
      </c>
      <c r="RI20" s="17">
        <v>1.2</v>
      </c>
      <c r="RJ20" s="17">
        <v>1.2</v>
      </c>
      <c r="RK20" s="17">
        <v>-0.1</v>
      </c>
      <c r="RL20" s="17">
        <v>2.4</v>
      </c>
      <c r="RM20" s="17">
        <v>2.4</v>
      </c>
      <c r="RN20" s="17">
        <v>2.4</v>
      </c>
      <c r="RO20" s="17">
        <v>0</v>
      </c>
      <c r="RP20" s="17">
        <v>3.1</v>
      </c>
      <c r="RQ20" s="17">
        <v>2.8</v>
      </c>
      <c r="RR20" s="17">
        <v>2.8</v>
      </c>
      <c r="RS20" s="17">
        <v>0.3</v>
      </c>
      <c r="RT20" s="17">
        <v>0</v>
      </c>
      <c r="RU20" s="17">
        <v>0.01</v>
      </c>
      <c r="RV20" s="17">
        <v>0.01</v>
      </c>
      <c r="RW20" s="17">
        <v>-0.01</v>
      </c>
      <c r="RX20" s="17">
        <v>3.1</v>
      </c>
      <c r="RY20" s="17">
        <v>3.2189999999999999</v>
      </c>
      <c r="RZ20" s="17">
        <v>3.2189999999999999</v>
      </c>
      <c r="SA20" s="17">
        <v>-0.11899999999999999</v>
      </c>
      <c r="SB20" s="17">
        <v>10.3</v>
      </c>
      <c r="SC20" s="17">
        <v>8.4997299999999996</v>
      </c>
      <c r="SD20" s="17">
        <v>0</v>
      </c>
      <c r="SE20" s="17">
        <v>10.3</v>
      </c>
      <c r="SF20" s="17">
        <v>1.8</v>
      </c>
      <c r="SG20" s="17">
        <v>2</v>
      </c>
      <c r="SH20" s="17">
        <v>2</v>
      </c>
      <c r="SI20" s="17">
        <v>-0.2</v>
      </c>
      <c r="SJ20" s="17"/>
      <c r="SK20" s="17"/>
      <c r="SL20" s="17">
        <v>0.7</v>
      </c>
      <c r="SM20" s="17">
        <v>-0.7</v>
      </c>
      <c r="SN20" s="17">
        <v>12.3</v>
      </c>
      <c r="SO20" s="17">
        <v>12.03884</v>
      </c>
      <c r="SP20" s="17">
        <v>12.038830000000001</v>
      </c>
      <c r="SQ20" s="17">
        <v>0.26117000000000001</v>
      </c>
      <c r="SR20" s="17">
        <v>5.6</v>
      </c>
      <c r="SS20" s="17">
        <v>5.4</v>
      </c>
      <c r="ST20" s="17">
        <v>5.4</v>
      </c>
      <c r="SU20" s="17">
        <v>0.2</v>
      </c>
      <c r="SV20" s="17">
        <v>7.5</v>
      </c>
      <c r="SW20" s="17">
        <v>7.5</v>
      </c>
      <c r="SX20" s="17">
        <v>7.5</v>
      </c>
      <c r="SY20" s="17">
        <v>0</v>
      </c>
      <c r="SZ20" s="17">
        <v>9.9</v>
      </c>
      <c r="TA20" s="17">
        <v>11.65049</v>
      </c>
      <c r="TB20" s="17">
        <v>11.65049</v>
      </c>
      <c r="TC20" s="17">
        <v>-1.7504900000000001</v>
      </c>
      <c r="TD20" s="17">
        <v>20</v>
      </c>
      <c r="TE20" s="17">
        <v>19.12621</v>
      </c>
      <c r="TF20" s="17">
        <v>19.12621</v>
      </c>
      <c r="TG20" s="17">
        <v>0.87378999999999996</v>
      </c>
      <c r="TH20" s="17">
        <v>14.2</v>
      </c>
      <c r="TI20" s="17">
        <v>21.119</v>
      </c>
      <c r="TJ20" s="17">
        <v>21.119</v>
      </c>
      <c r="TK20" s="17">
        <v>-6.9189999999999996</v>
      </c>
      <c r="TL20" s="17">
        <v>0.3</v>
      </c>
      <c r="TM20" s="17">
        <v>15.989000000000001</v>
      </c>
      <c r="TN20" s="17">
        <v>15.989000000000001</v>
      </c>
      <c r="TO20" s="17">
        <v>-15.689</v>
      </c>
      <c r="TP20" s="17">
        <v>0</v>
      </c>
      <c r="TQ20" s="17">
        <v>0.189</v>
      </c>
      <c r="TR20" s="17">
        <v>0.189</v>
      </c>
      <c r="TS20" s="17">
        <v>-0.189</v>
      </c>
      <c r="TT20" s="17">
        <v>3</v>
      </c>
      <c r="TU20" s="17">
        <v>40.9</v>
      </c>
      <c r="TV20" s="17">
        <v>41.601999999999997</v>
      </c>
      <c r="TW20" s="17">
        <v>-38.601999999999997</v>
      </c>
      <c r="TX20" s="17">
        <v>4.5999999999999996</v>
      </c>
      <c r="TY20" s="17">
        <v>61.5</v>
      </c>
      <c r="TZ20" s="17">
        <v>59.688000000000002</v>
      </c>
      <c r="UA20" s="17">
        <v>-55.088000000000001</v>
      </c>
      <c r="UB20" s="17">
        <v>0.5</v>
      </c>
      <c r="UC20" s="17">
        <v>0.81200000000000006</v>
      </c>
      <c r="UD20" s="17">
        <v>0.81200000000000006</v>
      </c>
      <c r="UE20" s="17">
        <v>-0.312</v>
      </c>
      <c r="UF20" s="17">
        <v>0.1</v>
      </c>
      <c r="UG20" s="17">
        <v>0.92500000000000004</v>
      </c>
      <c r="UH20" s="17">
        <v>0.92500000000000004</v>
      </c>
      <c r="UI20" s="17">
        <v>-0.82499999999999996</v>
      </c>
      <c r="UJ20" s="17">
        <v>10</v>
      </c>
      <c r="UK20" s="17">
        <v>11.65049</v>
      </c>
      <c r="UL20" s="17">
        <v>11.65049</v>
      </c>
      <c r="UM20" s="17">
        <v>-1.65049</v>
      </c>
      <c r="UN20" s="17">
        <v>3.3</v>
      </c>
      <c r="UO20" s="17">
        <v>3</v>
      </c>
      <c r="UP20" s="17">
        <v>3</v>
      </c>
      <c r="UQ20" s="17">
        <v>0.3</v>
      </c>
      <c r="UR20" s="17">
        <v>8.1</v>
      </c>
      <c r="US20" s="17">
        <v>7.5</v>
      </c>
      <c r="UT20" s="17">
        <v>7.5</v>
      </c>
      <c r="UU20" s="17">
        <v>0.6</v>
      </c>
      <c r="UV20" s="17">
        <v>8.6999999999999993</v>
      </c>
      <c r="UW20" s="17">
        <v>9.8000000000000007</v>
      </c>
      <c r="UX20" s="17">
        <v>9.8000000000000007</v>
      </c>
      <c r="UY20" s="17">
        <v>-1.1000000000000001</v>
      </c>
      <c r="UZ20" s="17">
        <v>9.3000000000000007</v>
      </c>
      <c r="VA20" s="17">
        <v>10.485440000000001</v>
      </c>
      <c r="VB20" s="17">
        <v>10.485440000000001</v>
      </c>
      <c r="VC20" s="17">
        <v>-1.18544</v>
      </c>
      <c r="VD20" s="17">
        <v>9.6</v>
      </c>
      <c r="VE20" s="17">
        <v>10.485440000000001</v>
      </c>
      <c r="VF20" s="17">
        <v>10.485440000000001</v>
      </c>
      <c r="VG20" s="17">
        <v>-0.88544</v>
      </c>
      <c r="VH20" s="17">
        <v>5.6</v>
      </c>
      <c r="VI20" s="17">
        <v>8.7579999999999991</v>
      </c>
      <c r="VJ20" s="17">
        <v>8.7579999999999991</v>
      </c>
      <c r="VK20" s="17">
        <v>-3.1579999999999999</v>
      </c>
      <c r="VL20" s="17">
        <v>0</v>
      </c>
      <c r="VM20" s="17">
        <v>0</v>
      </c>
      <c r="VN20" s="17">
        <v>0</v>
      </c>
      <c r="VO20" s="17">
        <v>0</v>
      </c>
      <c r="VP20" s="17">
        <v>0</v>
      </c>
      <c r="VQ20" s="17">
        <v>0</v>
      </c>
      <c r="VR20" s="17">
        <v>0</v>
      </c>
      <c r="VS20" s="17">
        <v>0</v>
      </c>
      <c r="VT20" s="17">
        <v>0</v>
      </c>
      <c r="VU20" s="17">
        <v>0.443</v>
      </c>
      <c r="VV20" s="17">
        <v>0.443</v>
      </c>
      <c r="VW20" s="17">
        <v>-0.443</v>
      </c>
      <c r="VX20" s="17">
        <v>0.6</v>
      </c>
      <c r="VY20" s="17">
        <v>0.6</v>
      </c>
      <c r="VZ20" s="17">
        <v>0.6</v>
      </c>
      <c r="WA20" s="17">
        <v>0</v>
      </c>
      <c r="WB20" s="17">
        <v>8.5</v>
      </c>
      <c r="WC20" s="17">
        <v>26</v>
      </c>
      <c r="WD20" s="17">
        <v>26</v>
      </c>
      <c r="WE20" s="17">
        <v>-17.5</v>
      </c>
      <c r="WF20" s="17">
        <v>22.3</v>
      </c>
      <c r="WG20" s="17">
        <v>24</v>
      </c>
      <c r="WH20" s="17">
        <v>24</v>
      </c>
      <c r="WI20" s="17">
        <v>-1.7</v>
      </c>
      <c r="WJ20" s="17">
        <v>0</v>
      </c>
      <c r="WK20" s="17">
        <v>0.49</v>
      </c>
      <c r="WL20" s="17">
        <v>0.49</v>
      </c>
      <c r="WM20" s="17">
        <v>-0.49</v>
      </c>
      <c r="WN20" s="17">
        <v>0</v>
      </c>
      <c r="WO20" s="17">
        <v>4.0000000000000001E-3</v>
      </c>
      <c r="WP20" s="17">
        <v>4.0000000000000001E-3</v>
      </c>
      <c r="WQ20" s="17">
        <v>-4.0000000000000001E-3</v>
      </c>
      <c r="WR20" s="17">
        <v>9.8000000000000007</v>
      </c>
      <c r="WS20" s="17">
        <v>9.8000000000000007</v>
      </c>
      <c r="WT20" s="17">
        <v>9.8000000000000007</v>
      </c>
      <c r="WU20" s="17">
        <v>0</v>
      </c>
      <c r="WV20" s="17">
        <v>20</v>
      </c>
      <c r="WW20" s="17">
        <v>19.12621</v>
      </c>
      <c r="WX20" s="17">
        <v>19.12621</v>
      </c>
      <c r="WY20" s="17">
        <v>0.87378999999999996</v>
      </c>
      <c r="WZ20" s="17">
        <v>9.1999999999999993</v>
      </c>
      <c r="XA20" s="17">
        <v>10.7</v>
      </c>
      <c r="XB20" s="17">
        <v>10.7</v>
      </c>
      <c r="XC20" s="17">
        <v>-1.5</v>
      </c>
      <c r="XD20" s="17">
        <v>44.3</v>
      </c>
      <c r="XE20" s="17">
        <v>42</v>
      </c>
      <c r="XF20" s="17">
        <v>42</v>
      </c>
      <c r="XG20" s="17">
        <v>2.2999999999999998</v>
      </c>
      <c r="XH20" s="17">
        <v>16.399999999999999</v>
      </c>
      <c r="XI20" s="17">
        <v>15</v>
      </c>
      <c r="XJ20" s="17">
        <v>15</v>
      </c>
      <c r="XK20" s="17">
        <v>1.4</v>
      </c>
      <c r="XL20" s="17"/>
      <c r="XM20" s="17"/>
      <c r="XN20" s="17"/>
      <c r="XO20" s="17">
        <v>0</v>
      </c>
      <c r="XP20" s="17"/>
      <c r="XQ20" s="17"/>
      <c r="XR20" s="17"/>
      <c r="XS20" s="17">
        <v>0</v>
      </c>
      <c r="XT20" s="17">
        <v>8</v>
      </c>
      <c r="XU20" s="17">
        <v>14</v>
      </c>
      <c r="XV20" s="17">
        <v>14</v>
      </c>
      <c r="XW20" s="17">
        <v>-6</v>
      </c>
      <c r="XX20" s="17"/>
      <c r="XY20" s="17"/>
      <c r="XZ20" s="17"/>
      <c r="YA20" s="17">
        <v>0</v>
      </c>
      <c r="YB20" s="17">
        <v>6.5</v>
      </c>
      <c r="YC20" s="17">
        <v>6.9</v>
      </c>
      <c r="YD20" s="17">
        <v>6.9</v>
      </c>
      <c r="YE20" s="17">
        <v>-0.4</v>
      </c>
    </row>
    <row r="21" spans="1:655" ht="24" customHeight="1" x14ac:dyDescent="0.3">
      <c r="A21" s="1"/>
      <c r="B21" s="16" t="s">
        <v>42</v>
      </c>
      <c r="C21" s="16" t="s">
        <v>783</v>
      </c>
      <c r="D21" s="17">
        <v>120.4</v>
      </c>
      <c r="E21" s="17">
        <v>140</v>
      </c>
      <c r="F21" s="17">
        <v>140</v>
      </c>
      <c r="G21" s="17">
        <v>-19.600000000000001</v>
      </c>
      <c r="H21" s="17">
        <v>647.1</v>
      </c>
      <c r="I21" s="17">
        <v>643.65809000000002</v>
      </c>
      <c r="J21" s="17">
        <v>643.65809000000002</v>
      </c>
      <c r="K21" s="17">
        <v>3.44191</v>
      </c>
      <c r="L21" s="17">
        <v>217.9</v>
      </c>
      <c r="M21" s="17">
        <v>209.39341999999999</v>
      </c>
      <c r="N21" s="17">
        <v>209.39341999999999</v>
      </c>
      <c r="O21" s="17">
        <v>8.5065799999999996</v>
      </c>
      <c r="P21" s="17"/>
      <c r="Q21" s="17"/>
      <c r="R21" s="17"/>
      <c r="S21" s="17">
        <v>0</v>
      </c>
      <c r="T21" s="17"/>
      <c r="U21" s="17"/>
      <c r="V21" s="17"/>
      <c r="W21" s="17">
        <v>0</v>
      </c>
      <c r="X21" s="17">
        <v>44.2</v>
      </c>
      <c r="Y21" s="17">
        <v>76.798159999999996</v>
      </c>
      <c r="Z21" s="17">
        <v>76.798159999999996</v>
      </c>
      <c r="AA21" s="17">
        <v>-32.59816</v>
      </c>
      <c r="AB21" s="17">
        <v>169.2</v>
      </c>
      <c r="AC21" s="17">
        <v>159.9</v>
      </c>
      <c r="AD21" s="17">
        <v>178.69318999999999</v>
      </c>
      <c r="AE21" s="17">
        <v>-9.4931900000000002</v>
      </c>
      <c r="AF21" s="17"/>
      <c r="AG21" s="17"/>
      <c r="AH21" s="17"/>
      <c r="AI21" s="17">
        <v>0</v>
      </c>
      <c r="AJ21" s="17"/>
      <c r="AK21" s="17"/>
      <c r="AL21" s="17"/>
      <c r="AM21" s="17">
        <v>0</v>
      </c>
      <c r="AN21" s="17"/>
      <c r="AO21" s="17"/>
      <c r="AP21" s="17"/>
      <c r="AQ21" s="17">
        <v>0</v>
      </c>
      <c r="AR21" s="17">
        <v>208</v>
      </c>
      <c r="AS21" s="17">
        <v>201.02794</v>
      </c>
      <c r="AT21" s="17">
        <v>204.72800000000001</v>
      </c>
      <c r="AU21" s="17">
        <v>3.2719999999999998</v>
      </c>
      <c r="AV21" s="17">
        <v>209.7</v>
      </c>
      <c r="AW21" s="17">
        <v>201.02794</v>
      </c>
      <c r="AX21" s="17">
        <v>204.72800000000001</v>
      </c>
      <c r="AY21" s="17">
        <v>4.9720000000000004</v>
      </c>
      <c r="AZ21" s="17">
        <v>201.3</v>
      </c>
      <c r="BA21" s="17">
        <v>201.02794</v>
      </c>
      <c r="BB21" s="17">
        <v>204.72800000000001</v>
      </c>
      <c r="BC21" s="17">
        <v>-3.4279999999999999</v>
      </c>
      <c r="BD21" s="17"/>
      <c r="BE21" s="17"/>
      <c r="BF21" s="17"/>
      <c r="BG21" s="17">
        <v>0</v>
      </c>
      <c r="BH21" s="17"/>
      <c r="BI21" s="17"/>
      <c r="BJ21" s="17"/>
      <c r="BK21" s="17">
        <v>0</v>
      </c>
      <c r="BL21" s="17">
        <v>558.4</v>
      </c>
      <c r="BM21" s="17">
        <v>565.53980999999999</v>
      </c>
      <c r="BN21" s="17">
        <v>551.79924000000005</v>
      </c>
      <c r="BO21" s="17">
        <v>6.6007600000000002</v>
      </c>
      <c r="BP21" s="17">
        <v>4.9000000000000004</v>
      </c>
      <c r="BQ21" s="17">
        <v>4.4318400000000002</v>
      </c>
      <c r="BR21" s="17">
        <v>4.4318400000000002</v>
      </c>
      <c r="BS21" s="17">
        <v>0.46816000000000002</v>
      </c>
      <c r="BT21" s="17"/>
      <c r="BU21" s="17"/>
      <c r="BV21" s="17"/>
      <c r="BW21" s="17">
        <v>0</v>
      </c>
      <c r="BX21" s="17"/>
      <c r="BY21" s="17"/>
      <c r="BZ21" s="17"/>
      <c r="CA21" s="17">
        <v>0</v>
      </c>
      <c r="CB21" s="17"/>
      <c r="CC21" s="17"/>
      <c r="CD21" s="17"/>
      <c r="CE21" s="17">
        <v>0</v>
      </c>
      <c r="CF21" s="17"/>
      <c r="CG21" s="17"/>
      <c r="CH21" s="17"/>
      <c r="CI21" s="17">
        <v>0</v>
      </c>
      <c r="CJ21" s="17">
        <v>160</v>
      </c>
      <c r="CK21" s="17">
        <v>163.90777</v>
      </c>
      <c r="CL21" s="17">
        <v>163.90777</v>
      </c>
      <c r="CM21" s="17">
        <v>-3.9077700000000002</v>
      </c>
      <c r="CN21" s="17">
        <v>7.1</v>
      </c>
      <c r="CO21" s="17">
        <v>5.1333399999999996</v>
      </c>
      <c r="CP21" s="17">
        <v>5.1333399999999996</v>
      </c>
      <c r="CQ21" s="17">
        <v>1.9666600000000001</v>
      </c>
      <c r="CR21" s="17">
        <v>5.4</v>
      </c>
      <c r="CS21" s="17">
        <v>2.8177599999999998</v>
      </c>
      <c r="CT21" s="17">
        <v>2.8177599999999998</v>
      </c>
      <c r="CU21" s="17">
        <v>2.5822400000000001</v>
      </c>
      <c r="CV21" s="17"/>
      <c r="CW21" s="17"/>
      <c r="CX21" s="17">
        <v>22.389009999999999</v>
      </c>
      <c r="CY21" s="17">
        <v>-22.389009999999999</v>
      </c>
      <c r="CZ21" s="17">
        <v>6.9</v>
      </c>
      <c r="DA21" s="17">
        <v>6.8787000000000003</v>
      </c>
      <c r="DB21" s="17">
        <v>6.8787000000000003</v>
      </c>
      <c r="DC21" s="17">
        <v>2.1299999999999999E-2</v>
      </c>
      <c r="DD21" s="17">
        <v>11.1</v>
      </c>
      <c r="DE21" s="17">
        <v>14.919420000000001</v>
      </c>
      <c r="DF21" s="17">
        <v>14.919420000000001</v>
      </c>
      <c r="DG21" s="17">
        <v>-3.81942</v>
      </c>
      <c r="DH21" s="17">
        <v>60.7</v>
      </c>
      <c r="DI21" s="17">
        <v>98.424549999999996</v>
      </c>
      <c r="DJ21" s="17">
        <v>142.30574999999999</v>
      </c>
      <c r="DK21" s="17">
        <v>-81.60575</v>
      </c>
      <c r="DL21" s="17"/>
      <c r="DM21" s="17"/>
      <c r="DN21" s="17"/>
      <c r="DO21" s="17">
        <v>0</v>
      </c>
      <c r="DP21" s="17"/>
      <c r="DQ21" s="17"/>
      <c r="DR21" s="17"/>
      <c r="DS21" s="17">
        <v>0</v>
      </c>
      <c r="DT21" s="17"/>
      <c r="DU21" s="17"/>
      <c r="DV21" s="17"/>
      <c r="DW21" s="17">
        <v>0</v>
      </c>
      <c r="DX21" s="17"/>
      <c r="DY21" s="17"/>
      <c r="DZ21" s="17"/>
      <c r="EA21" s="17">
        <v>0</v>
      </c>
      <c r="EB21" s="17">
        <v>89.9</v>
      </c>
      <c r="EC21" s="17">
        <v>101.49653000000001</v>
      </c>
      <c r="ED21" s="17">
        <v>85.974879999999999</v>
      </c>
      <c r="EE21" s="17">
        <v>3.9251200000000002</v>
      </c>
      <c r="EF21" s="17">
        <v>63.5</v>
      </c>
      <c r="EG21" s="17">
        <v>132.67049</v>
      </c>
      <c r="EH21" s="17">
        <v>84.394149999999996</v>
      </c>
      <c r="EI21" s="17">
        <v>-20.89415</v>
      </c>
      <c r="EJ21" s="17"/>
      <c r="EK21" s="17"/>
      <c r="EL21" s="17"/>
      <c r="EM21" s="17">
        <v>0</v>
      </c>
      <c r="EN21" s="17"/>
      <c r="EO21" s="17"/>
      <c r="EP21" s="17"/>
      <c r="EQ21" s="17">
        <v>0</v>
      </c>
      <c r="ER21" s="17"/>
      <c r="ES21" s="17"/>
      <c r="ET21" s="17"/>
      <c r="EU21" s="17">
        <v>0</v>
      </c>
      <c r="EV21" s="17">
        <v>6.5</v>
      </c>
      <c r="EW21" s="17">
        <v>6.39</v>
      </c>
      <c r="EX21" s="17">
        <v>6.39</v>
      </c>
      <c r="EY21" s="17">
        <v>0.11</v>
      </c>
      <c r="EZ21" s="17">
        <v>202.7</v>
      </c>
      <c r="FA21" s="17">
        <v>288.65978999999999</v>
      </c>
      <c r="FB21" s="17">
        <v>150.51554999999999</v>
      </c>
      <c r="FC21" s="17">
        <v>52.184449999999998</v>
      </c>
      <c r="FD21" s="17">
        <v>55</v>
      </c>
      <c r="FE21" s="17">
        <v>59.08531</v>
      </c>
      <c r="FF21" s="17">
        <v>59.08531</v>
      </c>
      <c r="FG21" s="17">
        <v>-4.0853099999999998</v>
      </c>
      <c r="FH21" s="17">
        <v>0</v>
      </c>
      <c r="FI21" s="17">
        <v>75</v>
      </c>
      <c r="FJ21" s="17">
        <v>57.691850000000002</v>
      </c>
      <c r="FK21" s="17">
        <v>-57.691850000000002</v>
      </c>
      <c r="FL21" s="17">
        <v>30.4</v>
      </c>
      <c r="FM21" s="17">
        <v>27.33249</v>
      </c>
      <c r="FN21" s="17">
        <v>27.33249</v>
      </c>
      <c r="FO21" s="17">
        <v>3.06751</v>
      </c>
      <c r="FP21" s="17">
        <v>18.8</v>
      </c>
      <c r="FQ21" s="17">
        <v>19.192229999999999</v>
      </c>
      <c r="FR21" s="17">
        <v>19.192229999999999</v>
      </c>
      <c r="FS21" s="17">
        <v>-0.39223000000000002</v>
      </c>
      <c r="FT21" s="17">
        <v>13.2</v>
      </c>
      <c r="FU21" s="17">
        <v>13</v>
      </c>
      <c r="FV21" s="17">
        <v>19.32039</v>
      </c>
      <c r="FW21" s="17">
        <v>-6.1203900000000004</v>
      </c>
      <c r="FX21" s="17">
        <v>91.2</v>
      </c>
      <c r="FY21" s="17">
        <v>87.232039999999998</v>
      </c>
      <c r="FZ21" s="17">
        <v>87.232039999999998</v>
      </c>
      <c r="GA21" s="17">
        <v>3.9679600000000002</v>
      </c>
      <c r="GB21" s="17">
        <v>181.8</v>
      </c>
      <c r="GC21" s="17">
        <v>134.02062000000001</v>
      </c>
      <c r="GD21" s="17">
        <v>185.10007999999999</v>
      </c>
      <c r="GE21" s="17">
        <v>-3.3000799999999999</v>
      </c>
      <c r="GF21" s="17">
        <v>181.8</v>
      </c>
      <c r="GG21" s="17">
        <v>134.02062000000001</v>
      </c>
      <c r="GH21" s="17">
        <v>185.10007999999999</v>
      </c>
      <c r="GI21" s="17">
        <v>-3.3000799999999999</v>
      </c>
      <c r="GJ21" s="17">
        <v>184.9</v>
      </c>
      <c r="GK21" s="17">
        <v>134.02062000000001</v>
      </c>
      <c r="GL21" s="17">
        <v>185.10007999999999</v>
      </c>
      <c r="GM21" s="17">
        <v>-0.20008000000000001</v>
      </c>
      <c r="GN21" s="17">
        <v>107</v>
      </c>
      <c r="GO21" s="17">
        <v>103.03682999999999</v>
      </c>
      <c r="GP21" s="17">
        <v>103.03682999999999</v>
      </c>
      <c r="GQ21" s="17">
        <v>3.9631699999999999</v>
      </c>
      <c r="GR21" s="17">
        <v>8.3000000000000007</v>
      </c>
      <c r="GS21" s="17">
        <v>8.2552000000000003</v>
      </c>
      <c r="GT21" s="17">
        <v>9.09</v>
      </c>
      <c r="GU21" s="17">
        <v>-0.79</v>
      </c>
      <c r="GV21" s="17">
        <v>2.7</v>
      </c>
      <c r="GW21" s="17">
        <v>3.0515099999999999</v>
      </c>
      <c r="GX21" s="17">
        <v>6.6261000000000001</v>
      </c>
      <c r="GY21" s="17">
        <v>-3.9260999999999999</v>
      </c>
      <c r="GZ21" s="17">
        <v>22.4</v>
      </c>
      <c r="HA21" s="17">
        <v>18</v>
      </c>
      <c r="HB21" s="17">
        <v>18</v>
      </c>
      <c r="HC21" s="17">
        <v>4.4000000000000004</v>
      </c>
      <c r="HD21" s="17">
        <v>43</v>
      </c>
      <c r="HE21" s="17">
        <v>44.060189999999999</v>
      </c>
      <c r="HF21" s="17">
        <v>44.060189999999999</v>
      </c>
      <c r="HG21" s="17">
        <v>-1.06019</v>
      </c>
      <c r="HH21" s="17"/>
      <c r="HI21" s="17"/>
      <c r="HJ21" s="17"/>
      <c r="HK21" s="17">
        <v>0</v>
      </c>
      <c r="HL21" s="17">
        <v>11.3</v>
      </c>
      <c r="HM21" s="17">
        <v>12.43932</v>
      </c>
      <c r="HN21" s="17">
        <v>16.161660000000001</v>
      </c>
      <c r="HO21" s="17">
        <v>-4.8616599999999996</v>
      </c>
      <c r="HP21" s="17">
        <v>133.19999999999999</v>
      </c>
      <c r="HQ21" s="17">
        <v>132.05166</v>
      </c>
      <c r="HR21" s="17">
        <v>112.12945999999999</v>
      </c>
      <c r="HS21" s="17">
        <v>21.070540000000001</v>
      </c>
      <c r="HT21" s="17"/>
      <c r="HU21" s="17"/>
      <c r="HV21" s="17"/>
      <c r="HW21" s="17">
        <v>0</v>
      </c>
      <c r="HX21" s="17"/>
      <c r="HY21" s="17"/>
      <c r="HZ21" s="17"/>
      <c r="IA21" s="17">
        <v>0</v>
      </c>
      <c r="IB21" s="17"/>
      <c r="IC21" s="17"/>
      <c r="ID21" s="17"/>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83.6</v>
      </c>
      <c r="JE21" s="17">
        <v>88.384460000000004</v>
      </c>
      <c r="JF21" s="17">
        <v>88.384450000000001</v>
      </c>
      <c r="JG21" s="17">
        <v>-4.7844499999999996</v>
      </c>
      <c r="JH21" s="17">
        <v>179.2</v>
      </c>
      <c r="JI21" s="17">
        <v>178.52956</v>
      </c>
      <c r="JJ21" s="17">
        <v>178.52956</v>
      </c>
      <c r="JK21" s="17">
        <v>0.67044000000000004</v>
      </c>
      <c r="JL21" s="17">
        <v>176.5</v>
      </c>
      <c r="JM21" s="17">
        <v>178.52956</v>
      </c>
      <c r="JN21" s="17">
        <v>178.52956</v>
      </c>
      <c r="JO21" s="17">
        <v>-2.02956</v>
      </c>
      <c r="JP21" s="17">
        <v>200</v>
      </c>
      <c r="JQ21" s="17">
        <v>178.52956</v>
      </c>
      <c r="JR21" s="17">
        <v>178.52956</v>
      </c>
      <c r="JS21" s="17">
        <v>21.47044</v>
      </c>
      <c r="JT21" s="17">
        <v>275.39999999999998</v>
      </c>
      <c r="JU21" s="17">
        <v>267.79433</v>
      </c>
      <c r="JV21" s="17">
        <v>267.79433</v>
      </c>
      <c r="JW21" s="17">
        <v>7.6056699999999999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4.0999999999999996</v>
      </c>
      <c r="LE21" s="17">
        <v>3.7524000000000002</v>
      </c>
      <c r="LF21" s="17">
        <v>3.7524000000000002</v>
      </c>
      <c r="LG21" s="17">
        <v>0.34760000000000002</v>
      </c>
      <c r="LH21" s="17">
        <v>146.30000000000001</v>
      </c>
      <c r="LI21" s="17">
        <v>126.96896</v>
      </c>
      <c r="LJ21" s="17">
        <v>122.96793</v>
      </c>
      <c r="LK21" s="17">
        <v>23.332070000000002</v>
      </c>
      <c r="LL21" s="17">
        <v>119.8</v>
      </c>
      <c r="LM21" s="17">
        <v>112.93577999999999</v>
      </c>
      <c r="LN21" s="17">
        <v>112.93497000000001</v>
      </c>
      <c r="LO21" s="17">
        <v>6.86503</v>
      </c>
      <c r="LP21" s="17">
        <v>63</v>
      </c>
      <c r="LQ21" s="17">
        <v>67.133979999999994</v>
      </c>
      <c r="LR21" s="17">
        <v>67.133979999999994</v>
      </c>
      <c r="LS21" s="17">
        <v>-4.1339800000000002</v>
      </c>
      <c r="LT21" s="17">
        <v>75.099999999999994</v>
      </c>
      <c r="LU21" s="17">
        <v>78.567999999999998</v>
      </c>
      <c r="LV21" s="17">
        <v>78.567999999999998</v>
      </c>
      <c r="LW21" s="17">
        <v>-3.468</v>
      </c>
      <c r="LX21" s="17">
        <v>30.6</v>
      </c>
      <c r="LY21" s="17">
        <v>29.951460000000001</v>
      </c>
      <c r="LZ21" s="17">
        <v>29.951460000000001</v>
      </c>
      <c r="MA21" s="17">
        <v>0.64854000000000001</v>
      </c>
      <c r="MB21" s="17"/>
      <c r="MC21" s="17"/>
      <c r="MD21" s="17"/>
      <c r="ME21" s="17">
        <v>0</v>
      </c>
      <c r="MF21" s="17"/>
      <c r="MG21" s="17"/>
      <c r="MH21" s="17"/>
      <c r="MI21" s="17">
        <v>0</v>
      </c>
      <c r="MJ21" s="17"/>
      <c r="MK21" s="17"/>
      <c r="ML21" s="17"/>
      <c r="MM21" s="17">
        <v>0</v>
      </c>
      <c r="MN21" s="17">
        <v>147.5</v>
      </c>
      <c r="MO21" s="17">
        <v>110</v>
      </c>
      <c r="MP21" s="17">
        <v>149.77393000000001</v>
      </c>
      <c r="MQ21" s="17">
        <v>-2.27393</v>
      </c>
      <c r="MR21" s="17">
        <v>148.1</v>
      </c>
      <c r="MS21" s="17">
        <v>110</v>
      </c>
      <c r="MT21" s="17">
        <v>149.77393000000001</v>
      </c>
      <c r="MU21" s="17">
        <v>-1.6739299999999999</v>
      </c>
      <c r="MV21" s="17">
        <v>150</v>
      </c>
      <c r="MW21" s="17">
        <v>110</v>
      </c>
      <c r="MX21" s="17">
        <v>149.77393000000001</v>
      </c>
      <c r="MY21" s="17">
        <v>0.22606999999999999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217.4</v>
      </c>
      <c r="NU21" s="17">
        <v>192</v>
      </c>
      <c r="NV21" s="17">
        <v>33.333329999999997</v>
      </c>
      <c r="NW21" s="17">
        <v>184.06666999999999</v>
      </c>
      <c r="NX21" s="17">
        <v>103.4</v>
      </c>
      <c r="NY21" s="17">
        <v>96</v>
      </c>
      <c r="NZ21" s="17">
        <v>16.66667</v>
      </c>
      <c r="OA21" s="17">
        <v>86.733329999999995</v>
      </c>
      <c r="OB21" s="17">
        <v>0</v>
      </c>
      <c r="OC21" s="17">
        <v>3.2000000000000001E-2</v>
      </c>
      <c r="OD21" s="17">
        <v>3.2000000000000001E-2</v>
      </c>
      <c r="OE21" s="17">
        <v>-3.2000000000000001E-2</v>
      </c>
      <c r="OF21" s="17">
        <v>28.5</v>
      </c>
      <c r="OG21" s="17">
        <v>28.1</v>
      </c>
      <c r="OH21" s="17">
        <v>73.024000000000001</v>
      </c>
      <c r="OI21" s="17">
        <v>-44.524000000000001</v>
      </c>
      <c r="OJ21" s="17">
        <v>2.2000000000000002</v>
      </c>
      <c r="OK21" s="17">
        <v>5.0990000000000002</v>
      </c>
      <c r="OL21" s="17">
        <v>5.0990000000000002</v>
      </c>
      <c r="OM21" s="17">
        <v>-2.899</v>
      </c>
      <c r="ON21" s="17">
        <v>11.2</v>
      </c>
      <c r="OO21" s="17">
        <v>13.605</v>
      </c>
      <c r="OP21" s="17">
        <v>13.605</v>
      </c>
      <c r="OQ21" s="17">
        <v>-2.4049999999999998</v>
      </c>
      <c r="OR21" s="17">
        <v>0</v>
      </c>
      <c r="OS21" s="17">
        <v>0</v>
      </c>
      <c r="OT21" s="17">
        <v>0</v>
      </c>
      <c r="OU21" s="17">
        <v>0</v>
      </c>
      <c r="OV21" s="17">
        <v>16.8</v>
      </c>
      <c r="OW21" s="17">
        <v>17</v>
      </c>
      <c r="OX21" s="17">
        <v>16.01942</v>
      </c>
      <c r="OY21" s="17">
        <v>0.78058000000000005</v>
      </c>
      <c r="OZ21" s="17">
        <v>9.9</v>
      </c>
      <c r="PA21" s="17">
        <v>9</v>
      </c>
      <c r="PB21" s="17">
        <v>9</v>
      </c>
      <c r="PC21" s="17">
        <v>0.9</v>
      </c>
      <c r="PD21" s="17">
        <v>2.9</v>
      </c>
      <c r="PE21" s="17">
        <v>5.67</v>
      </c>
      <c r="PF21" s="17">
        <v>5.67</v>
      </c>
      <c r="PG21" s="17">
        <v>-2.77</v>
      </c>
      <c r="PH21" s="17">
        <v>0.7</v>
      </c>
      <c r="PI21" s="17">
        <v>1</v>
      </c>
      <c r="PJ21" s="17">
        <v>1</v>
      </c>
      <c r="PK21" s="17">
        <v>-0.3</v>
      </c>
      <c r="PL21" s="17">
        <v>1.5</v>
      </c>
      <c r="PM21" s="17">
        <v>1.5</v>
      </c>
      <c r="PN21" s="17">
        <v>1.5</v>
      </c>
      <c r="PO21" s="17">
        <v>0</v>
      </c>
      <c r="PP21" s="17">
        <v>4.3</v>
      </c>
      <c r="PQ21" s="17">
        <v>4.4000000000000004</v>
      </c>
      <c r="PR21" s="17">
        <v>4.4000000000000004</v>
      </c>
      <c r="PS21" s="17">
        <v>-0.1</v>
      </c>
      <c r="PT21" s="17">
        <v>20</v>
      </c>
      <c r="PU21" s="17">
        <v>19.417480000000001</v>
      </c>
      <c r="PV21" s="17">
        <v>19.417480000000001</v>
      </c>
      <c r="PW21" s="17">
        <v>0.58252000000000004</v>
      </c>
      <c r="PX21" s="17">
        <v>20</v>
      </c>
      <c r="PY21" s="17">
        <v>20</v>
      </c>
      <c r="PZ21" s="17">
        <v>19.417480000000001</v>
      </c>
      <c r="QA21" s="17">
        <v>0.58252000000000004</v>
      </c>
      <c r="QB21" s="17">
        <v>13.2</v>
      </c>
      <c r="QC21" s="17">
        <v>11.65049</v>
      </c>
      <c r="QD21" s="17">
        <v>11.65049</v>
      </c>
      <c r="QE21" s="17">
        <v>1.5495099999999999</v>
      </c>
      <c r="QF21" s="17">
        <v>3.5</v>
      </c>
      <c r="QG21" s="17">
        <v>3.5</v>
      </c>
      <c r="QH21" s="17">
        <v>3.5</v>
      </c>
      <c r="QI21" s="17">
        <v>0</v>
      </c>
      <c r="QJ21" s="17">
        <v>18.5</v>
      </c>
      <c r="QK21" s="17">
        <v>19</v>
      </c>
      <c r="QL21" s="17">
        <v>18.058250000000001</v>
      </c>
      <c r="QM21" s="17">
        <v>0.44174999999999998</v>
      </c>
      <c r="QN21" s="17">
        <v>3.1</v>
      </c>
      <c r="QO21" s="17">
        <v>0.68500000000000005</v>
      </c>
      <c r="QP21" s="17">
        <v>0.68500000000000005</v>
      </c>
      <c r="QQ21" s="17">
        <v>2.415</v>
      </c>
      <c r="QR21" s="17">
        <v>3.5</v>
      </c>
      <c r="QS21" s="17">
        <v>0.53700000000000003</v>
      </c>
      <c r="QT21" s="17">
        <v>0.53700000000000003</v>
      </c>
      <c r="QU21" s="17">
        <v>2.9630000000000001</v>
      </c>
      <c r="QV21" s="17">
        <v>11.2</v>
      </c>
      <c r="QW21" s="17">
        <v>18.5</v>
      </c>
      <c r="QX21" s="17">
        <v>18.626999999999999</v>
      </c>
      <c r="QY21" s="17">
        <v>-7.4269999999999996</v>
      </c>
      <c r="QZ21" s="17">
        <v>30.9</v>
      </c>
      <c r="RA21" s="17">
        <v>17.399999999999999</v>
      </c>
      <c r="RB21" s="17">
        <v>48.180999999999997</v>
      </c>
      <c r="RC21" s="17">
        <v>-17.280999999999999</v>
      </c>
      <c r="RD21" s="17">
        <v>3</v>
      </c>
      <c r="RE21" s="17">
        <v>2.9009999999999998</v>
      </c>
      <c r="RF21" s="17">
        <v>2.9009999999999998</v>
      </c>
      <c r="RG21" s="17">
        <v>9.9000000000000005E-2</v>
      </c>
      <c r="RH21" s="17">
        <v>1.1000000000000001</v>
      </c>
      <c r="RI21" s="17">
        <v>1.2</v>
      </c>
      <c r="RJ21" s="17">
        <v>1.2</v>
      </c>
      <c r="RK21" s="17">
        <v>-0.1</v>
      </c>
      <c r="RL21" s="17">
        <v>2.4</v>
      </c>
      <c r="RM21" s="17">
        <v>2.4</v>
      </c>
      <c r="RN21" s="17">
        <v>2.4</v>
      </c>
      <c r="RO21" s="17">
        <v>0</v>
      </c>
      <c r="RP21" s="17">
        <v>3.1</v>
      </c>
      <c r="RQ21" s="17">
        <v>2.8</v>
      </c>
      <c r="RR21" s="17">
        <v>2.8</v>
      </c>
      <c r="RS21" s="17">
        <v>0.3</v>
      </c>
      <c r="RT21" s="17">
        <v>0.2</v>
      </c>
      <c r="RU21" s="17">
        <v>0.47599999999999998</v>
      </c>
      <c r="RV21" s="17">
        <v>0.47599999999999998</v>
      </c>
      <c r="RW21" s="17">
        <v>-0.27600000000000002</v>
      </c>
      <c r="RX21" s="17">
        <v>3.2</v>
      </c>
      <c r="RY21" s="17">
        <v>3.2189999999999999</v>
      </c>
      <c r="RZ21" s="17">
        <v>3.2189999999999999</v>
      </c>
      <c r="SA21" s="17">
        <v>-1.9E-2</v>
      </c>
      <c r="SB21" s="17">
        <v>10.3</v>
      </c>
      <c r="SC21" s="17">
        <v>8.4997299999999996</v>
      </c>
      <c r="SD21" s="17">
        <v>11.948729999999999</v>
      </c>
      <c r="SE21" s="17">
        <v>-1.64873</v>
      </c>
      <c r="SF21" s="17">
        <v>1.8</v>
      </c>
      <c r="SG21" s="17">
        <v>2</v>
      </c>
      <c r="SH21" s="17">
        <v>2</v>
      </c>
      <c r="SI21" s="17">
        <v>-0.2</v>
      </c>
      <c r="SJ21" s="17"/>
      <c r="SK21" s="17"/>
      <c r="SL21" s="17">
        <v>0.7</v>
      </c>
      <c r="SM21" s="17">
        <v>-0.7</v>
      </c>
      <c r="SN21" s="17">
        <v>12.3</v>
      </c>
      <c r="SO21" s="17">
        <v>12.03884</v>
      </c>
      <c r="SP21" s="17">
        <v>12.038830000000001</v>
      </c>
      <c r="SQ21" s="17">
        <v>0.26117000000000001</v>
      </c>
      <c r="SR21" s="17">
        <v>5.5</v>
      </c>
      <c r="SS21" s="17">
        <v>5.4</v>
      </c>
      <c r="ST21" s="17">
        <v>5.4</v>
      </c>
      <c r="SU21" s="17">
        <v>0.1</v>
      </c>
      <c r="SV21" s="17">
        <v>7.9</v>
      </c>
      <c r="SW21" s="17">
        <v>7.5</v>
      </c>
      <c r="SX21" s="17">
        <v>7.5</v>
      </c>
      <c r="SY21" s="17">
        <v>0.4</v>
      </c>
      <c r="SZ21" s="17">
        <v>9.8000000000000007</v>
      </c>
      <c r="TA21" s="17">
        <v>11.65049</v>
      </c>
      <c r="TB21" s="17">
        <v>11.65049</v>
      </c>
      <c r="TC21" s="17">
        <v>-1.85049</v>
      </c>
      <c r="TD21" s="17">
        <v>19.8</v>
      </c>
      <c r="TE21" s="17">
        <v>20</v>
      </c>
      <c r="TF21" s="17">
        <v>19.12621</v>
      </c>
      <c r="TG21" s="17">
        <v>0.67379</v>
      </c>
      <c r="TH21" s="17">
        <v>16.3</v>
      </c>
      <c r="TI21" s="17">
        <v>20.61</v>
      </c>
      <c r="TJ21" s="17">
        <v>20.61</v>
      </c>
      <c r="TK21" s="17">
        <v>-4.3099999999999996</v>
      </c>
      <c r="TL21" s="17">
        <v>0.1</v>
      </c>
      <c r="TM21" s="17">
        <v>14.82</v>
      </c>
      <c r="TN21" s="17">
        <v>14.82</v>
      </c>
      <c r="TO21" s="17">
        <v>-14.72</v>
      </c>
      <c r="TP21" s="17">
        <v>0.4</v>
      </c>
      <c r="TQ21" s="17">
        <v>1.9359999999999999</v>
      </c>
      <c r="TR21" s="17">
        <v>1.9359999999999999</v>
      </c>
      <c r="TS21" s="17">
        <v>-1.536</v>
      </c>
      <c r="TT21" s="17">
        <v>3.1</v>
      </c>
      <c r="TU21" s="17">
        <v>22.704029999999999</v>
      </c>
      <c r="TV21" s="17">
        <v>39.637999999999998</v>
      </c>
      <c r="TW21" s="17">
        <v>-36.537999999999997</v>
      </c>
      <c r="TX21" s="17">
        <v>6</v>
      </c>
      <c r="TY21" s="17">
        <v>31.475000000000001</v>
      </c>
      <c r="TZ21" s="17">
        <v>57.274999999999999</v>
      </c>
      <c r="UA21" s="17">
        <v>-51.274999999999999</v>
      </c>
      <c r="UB21" s="17">
        <v>0</v>
      </c>
      <c r="UC21" s="17">
        <v>0.69299999999999995</v>
      </c>
      <c r="UD21" s="17">
        <v>0.69299999999999995</v>
      </c>
      <c r="UE21" s="17">
        <v>-0.69299999999999995</v>
      </c>
      <c r="UF21" s="17">
        <v>0.3</v>
      </c>
      <c r="UG21" s="17">
        <v>0.89800000000000002</v>
      </c>
      <c r="UH21" s="17">
        <v>0.89800000000000002</v>
      </c>
      <c r="UI21" s="17">
        <v>-0.59799999999999998</v>
      </c>
      <c r="UJ21" s="17">
        <v>10</v>
      </c>
      <c r="UK21" s="17">
        <v>10</v>
      </c>
      <c r="UL21" s="17">
        <v>11.65049</v>
      </c>
      <c r="UM21" s="17">
        <v>-1.65049</v>
      </c>
      <c r="UN21" s="17">
        <v>3.3</v>
      </c>
      <c r="UO21" s="17">
        <v>3</v>
      </c>
      <c r="UP21" s="17">
        <v>3</v>
      </c>
      <c r="UQ21" s="17">
        <v>0.3</v>
      </c>
      <c r="UR21" s="17">
        <v>8.4</v>
      </c>
      <c r="US21" s="17">
        <v>7.5</v>
      </c>
      <c r="UT21" s="17">
        <v>7.5</v>
      </c>
      <c r="UU21" s="17">
        <v>0.9</v>
      </c>
      <c r="UV21" s="17">
        <v>8.8000000000000007</v>
      </c>
      <c r="UW21" s="17">
        <v>9.8000000000000007</v>
      </c>
      <c r="UX21" s="17">
        <v>9.8000000000000007</v>
      </c>
      <c r="UY21" s="17">
        <v>-1</v>
      </c>
      <c r="UZ21" s="17">
        <v>9.8000000000000007</v>
      </c>
      <c r="VA21" s="17">
        <v>10.485440000000001</v>
      </c>
      <c r="VB21" s="17">
        <v>10.485440000000001</v>
      </c>
      <c r="VC21" s="17">
        <v>-0.68544000000000005</v>
      </c>
      <c r="VD21" s="17">
        <v>9.3000000000000007</v>
      </c>
      <c r="VE21" s="17">
        <v>10.485440000000001</v>
      </c>
      <c r="VF21" s="17">
        <v>10.485440000000001</v>
      </c>
      <c r="VG21" s="17">
        <v>-1.18544</v>
      </c>
      <c r="VH21" s="17">
        <v>5.4</v>
      </c>
      <c r="VI21" s="17">
        <v>9.3689999999999998</v>
      </c>
      <c r="VJ21" s="17">
        <v>9.3689999999999998</v>
      </c>
      <c r="VK21" s="17">
        <v>-3.9689999999999999</v>
      </c>
      <c r="VL21" s="17">
        <v>4.5999999999999996</v>
      </c>
      <c r="VM21" s="17">
        <v>11.273</v>
      </c>
      <c r="VN21" s="17">
        <v>11.273</v>
      </c>
      <c r="VO21" s="17">
        <v>-6.673</v>
      </c>
      <c r="VP21" s="17">
        <v>0</v>
      </c>
      <c r="VQ21" s="17">
        <v>3.7930000000000001</v>
      </c>
      <c r="VR21" s="17">
        <v>3.7930000000000001</v>
      </c>
      <c r="VS21" s="17">
        <v>-3.7930000000000001</v>
      </c>
      <c r="VT21" s="17">
        <v>4.0999999999999996</v>
      </c>
      <c r="VU21" s="17">
        <v>10.122</v>
      </c>
      <c r="VV21" s="17">
        <v>10.122</v>
      </c>
      <c r="VW21" s="17">
        <v>-6.0220000000000002</v>
      </c>
      <c r="VX21" s="17">
        <v>0.6</v>
      </c>
      <c r="VY21" s="17">
        <v>0.6</v>
      </c>
      <c r="VZ21" s="17">
        <v>0.6</v>
      </c>
      <c r="WA21" s="17">
        <v>0</v>
      </c>
      <c r="WB21" s="17">
        <v>15.6</v>
      </c>
      <c r="WC21" s="17">
        <v>32.236879999999999</v>
      </c>
      <c r="WD21" s="17">
        <v>25</v>
      </c>
      <c r="WE21" s="17">
        <v>-9.4</v>
      </c>
      <c r="WF21" s="17">
        <v>48.8</v>
      </c>
      <c r="WG21" s="17">
        <v>29.257249999999999</v>
      </c>
      <c r="WH21" s="17">
        <v>24</v>
      </c>
      <c r="WI21" s="17">
        <v>24.8</v>
      </c>
      <c r="WJ21" s="17">
        <v>3</v>
      </c>
      <c r="WK21" s="17">
        <v>8.9550000000000001</v>
      </c>
      <c r="WL21" s="17">
        <v>8.9550000000000001</v>
      </c>
      <c r="WM21" s="17">
        <v>-5.9550000000000001</v>
      </c>
      <c r="WN21" s="17">
        <v>0</v>
      </c>
      <c r="WO21" s="17">
        <v>0.42199999999999999</v>
      </c>
      <c r="WP21" s="17">
        <v>0.42199999999999999</v>
      </c>
      <c r="WQ21" s="17">
        <v>-0.42199999999999999</v>
      </c>
      <c r="WR21" s="17">
        <v>9.8000000000000007</v>
      </c>
      <c r="WS21" s="17">
        <v>9.8000000000000007</v>
      </c>
      <c r="WT21" s="17">
        <v>9.8000000000000007</v>
      </c>
      <c r="WU21" s="17">
        <v>0</v>
      </c>
      <c r="WV21" s="17">
        <v>20</v>
      </c>
      <c r="WW21" s="17">
        <v>20</v>
      </c>
      <c r="WX21" s="17">
        <v>19.12621</v>
      </c>
      <c r="WY21" s="17">
        <v>0.87378999999999996</v>
      </c>
      <c r="WZ21" s="17">
        <v>9</v>
      </c>
      <c r="XA21" s="17">
        <v>10.7</v>
      </c>
      <c r="XB21" s="17">
        <v>10.7</v>
      </c>
      <c r="XC21" s="17">
        <v>-1.7</v>
      </c>
      <c r="XD21" s="17">
        <v>44.5</v>
      </c>
      <c r="XE21" s="17">
        <v>47.157890000000002</v>
      </c>
      <c r="XF21" s="17">
        <v>42</v>
      </c>
      <c r="XG21" s="17">
        <v>2.5</v>
      </c>
      <c r="XH21" s="17">
        <v>16.3</v>
      </c>
      <c r="XI21" s="17">
        <v>16.842110000000002</v>
      </c>
      <c r="XJ21" s="17">
        <v>15</v>
      </c>
      <c r="XK21" s="17">
        <v>1.3</v>
      </c>
      <c r="XL21" s="17"/>
      <c r="XM21" s="17"/>
      <c r="XN21" s="17"/>
      <c r="XO21" s="17">
        <v>0</v>
      </c>
      <c r="XP21" s="17"/>
      <c r="XQ21" s="17"/>
      <c r="XR21" s="17"/>
      <c r="XS21" s="17">
        <v>0</v>
      </c>
      <c r="XT21" s="17">
        <v>8</v>
      </c>
      <c r="XU21" s="17">
        <v>16</v>
      </c>
      <c r="XV21" s="17">
        <v>14</v>
      </c>
      <c r="XW21" s="17">
        <v>-6</v>
      </c>
      <c r="XX21" s="17"/>
      <c r="XY21" s="17"/>
      <c r="XZ21" s="17"/>
      <c r="YA21" s="17">
        <v>0</v>
      </c>
      <c r="YB21" s="17">
        <v>6.5</v>
      </c>
      <c r="YC21" s="17">
        <v>6.9</v>
      </c>
      <c r="YD21" s="17">
        <v>6.9</v>
      </c>
      <c r="YE21" s="17">
        <v>-0.4</v>
      </c>
    </row>
    <row r="22" spans="1:655" ht="24" customHeight="1" x14ac:dyDescent="0.3">
      <c r="A22" s="1"/>
      <c r="B22" s="16" t="s">
        <v>42</v>
      </c>
      <c r="C22" s="16" t="s">
        <v>784</v>
      </c>
      <c r="D22" s="17">
        <v>119.1</v>
      </c>
      <c r="E22" s="17">
        <v>140</v>
      </c>
      <c r="F22" s="17">
        <v>140</v>
      </c>
      <c r="G22" s="17">
        <v>-20.9</v>
      </c>
      <c r="H22" s="17">
        <v>639.70000000000005</v>
      </c>
      <c r="I22" s="17">
        <v>643.65809000000002</v>
      </c>
      <c r="J22" s="17">
        <v>643.65809000000002</v>
      </c>
      <c r="K22" s="17">
        <v>-3.9580899999999999</v>
      </c>
      <c r="L22" s="17">
        <v>216</v>
      </c>
      <c r="M22" s="17">
        <v>209.39341999999999</v>
      </c>
      <c r="N22" s="17">
        <v>209.39341999999999</v>
      </c>
      <c r="O22" s="17">
        <v>6.6065800000000001</v>
      </c>
      <c r="P22" s="17"/>
      <c r="Q22" s="17"/>
      <c r="R22" s="17"/>
      <c r="S22" s="17">
        <v>0</v>
      </c>
      <c r="T22" s="17"/>
      <c r="U22" s="17"/>
      <c r="V22" s="17"/>
      <c r="W22" s="17">
        <v>0</v>
      </c>
      <c r="X22" s="17">
        <v>43.6</v>
      </c>
      <c r="Y22" s="17">
        <v>76.798159999999996</v>
      </c>
      <c r="Z22" s="17">
        <v>76.798159999999996</v>
      </c>
      <c r="AA22" s="17">
        <v>-33.198160000000001</v>
      </c>
      <c r="AB22" s="17">
        <v>168</v>
      </c>
      <c r="AC22" s="17">
        <v>159.9</v>
      </c>
      <c r="AD22" s="17">
        <v>172.70689999999999</v>
      </c>
      <c r="AE22" s="17">
        <v>-4.7069000000000001</v>
      </c>
      <c r="AF22" s="17"/>
      <c r="AG22" s="17"/>
      <c r="AH22" s="17"/>
      <c r="AI22" s="17">
        <v>0</v>
      </c>
      <c r="AJ22" s="17"/>
      <c r="AK22" s="17"/>
      <c r="AL22" s="17"/>
      <c r="AM22" s="17">
        <v>0</v>
      </c>
      <c r="AN22" s="17"/>
      <c r="AO22" s="17"/>
      <c r="AP22" s="17"/>
      <c r="AQ22" s="17">
        <v>0</v>
      </c>
      <c r="AR22" s="17">
        <v>207.3</v>
      </c>
      <c r="AS22" s="17">
        <v>171.09179</v>
      </c>
      <c r="AT22" s="17">
        <v>204.72800000000001</v>
      </c>
      <c r="AU22" s="17">
        <v>2.5720000000000001</v>
      </c>
      <c r="AV22" s="17">
        <v>207.5</v>
      </c>
      <c r="AW22" s="17">
        <v>171.09179</v>
      </c>
      <c r="AX22" s="17">
        <v>204.72800000000001</v>
      </c>
      <c r="AY22" s="17">
        <v>2.7719999999999998</v>
      </c>
      <c r="AZ22" s="17">
        <v>199.8</v>
      </c>
      <c r="BA22" s="17">
        <v>171.09179</v>
      </c>
      <c r="BB22" s="17">
        <v>204.72800000000001</v>
      </c>
      <c r="BC22" s="17">
        <v>-4.9279999999999999</v>
      </c>
      <c r="BD22" s="17"/>
      <c r="BE22" s="17"/>
      <c r="BF22" s="17"/>
      <c r="BG22" s="17">
        <v>0</v>
      </c>
      <c r="BH22" s="17"/>
      <c r="BI22" s="17"/>
      <c r="BJ22" s="17"/>
      <c r="BK22" s="17">
        <v>0</v>
      </c>
      <c r="BL22" s="17">
        <v>541.1</v>
      </c>
      <c r="BM22" s="17">
        <v>565.53980999999999</v>
      </c>
      <c r="BN22" s="17">
        <v>478.74344000000002</v>
      </c>
      <c r="BO22" s="17">
        <v>62.356560000000002</v>
      </c>
      <c r="BP22" s="17">
        <v>4.7</v>
      </c>
      <c r="BQ22" s="17">
        <v>4.4318400000000002</v>
      </c>
      <c r="BR22" s="17">
        <v>4.4318400000000002</v>
      </c>
      <c r="BS22" s="17">
        <v>0.26816000000000001</v>
      </c>
      <c r="BT22" s="17"/>
      <c r="BU22" s="17"/>
      <c r="BV22" s="17"/>
      <c r="BW22" s="17">
        <v>0</v>
      </c>
      <c r="BX22" s="17"/>
      <c r="BY22" s="17"/>
      <c r="BZ22" s="17"/>
      <c r="CA22" s="17">
        <v>0</v>
      </c>
      <c r="CB22" s="17"/>
      <c r="CC22" s="17"/>
      <c r="CD22" s="17"/>
      <c r="CE22" s="17">
        <v>0</v>
      </c>
      <c r="CF22" s="17"/>
      <c r="CG22" s="17"/>
      <c r="CH22" s="17"/>
      <c r="CI22" s="17">
        <v>0</v>
      </c>
      <c r="CJ22" s="17">
        <v>163.1</v>
      </c>
      <c r="CK22" s="17">
        <v>163.90777</v>
      </c>
      <c r="CL22" s="17">
        <v>163.90777</v>
      </c>
      <c r="CM22" s="17">
        <v>-0.80776999999999999</v>
      </c>
      <c r="CN22" s="17">
        <v>6.9</v>
      </c>
      <c r="CO22" s="17">
        <v>5.1333399999999996</v>
      </c>
      <c r="CP22" s="17">
        <v>5.1333399999999996</v>
      </c>
      <c r="CQ22" s="17">
        <v>1.7666599999999999</v>
      </c>
      <c r="CR22" s="17">
        <v>5.4</v>
      </c>
      <c r="CS22" s="17">
        <v>2.8177599999999998</v>
      </c>
      <c r="CT22" s="17">
        <v>2.8177599999999998</v>
      </c>
      <c r="CU22" s="17">
        <v>2.5822400000000001</v>
      </c>
      <c r="CV22" s="17"/>
      <c r="CW22" s="17"/>
      <c r="CX22" s="17">
        <v>22.389009999999999</v>
      </c>
      <c r="CY22" s="17">
        <v>-22.389009999999999</v>
      </c>
      <c r="CZ22" s="17">
        <v>6.8</v>
      </c>
      <c r="DA22" s="17">
        <v>6.8787000000000003</v>
      </c>
      <c r="DB22" s="17">
        <v>6.8787000000000003</v>
      </c>
      <c r="DC22" s="17">
        <v>-7.8700000000000006E-2</v>
      </c>
      <c r="DD22" s="17">
        <v>10.7</v>
      </c>
      <c r="DE22" s="17">
        <v>14.919420000000001</v>
      </c>
      <c r="DF22" s="17">
        <v>14.919420000000001</v>
      </c>
      <c r="DG22" s="17">
        <v>-4.2194200000000004</v>
      </c>
      <c r="DH22" s="17">
        <v>59</v>
      </c>
      <c r="DI22" s="17">
        <v>81.708960000000005</v>
      </c>
      <c r="DJ22" s="17">
        <v>107.82384</v>
      </c>
      <c r="DK22" s="17">
        <v>-48.823839999999997</v>
      </c>
      <c r="DL22" s="17"/>
      <c r="DM22" s="17"/>
      <c r="DN22" s="17"/>
      <c r="DO22" s="17">
        <v>0</v>
      </c>
      <c r="DP22" s="17"/>
      <c r="DQ22" s="17"/>
      <c r="DR22" s="17"/>
      <c r="DS22" s="17">
        <v>0</v>
      </c>
      <c r="DT22" s="17"/>
      <c r="DU22" s="17"/>
      <c r="DV22" s="17"/>
      <c r="DW22" s="17">
        <v>0</v>
      </c>
      <c r="DX22" s="17"/>
      <c r="DY22" s="17"/>
      <c r="DZ22" s="17"/>
      <c r="EA22" s="17">
        <v>0</v>
      </c>
      <c r="EB22" s="17">
        <v>89</v>
      </c>
      <c r="EC22" s="17">
        <v>90.944820000000007</v>
      </c>
      <c r="ED22" s="17">
        <v>79.428060000000002</v>
      </c>
      <c r="EE22" s="17">
        <v>9.5719399999999997</v>
      </c>
      <c r="EF22" s="17">
        <v>47.5</v>
      </c>
      <c r="EG22" s="17">
        <v>121.39581</v>
      </c>
      <c r="EH22" s="17">
        <v>130.88184000000001</v>
      </c>
      <c r="EI22" s="17">
        <v>-83.381839999999997</v>
      </c>
      <c r="EJ22" s="17"/>
      <c r="EK22" s="17"/>
      <c r="EL22" s="17"/>
      <c r="EM22" s="17">
        <v>0</v>
      </c>
      <c r="EN22" s="17"/>
      <c r="EO22" s="17"/>
      <c r="EP22" s="17"/>
      <c r="EQ22" s="17">
        <v>0</v>
      </c>
      <c r="ER22" s="17"/>
      <c r="ES22" s="17"/>
      <c r="ET22" s="17"/>
      <c r="EU22" s="17">
        <v>0</v>
      </c>
      <c r="EV22" s="17">
        <v>6.5</v>
      </c>
      <c r="EW22" s="17">
        <v>6.39</v>
      </c>
      <c r="EX22" s="17">
        <v>6.39</v>
      </c>
      <c r="EY22" s="17">
        <v>0.11</v>
      </c>
      <c r="EZ22" s="17">
        <v>148.80000000000001</v>
      </c>
      <c r="FA22" s="17">
        <v>288.65978999999999</v>
      </c>
      <c r="FB22" s="17">
        <v>144.33000999999999</v>
      </c>
      <c r="FC22" s="17">
        <v>4.4699900000000001</v>
      </c>
      <c r="FD22" s="17">
        <v>56.2</v>
      </c>
      <c r="FE22" s="17">
        <v>59.08531</v>
      </c>
      <c r="FF22" s="17">
        <v>59.08531</v>
      </c>
      <c r="FG22" s="17">
        <v>-2.88531</v>
      </c>
      <c r="FH22" s="17">
        <v>0</v>
      </c>
      <c r="FI22" s="17">
        <v>75</v>
      </c>
      <c r="FJ22" s="17">
        <v>56.3108</v>
      </c>
      <c r="FK22" s="17">
        <v>-56.3108</v>
      </c>
      <c r="FL22" s="17">
        <v>31.6</v>
      </c>
      <c r="FM22" s="17">
        <v>27.33249</v>
      </c>
      <c r="FN22" s="17">
        <v>27.33249</v>
      </c>
      <c r="FO22" s="17">
        <v>4.2675099999999997</v>
      </c>
      <c r="FP22" s="17">
        <v>18.600000000000001</v>
      </c>
      <c r="FQ22" s="17">
        <v>19.192229999999999</v>
      </c>
      <c r="FR22" s="17">
        <v>19.192229999999999</v>
      </c>
      <c r="FS22" s="17">
        <v>-0.59223000000000003</v>
      </c>
      <c r="FT22" s="17">
        <v>13.2</v>
      </c>
      <c r="FU22" s="17">
        <v>13</v>
      </c>
      <c r="FV22" s="17">
        <v>19.32039</v>
      </c>
      <c r="FW22" s="17">
        <v>-6.1203900000000004</v>
      </c>
      <c r="FX22" s="17">
        <v>87.1</v>
      </c>
      <c r="FY22" s="17">
        <v>87.232039999999998</v>
      </c>
      <c r="FZ22" s="17">
        <v>87.232039999999998</v>
      </c>
      <c r="GA22" s="17">
        <v>-0.13203999999999999</v>
      </c>
      <c r="GB22" s="17">
        <v>178.9</v>
      </c>
      <c r="GC22" s="17">
        <v>134.02062000000001</v>
      </c>
      <c r="GD22" s="17">
        <v>185.10007999999999</v>
      </c>
      <c r="GE22" s="17">
        <v>-6.2000799999999998</v>
      </c>
      <c r="GF22" s="17">
        <v>179.3</v>
      </c>
      <c r="GG22" s="17">
        <v>134.02062000000001</v>
      </c>
      <c r="GH22" s="17">
        <v>185.10007999999999</v>
      </c>
      <c r="GI22" s="17">
        <v>-5.8000800000000003</v>
      </c>
      <c r="GJ22" s="17">
        <v>182.7</v>
      </c>
      <c r="GK22" s="17">
        <v>134.02062000000001</v>
      </c>
      <c r="GL22" s="17">
        <v>185.10007999999999</v>
      </c>
      <c r="GM22" s="17">
        <v>-2.40008</v>
      </c>
      <c r="GN22" s="17">
        <v>104.9</v>
      </c>
      <c r="GO22" s="17">
        <v>103.03682999999999</v>
      </c>
      <c r="GP22" s="17">
        <v>103.03682999999999</v>
      </c>
      <c r="GQ22" s="17">
        <v>1.86317</v>
      </c>
      <c r="GR22" s="17">
        <v>8.3000000000000007</v>
      </c>
      <c r="GS22" s="17">
        <v>8.2552000000000003</v>
      </c>
      <c r="GT22" s="17">
        <v>9.09</v>
      </c>
      <c r="GU22" s="17">
        <v>-0.79</v>
      </c>
      <c r="GV22" s="17">
        <v>2.8</v>
      </c>
      <c r="GW22" s="17">
        <v>3.0515099999999999</v>
      </c>
      <c r="GX22" s="17">
        <v>6.6261000000000001</v>
      </c>
      <c r="GY22" s="17">
        <v>-3.8260999999999998</v>
      </c>
      <c r="GZ22" s="17">
        <v>17.100000000000001</v>
      </c>
      <c r="HA22" s="17">
        <v>18</v>
      </c>
      <c r="HB22" s="17">
        <v>18</v>
      </c>
      <c r="HC22" s="17">
        <v>-0.9</v>
      </c>
      <c r="HD22" s="17">
        <v>43.5</v>
      </c>
      <c r="HE22" s="17">
        <v>44.060189999999999</v>
      </c>
      <c r="HF22" s="17">
        <v>44.060189999999999</v>
      </c>
      <c r="HG22" s="17">
        <v>-0.56018999999999997</v>
      </c>
      <c r="HH22" s="17"/>
      <c r="HI22" s="17"/>
      <c r="HJ22" s="17"/>
      <c r="HK22" s="17">
        <v>0</v>
      </c>
      <c r="HL22" s="17">
        <v>11.2</v>
      </c>
      <c r="HM22" s="17">
        <v>12.43932</v>
      </c>
      <c r="HN22" s="17">
        <v>16.161660000000001</v>
      </c>
      <c r="HO22" s="17">
        <v>-4.9616600000000002</v>
      </c>
      <c r="HP22" s="17">
        <v>41.8</v>
      </c>
      <c r="HQ22" s="17">
        <v>140</v>
      </c>
      <c r="HR22" s="17">
        <v>83.157499999999999</v>
      </c>
      <c r="HS22" s="17">
        <v>-41.357500000000002</v>
      </c>
      <c r="HT22" s="17"/>
      <c r="HU22" s="17"/>
      <c r="HV22" s="17"/>
      <c r="HW22" s="17">
        <v>0</v>
      </c>
      <c r="HX22" s="17"/>
      <c r="HY22" s="17"/>
      <c r="HZ22" s="17"/>
      <c r="IA22" s="17">
        <v>0</v>
      </c>
      <c r="IB22" s="17"/>
      <c r="IC22" s="17"/>
      <c r="ID22" s="17"/>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83.1</v>
      </c>
      <c r="JE22" s="17">
        <v>88.384460000000004</v>
      </c>
      <c r="JF22" s="17">
        <v>88.384450000000001</v>
      </c>
      <c r="JG22" s="17">
        <v>-5.2844499999999996</v>
      </c>
      <c r="JH22" s="17">
        <v>178</v>
      </c>
      <c r="JI22" s="17">
        <v>178.52956</v>
      </c>
      <c r="JJ22" s="17">
        <v>178.52956</v>
      </c>
      <c r="JK22" s="17">
        <v>-0.52956000000000003</v>
      </c>
      <c r="JL22" s="17">
        <v>176.2</v>
      </c>
      <c r="JM22" s="17">
        <v>178.52956</v>
      </c>
      <c r="JN22" s="17">
        <v>178.52956</v>
      </c>
      <c r="JO22" s="17">
        <v>-2.3295599999999999</v>
      </c>
      <c r="JP22" s="17">
        <v>200</v>
      </c>
      <c r="JQ22" s="17">
        <v>178.52956</v>
      </c>
      <c r="JR22" s="17">
        <v>178.52956</v>
      </c>
      <c r="JS22" s="17">
        <v>21.47044</v>
      </c>
      <c r="JT22" s="17">
        <v>275.5</v>
      </c>
      <c r="JU22" s="17">
        <v>267.79433</v>
      </c>
      <c r="JV22" s="17">
        <v>267.79433</v>
      </c>
      <c r="JW22" s="17">
        <v>7.7056699999999996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4.0999999999999996</v>
      </c>
      <c r="LE22" s="17">
        <v>3.7524000000000002</v>
      </c>
      <c r="LF22" s="17">
        <v>3.7524000000000002</v>
      </c>
      <c r="LG22" s="17">
        <v>0.34760000000000002</v>
      </c>
      <c r="LH22" s="17">
        <v>56</v>
      </c>
      <c r="LI22" s="17">
        <v>111.901</v>
      </c>
      <c r="LJ22" s="17">
        <v>111.60872000000001</v>
      </c>
      <c r="LK22" s="17">
        <v>-55.608719999999998</v>
      </c>
      <c r="LL22" s="17">
        <v>94.2</v>
      </c>
      <c r="LM22" s="17">
        <v>105.74290000000001</v>
      </c>
      <c r="LN22" s="17">
        <v>103.32512</v>
      </c>
      <c r="LO22" s="17">
        <v>-9.1251200000000008</v>
      </c>
      <c r="LP22" s="17">
        <v>62.2</v>
      </c>
      <c r="LQ22" s="17">
        <v>67.133979999999994</v>
      </c>
      <c r="LR22" s="17">
        <v>67.133979999999994</v>
      </c>
      <c r="LS22" s="17">
        <v>-4.93398</v>
      </c>
      <c r="LT22" s="17">
        <v>74.599999999999994</v>
      </c>
      <c r="LU22" s="17">
        <v>78.567999999999998</v>
      </c>
      <c r="LV22" s="17">
        <v>78.567999999999998</v>
      </c>
      <c r="LW22" s="17">
        <v>-3.968</v>
      </c>
      <c r="LX22" s="17">
        <v>30.3</v>
      </c>
      <c r="LY22" s="17">
        <v>29.951460000000001</v>
      </c>
      <c r="LZ22" s="17">
        <v>29.951460000000001</v>
      </c>
      <c r="MA22" s="17">
        <v>0.34854000000000002</v>
      </c>
      <c r="MB22" s="17"/>
      <c r="MC22" s="17"/>
      <c r="MD22" s="17"/>
      <c r="ME22" s="17">
        <v>0</v>
      </c>
      <c r="MF22" s="17"/>
      <c r="MG22" s="17"/>
      <c r="MH22" s="17"/>
      <c r="MI22" s="17">
        <v>0</v>
      </c>
      <c r="MJ22" s="17"/>
      <c r="MK22" s="17"/>
      <c r="ML22" s="17"/>
      <c r="MM22" s="17">
        <v>0</v>
      </c>
      <c r="MN22" s="17">
        <v>147.80000000000001</v>
      </c>
      <c r="MO22" s="17">
        <v>110</v>
      </c>
      <c r="MP22" s="17">
        <v>149.77393000000001</v>
      </c>
      <c r="MQ22" s="17">
        <v>-1.97393</v>
      </c>
      <c r="MR22" s="17">
        <v>148.30000000000001</v>
      </c>
      <c r="MS22" s="17">
        <v>110</v>
      </c>
      <c r="MT22" s="17">
        <v>149.77393000000001</v>
      </c>
      <c r="MU22" s="17">
        <v>-1.47393</v>
      </c>
      <c r="MV22" s="17">
        <v>149.5</v>
      </c>
      <c r="MW22" s="17">
        <v>110</v>
      </c>
      <c r="MX22" s="17">
        <v>149.77393000000001</v>
      </c>
      <c r="MY22" s="17">
        <v>-0.27393000000000001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217.8</v>
      </c>
      <c r="NU22" s="17">
        <v>192</v>
      </c>
      <c r="NV22" s="17">
        <v>33.333329999999997</v>
      </c>
      <c r="NW22" s="17">
        <v>184.46666999999999</v>
      </c>
      <c r="NX22" s="17">
        <v>103.6</v>
      </c>
      <c r="NY22" s="17">
        <v>96</v>
      </c>
      <c r="NZ22" s="17">
        <v>16.66667</v>
      </c>
      <c r="OA22" s="17">
        <v>86.933329999999998</v>
      </c>
      <c r="OB22" s="17">
        <v>0</v>
      </c>
      <c r="OC22" s="17">
        <v>6.3E-2</v>
      </c>
      <c r="OD22" s="17">
        <v>6.3E-2</v>
      </c>
      <c r="OE22" s="17">
        <v>-6.3E-2</v>
      </c>
      <c r="OF22" s="17">
        <v>28.5</v>
      </c>
      <c r="OG22" s="17">
        <v>26.2</v>
      </c>
      <c r="OH22" s="17">
        <v>71.192999999999998</v>
      </c>
      <c r="OI22" s="17">
        <v>-42.692999999999998</v>
      </c>
      <c r="OJ22" s="17">
        <v>18.5</v>
      </c>
      <c r="OK22" s="17">
        <v>25.006</v>
      </c>
      <c r="OL22" s="17">
        <v>25.006</v>
      </c>
      <c r="OM22" s="17">
        <v>-6.5060000000000002</v>
      </c>
      <c r="ON22" s="17">
        <v>11.6</v>
      </c>
      <c r="OO22" s="17">
        <v>14.007999999999999</v>
      </c>
      <c r="OP22" s="17">
        <v>14.007999999999999</v>
      </c>
      <c r="OQ22" s="17">
        <v>-2.4079999999999999</v>
      </c>
      <c r="OR22" s="17">
        <v>0</v>
      </c>
      <c r="OS22" s="17">
        <v>0</v>
      </c>
      <c r="OT22" s="17">
        <v>0</v>
      </c>
      <c r="OU22" s="17">
        <v>0</v>
      </c>
      <c r="OV22" s="17">
        <v>16.899999999999999</v>
      </c>
      <c r="OW22" s="17">
        <v>17</v>
      </c>
      <c r="OX22" s="17">
        <v>16.01942</v>
      </c>
      <c r="OY22" s="17">
        <v>0.88058000000000003</v>
      </c>
      <c r="OZ22" s="17">
        <v>9.8000000000000007</v>
      </c>
      <c r="PA22" s="17">
        <v>9</v>
      </c>
      <c r="PB22" s="17">
        <v>9</v>
      </c>
      <c r="PC22" s="17">
        <v>0.8</v>
      </c>
      <c r="PD22" s="17">
        <v>3.8</v>
      </c>
      <c r="PE22" s="17">
        <v>5.67</v>
      </c>
      <c r="PF22" s="17">
        <v>5.67</v>
      </c>
      <c r="PG22" s="17">
        <v>-1.87</v>
      </c>
      <c r="PH22" s="17">
        <v>0.7</v>
      </c>
      <c r="PI22" s="17">
        <v>1</v>
      </c>
      <c r="PJ22" s="17">
        <v>1</v>
      </c>
      <c r="PK22" s="17">
        <v>-0.3</v>
      </c>
      <c r="PL22" s="17">
        <v>1.5</v>
      </c>
      <c r="PM22" s="17">
        <v>1.5</v>
      </c>
      <c r="PN22" s="17">
        <v>1.5</v>
      </c>
      <c r="PO22" s="17">
        <v>0</v>
      </c>
      <c r="PP22" s="17">
        <v>4.2</v>
      </c>
      <c r="PQ22" s="17">
        <v>4.4000000000000004</v>
      </c>
      <c r="PR22" s="17">
        <v>4.4000000000000004</v>
      </c>
      <c r="PS22" s="17">
        <v>-0.2</v>
      </c>
      <c r="PT22" s="17">
        <v>19.600000000000001</v>
      </c>
      <c r="PU22" s="17">
        <v>19.417480000000001</v>
      </c>
      <c r="PV22" s="17">
        <v>19.417480000000001</v>
      </c>
      <c r="PW22" s="17">
        <v>0.18251999999999999</v>
      </c>
      <c r="PX22" s="17">
        <v>20</v>
      </c>
      <c r="PY22" s="17">
        <v>20</v>
      </c>
      <c r="PZ22" s="17">
        <v>19.417480000000001</v>
      </c>
      <c r="QA22" s="17">
        <v>0.58252000000000004</v>
      </c>
      <c r="QB22" s="17">
        <v>13.2</v>
      </c>
      <c r="QC22" s="17">
        <v>11.65049</v>
      </c>
      <c r="QD22" s="17">
        <v>11.65049</v>
      </c>
      <c r="QE22" s="17">
        <v>1.5495099999999999</v>
      </c>
      <c r="QF22" s="17">
        <v>3.5</v>
      </c>
      <c r="QG22" s="17">
        <v>3.5</v>
      </c>
      <c r="QH22" s="17">
        <v>3.5</v>
      </c>
      <c r="QI22" s="17">
        <v>0</v>
      </c>
      <c r="QJ22" s="17">
        <v>18.5</v>
      </c>
      <c r="QK22" s="17">
        <v>19</v>
      </c>
      <c r="QL22" s="17">
        <v>18.058250000000001</v>
      </c>
      <c r="QM22" s="17">
        <v>0.44174999999999998</v>
      </c>
      <c r="QN22" s="17">
        <v>9.1999999999999993</v>
      </c>
      <c r="QO22" s="17">
        <v>4.867</v>
      </c>
      <c r="QP22" s="17">
        <v>4.867</v>
      </c>
      <c r="QQ22" s="17">
        <v>4.3330000000000002</v>
      </c>
      <c r="QR22" s="17">
        <v>10.6</v>
      </c>
      <c r="QS22" s="17">
        <v>3.8740000000000001</v>
      </c>
      <c r="QT22" s="17">
        <v>3.8740000000000001</v>
      </c>
      <c r="QU22" s="17">
        <v>6.726</v>
      </c>
      <c r="QV22" s="17">
        <v>10.9</v>
      </c>
      <c r="QW22" s="17">
        <v>18.2</v>
      </c>
      <c r="QX22" s="17">
        <v>18.645</v>
      </c>
      <c r="QY22" s="17">
        <v>-7.7450000000000001</v>
      </c>
      <c r="QZ22" s="17">
        <v>35.6</v>
      </c>
      <c r="RA22" s="17">
        <v>15.3</v>
      </c>
      <c r="RB22" s="17">
        <v>48.43</v>
      </c>
      <c r="RC22" s="17">
        <v>-12.83</v>
      </c>
      <c r="RD22" s="17">
        <v>3</v>
      </c>
      <c r="RE22" s="17">
        <v>2.9009999999999998</v>
      </c>
      <c r="RF22" s="17">
        <v>2.9009999999999998</v>
      </c>
      <c r="RG22" s="17">
        <v>9.9000000000000005E-2</v>
      </c>
      <c r="RH22" s="17">
        <v>1.1000000000000001</v>
      </c>
      <c r="RI22" s="17">
        <v>1.2</v>
      </c>
      <c r="RJ22" s="17">
        <v>1.2</v>
      </c>
      <c r="RK22" s="17">
        <v>-0.1</v>
      </c>
      <c r="RL22" s="17">
        <v>2.4</v>
      </c>
      <c r="RM22" s="17">
        <v>2.4</v>
      </c>
      <c r="RN22" s="17">
        <v>2.4</v>
      </c>
      <c r="RO22" s="17">
        <v>0</v>
      </c>
      <c r="RP22" s="17">
        <v>3.1</v>
      </c>
      <c r="RQ22" s="17">
        <v>2.8</v>
      </c>
      <c r="RR22" s="17">
        <v>2.8</v>
      </c>
      <c r="RS22" s="17">
        <v>0.3</v>
      </c>
      <c r="RT22" s="17">
        <v>0.7</v>
      </c>
      <c r="RU22" s="17">
        <v>0.98</v>
      </c>
      <c r="RV22" s="17">
        <v>0.98</v>
      </c>
      <c r="RW22" s="17">
        <v>-0.28000000000000003</v>
      </c>
      <c r="RX22" s="17">
        <v>3.1</v>
      </c>
      <c r="RY22" s="17">
        <v>3.2189999999999999</v>
      </c>
      <c r="RZ22" s="17">
        <v>3.2189999999999999</v>
      </c>
      <c r="SA22" s="17">
        <v>-0.11899999999999999</v>
      </c>
      <c r="SB22" s="17">
        <v>10.3</v>
      </c>
      <c r="SC22" s="17">
        <v>8.4997299999999996</v>
      </c>
      <c r="SD22" s="17">
        <v>6.6961000000000004</v>
      </c>
      <c r="SE22" s="17">
        <v>3.6038999999999999</v>
      </c>
      <c r="SF22" s="17">
        <v>1.9</v>
      </c>
      <c r="SG22" s="17">
        <v>2</v>
      </c>
      <c r="SH22" s="17">
        <v>2</v>
      </c>
      <c r="SI22" s="17">
        <v>-0.1</v>
      </c>
      <c r="SJ22" s="17"/>
      <c r="SK22" s="17"/>
      <c r="SL22" s="17">
        <v>0.7</v>
      </c>
      <c r="SM22" s="17">
        <v>-0.7</v>
      </c>
      <c r="SN22" s="17">
        <v>12.3</v>
      </c>
      <c r="SO22" s="17">
        <v>12.03884</v>
      </c>
      <c r="SP22" s="17">
        <v>12.038830000000001</v>
      </c>
      <c r="SQ22" s="17">
        <v>0.26117000000000001</v>
      </c>
      <c r="SR22" s="17">
        <v>5.3</v>
      </c>
      <c r="SS22" s="17">
        <v>5.4</v>
      </c>
      <c r="ST22" s="17">
        <v>5.4</v>
      </c>
      <c r="SU22" s="17">
        <v>-0.1</v>
      </c>
      <c r="SV22" s="17">
        <v>7.7</v>
      </c>
      <c r="SW22" s="17">
        <v>7.5</v>
      </c>
      <c r="SX22" s="17">
        <v>7.5</v>
      </c>
      <c r="SY22" s="17">
        <v>0.2</v>
      </c>
      <c r="SZ22" s="17">
        <v>9.3000000000000007</v>
      </c>
      <c r="TA22" s="17">
        <v>11.65049</v>
      </c>
      <c r="TB22" s="17">
        <v>11.65049</v>
      </c>
      <c r="TC22" s="17">
        <v>-2.3504900000000002</v>
      </c>
      <c r="TD22" s="17">
        <v>19.8</v>
      </c>
      <c r="TE22" s="17">
        <v>20</v>
      </c>
      <c r="TF22" s="17">
        <v>19.12621</v>
      </c>
      <c r="TG22" s="17">
        <v>0.67379</v>
      </c>
      <c r="TH22" s="17">
        <v>18.8</v>
      </c>
      <c r="TI22" s="17">
        <v>20.073</v>
      </c>
      <c r="TJ22" s="17">
        <v>20.073</v>
      </c>
      <c r="TK22" s="17">
        <v>-1.2729999999999999</v>
      </c>
      <c r="TL22" s="17">
        <v>0.1</v>
      </c>
      <c r="TM22" s="17">
        <v>13.566000000000001</v>
      </c>
      <c r="TN22" s="17">
        <v>13.566000000000001</v>
      </c>
      <c r="TO22" s="17">
        <v>-13.465999999999999</v>
      </c>
      <c r="TP22" s="17">
        <v>6.6</v>
      </c>
      <c r="TQ22" s="17">
        <v>10.4</v>
      </c>
      <c r="TR22" s="17">
        <v>10.4</v>
      </c>
      <c r="TS22" s="17">
        <v>-3.8</v>
      </c>
      <c r="TT22" s="17">
        <v>5.5</v>
      </c>
      <c r="TU22" s="17">
        <v>23.156459999999999</v>
      </c>
      <c r="TV22" s="17">
        <v>38.011000000000003</v>
      </c>
      <c r="TW22" s="17">
        <v>-32.511000000000003</v>
      </c>
      <c r="TX22" s="17">
        <v>6.3</v>
      </c>
      <c r="TY22" s="17">
        <v>30.703990000000001</v>
      </c>
      <c r="TZ22" s="17">
        <v>54.993000000000002</v>
      </c>
      <c r="UA22" s="17">
        <v>-48.692999999999998</v>
      </c>
      <c r="UB22" s="17">
        <v>1.9</v>
      </c>
      <c r="UC22" s="17">
        <v>0.61899999999999999</v>
      </c>
      <c r="UD22" s="17">
        <v>0.61899999999999999</v>
      </c>
      <c r="UE22" s="17">
        <v>1.2809999999999999</v>
      </c>
      <c r="UF22" s="17">
        <v>1.6</v>
      </c>
      <c r="UG22" s="17">
        <v>0.90400000000000003</v>
      </c>
      <c r="UH22" s="17">
        <v>0.90400000000000003</v>
      </c>
      <c r="UI22" s="17">
        <v>0.69599999999999995</v>
      </c>
      <c r="UJ22" s="17">
        <v>10</v>
      </c>
      <c r="UK22" s="17">
        <v>10</v>
      </c>
      <c r="UL22" s="17">
        <v>11.65049</v>
      </c>
      <c r="UM22" s="17">
        <v>-1.65049</v>
      </c>
      <c r="UN22" s="17">
        <v>3.3</v>
      </c>
      <c r="UO22" s="17">
        <v>3</v>
      </c>
      <c r="UP22" s="17">
        <v>3</v>
      </c>
      <c r="UQ22" s="17">
        <v>0.3</v>
      </c>
      <c r="UR22" s="17">
        <v>8.4</v>
      </c>
      <c r="US22" s="17">
        <v>7.5</v>
      </c>
      <c r="UT22" s="17">
        <v>7.5</v>
      </c>
      <c r="UU22" s="17">
        <v>0.9</v>
      </c>
      <c r="UV22" s="17">
        <v>8.8000000000000007</v>
      </c>
      <c r="UW22" s="17">
        <v>9.8000000000000007</v>
      </c>
      <c r="UX22" s="17">
        <v>9.8000000000000007</v>
      </c>
      <c r="UY22" s="17">
        <v>-1</v>
      </c>
      <c r="UZ22" s="17">
        <v>9.8000000000000007</v>
      </c>
      <c r="VA22" s="17">
        <v>10.485440000000001</v>
      </c>
      <c r="VB22" s="17">
        <v>10.485440000000001</v>
      </c>
      <c r="VC22" s="17">
        <v>-0.68544000000000005</v>
      </c>
      <c r="VD22" s="17">
        <v>9.5</v>
      </c>
      <c r="VE22" s="17">
        <v>10.485440000000001</v>
      </c>
      <c r="VF22" s="17">
        <v>10.485440000000001</v>
      </c>
      <c r="VG22" s="17">
        <v>-0.98543999999999998</v>
      </c>
      <c r="VH22" s="17">
        <v>7.9</v>
      </c>
      <c r="VI22" s="17">
        <v>10.151</v>
      </c>
      <c r="VJ22" s="17">
        <v>10.151</v>
      </c>
      <c r="VK22" s="17">
        <v>-2.2509999999999999</v>
      </c>
      <c r="VL22" s="17">
        <v>55.2</v>
      </c>
      <c r="VM22" s="17">
        <v>44.771000000000001</v>
      </c>
      <c r="VN22" s="17">
        <v>44.771000000000001</v>
      </c>
      <c r="VO22" s="17">
        <v>10.429</v>
      </c>
      <c r="VP22" s="17">
        <v>2.1</v>
      </c>
      <c r="VQ22" s="17">
        <v>8.8510000000000009</v>
      </c>
      <c r="VR22" s="17">
        <v>8.8510000000000009</v>
      </c>
      <c r="VS22" s="17">
        <v>-6.7510000000000003</v>
      </c>
      <c r="VT22" s="17">
        <v>33.1</v>
      </c>
      <c r="VU22" s="17">
        <v>47.805999999999997</v>
      </c>
      <c r="VV22" s="17">
        <v>47.805999999999997</v>
      </c>
      <c r="VW22" s="17">
        <v>-14.706</v>
      </c>
      <c r="VX22" s="17">
        <v>0.6</v>
      </c>
      <c r="VY22" s="17">
        <v>0.6</v>
      </c>
      <c r="VZ22" s="17">
        <v>0.6</v>
      </c>
      <c r="WA22" s="17">
        <v>0</v>
      </c>
      <c r="WB22" s="17">
        <v>31.4</v>
      </c>
      <c r="WC22" s="17">
        <v>33.695749999999997</v>
      </c>
      <c r="WD22" s="17">
        <v>25</v>
      </c>
      <c r="WE22" s="17">
        <v>6.4</v>
      </c>
      <c r="WF22" s="17">
        <v>49.1</v>
      </c>
      <c r="WG22" s="17">
        <v>30.73761</v>
      </c>
      <c r="WH22" s="17">
        <v>23</v>
      </c>
      <c r="WI22" s="17">
        <v>26.1</v>
      </c>
      <c r="WJ22" s="17">
        <v>26.3</v>
      </c>
      <c r="WK22" s="17">
        <v>38.715000000000003</v>
      </c>
      <c r="WL22" s="17">
        <v>38.715000000000003</v>
      </c>
      <c r="WM22" s="17">
        <v>-12.414999999999999</v>
      </c>
      <c r="WN22" s="17">
        <v>2.1</v>
      </c>
      <c r="WO22" s="17">
        <v>1.536</v>
      </c>
      <c r="WP22" s="17">
        <v>1.536</v>
      </c>
      <c r="WQ22" s="17">
        <v>0.56399999999999995</v>
      </c>
      <c r="WR22" s="17">
        <v>9.8000000000000007</v>
      </c>
      <c r="WS22" s="17">
        <v>9.8000000000000007</v>
      </c>
      <c r="WT22" s="17">
        <v>9.8000000000000007</v>
      </c>
      <c r="WU22" s="17">
        <v>0</v>
      </c>
      <c r="WV22" s="17">
        <v>19.8</v>
      </c>
      <c r="WW22" s="17">
        <v>20</v>
      </c>
      <c r="WX22" s="17">
        <v>19.12621</v>
      </c>
      <c r="WY22" s="17">
        <v>0.67379</v>
      </c>
      <c r="WZ22" s="17">
        <v>9.3000000000000007</v>
      </c>
      <c r="XA22" s="17">
        <v>10.7</v>
      </c>
      <c r="XB22" s="17">
        <v>10.7</v>
      </c>
      <c r="XC22" s="17">
        <v>-1.4</v>
      </c>
      <c r="XD22" s="17">
        <v>44.4</v>
      </c>
      <c r="XE22" s="17">
        <v>47.157890000000002</v>
      </c>
      <c r="XF22" s="17">
        <v>42</v>
      </c>
      <c r="XG22" s="17">
        <v>2.4</v>
      </c>
      <c r="XH22" s="17">
        <v>16.399999999999999</v>
      </c>
      <c r="XI22" s="17">
        <v>16.842110000000002</v>
      </c>
      <c r="XJ22" s="17">
        <v>15</v>
      </c>
      <c r="XK22" s="17">
        <v>1.4</v>
      </c>
      <c r="XL22" s="17"/>
      <c r="XM22" s="17"/>
      <c r="XN22" s="17"/>
      <c r="XO22" s="17">
        <v>0</v>
      </c>
      <c r="XP22" s="17"/>
      <c r="XQ22" s="17"/>
      <c r="XR22" s="17"/>
      <c r="XS22" s="17">
        <v>0</v>
      </c>
      <c r="XT22" s="17">
        <v>0</v>
      </c>
      <c r="XU22" s="17">
        <v>16</v>
      </c>
      <c r="XV22" s="17">
        <v>14</v>
      </c>
      <c r="XW22" s="17">
        <v>-14</v>
      </c>
      <c r="XX22" s="17"/>
      <c r="XY22" s="17"/>
      <c r="XZ22" s="17"/>
      <c r="YA22" s="17">
        <v>0</v>
      </c>
      <c r="YB22" s="17">
        <v>6.1</v>
      </c>
      <c r="YC22" s="17">
        <v>6.9</v>
      </c>
      <c r="YD22" s="17">
        <v>6.9</v>
      </c>
      <c r="YE22" s="17">
        <v>-0.8</v>
      </c>
    </row>
    <row r="23" spans="1:655" ht="24" customHeight="1" x14ac:dyDescent="0.3">
      <c r="A23" s="1"/>
      <c r="B23" s="16" t="s">
        <v>42</v>
      </c>
      <c r="C23" s="16" t="s">
        <v>785</v>
      </c>
      <c r="D23" s="17">
        <v>119.9</v>
      </c>
      <c r="E23" s="17">
        <v>140</v>
      </c>
      <c r="F23" s="17">
        <v>140</v>
      </c>
      <c r="G23" s="17">
        <v>-20.100000000000001</v>
      </c>
      <c r="H23" s="17">
        <v>646.6</v>
      </c>
      <c r="I23" s="17">
        <v>643.65809000000002</v>
      </c>
      <c r="J23" s="17">
        <v>643.65809000000002</v>
      </c>
      <c r="K23" s="17">
        <v>2.94191</v>
      </c>
      <c r="L23" s="17">
        <v>217.1</v>
      </c>
      <c r="M23" s="17">
        <v>209.39341999999999</v>
      </c>
      <c r="N23" s="17">
        <v>209.39341999999999</v>
      </c>
      <c r="O23" s="17">
        <v>7.7065799999999998</v>
      </c>
      <c r="P23" s="17"/>
      <c r="Q23" s="17"/>
      <c r="R23" s="17"/>
      <c r="S23" s="17">
        <v>0</v>
      </c>
      <c r="T23" s="17"/>
      <c r="U23" s="17"/>
      <c r="V23" s="17"/>
      <c r="W23" s="17">
        <v>0</v>
      </c>
      <c r="X23" s="17">
        <v>88.9</v>
      </c>
      <c r="Y23" s="17">
        <v>76.798159999999996</v>
      </c>
      <c r="Z23" s="17">
        <v>76.798159999999996</v>
      </c>
      <c r="AA23" s="17">
        <v>12.101839999999999</v>
      </c>
      <c r="AB23" s="17">
        <v>168.7</v>
      </c>
      <c r="AC23" s="17">
        <v>159.9</v>
      </c>
      <c r="AD23" s="17">
        <v>175.70034999999999</v>
      </c>
      <c r="AE23" s="17">
        <v>-7.0003500000000001</v>
      </c>
      <c r="AF23" s="17"/>
      <c r="AG23" s="17"/>
      <c r="AH23" s="17"/>
      <c r="AI23" s="17">
        <v>0</v>
      </c>
      <c r="AJ23" s="17"/>
      <c r="AK23" s="17"/>
      <c r="AL23" s="17"/>
      <c r="AM23" s="17">
        <v>0</v>
      </c>
      <c r="AN23" s="17"/>
      <c r="AO23" s="17"/>
      <c r="AP23" s="17"/>
      <c r="AQ23" s="17">
        <v>0</v>
      </c>
      <c r="AR23" s="17">
        <v>207.9</v>
      </c>
      <c r="AS23" s="17">
        <v>178.58053000000001</v>
      </c>
      <c r="AT23" s="17">
        <v>204.72800000000001</v>
      </c>
      <c r="AU23" s="17">
        <v>3.1720000000000002</v>
      </c>
      <c r="AV23" s="17">
        <v>208.8</v>
      </c>
      <c r="AW23" s="17">
        <v>178.58053000000001</v>
      </c>
      <c r="AX23" s="17">
        <v>204.72800000000001</v>
      </c>
      <c r="AY23" s="17">
        <v>4.0720000000000001</v>
      </c>
      <c r="AZ23" s="17">
        <v>200.3</v>
      </c>
      <c r="BA23" s="17">
        <v>178.58053000000001</v>
      </c>
      <c r="BB23" s="17">
        <v>204.72800000000001</v>
      </c>
      <c r="BC23" s="17">
        <v>-4.4279999999999999</v>
      </c>
      <c r="BD23" s="17"/>
      <c r="BE23" s="17"/>
      <c r="BF23" s="17"/>
      <c r="BG23" s="17">
        <v>0</v>
      </c>
      <c r="BH23" s="17"/>
      <c r="BI23" s="17"/>
      <c r="BJ23" s="17"/>
      <c r="BK23" s="17">
        <v>0</v>
      </c>
      <c r="BL23" s="17">
        <v>455.9</v>
      </c>
      <c r="BM23" s="17">
        <v>565.53980999999999</v>
      </c>
      <c r="BN23" s="17">
        <v>449.27580999999998</v>
      </c>
      <c r="BO23" s="17">
        <v>6.6241899999999996</v>
      </c>
      <c r="BP23" s="17">
        <v>4.9000000000000004</v>
      </c>
      <c r="BQ23" s="17">
        <v>4.4318400000000002</v>
      </c>
      <c r="BR23" s="17">
        <v>4.4318400000000002</v>
      </c>
      <c r="BS23" s="17">
        <v>0.46816000000000002</v>
      </c>
      <c r="BT23" s="17"/>
      <c r="BU23" s="17"/>
      <c r="BV23" s="17"/>
      <c r="BW23" s="17">
        <v>0</v>
      </c>
      <c r="BX23" s="17"/>
      <c r="BY23" s="17"/>
      <c r="BZ23" s="17"/>
      <c r="CA23" s="17">
        <v>0</v>
      </c>
      <c r="CB23" s="17"/>
      <c r="CC23" s="17"/>
      <c r="CD23" s="17"/>
      <c r="CE23" s="17">
        <v>0</v>
      </c>
      <c r="CF23" s="17"/>
      <c r="CG23" s="17"/>
      <c r="CH23" s="17"/>
      <c r="CI23" s="17">
        <v>0</v>
      </c>
      <c r="CJ23" s="17">
        <v>159.19999999999999</v>
      </c>
      <c r="CK23" s="17">
        <v>163.90777</v>
      </c>
      <c r="CL23" s="17">
        <v>163.90777</v>
      </c>
      <c r="CM23" s="17">
        <v>-4.70777</v>
      </c>
      <c r="CN23" s="17">
        <v>7.1</v>
      </c>
      <c r="CO23" s="17">
        <v>5.1333399999999996</v>
      </c>
      <c r="CP23" s="17">
        <v>5.1333399999999996</v>
      </c>
      <c r="CQ23" s="17">
        <v>1.9666600000000001</v>
      </c>
      <c r="CR23" s="17">
        <v>5.6</v>
      </c>
      <c r="CS23" s="17">
        <v>2.8177599999999998</v>
      </c>
      <c r="CT23" s="17">
        <v>2.8177599999999998</v>
      </c>
      <c r="CU23" s="17">
        <v>2.7822399999999998</v>
      </c>
      <c r="CV23" s="17"/>
      <c r="CW23" s="17"/>
      <c r="CX23" s="17">
        <v>22.389009999999999</v>
      </c>
      <c r="CY23" s="17">
        <v>-22.389009999999999</v>
      </c>
      <c r="CZ23" s="17">
        <v>6.9</v>
      </c>
      <c r="DA23" s="17">
        <v>6.8787000000000003</v>
      </c>
      <c r="DB23" s="17">
        <v>6.8787000000000003</v>
      </c>
      <c r="DC23" s="17">
        <v>2.1299999999999999E-2</v>
      </c>
      <c r="DD23" s="17">
        <v>10.7</v>
      </c>
      <c r="DE23" s="17">
        <v>14.919420000000001</v>
      </c>
      <c r="DF23" s="17">
        <v>14.919420000000001</v>
      </c>
      <c r="DG23" s="17">
        <v>-4.2194200000000004</v>
      </c>
      <c r="DH23" s="17">
        <v>60.5</v>
      </c>
      <c r="DI23" s="17">
        <v>60</v>
      </c>
      <c r="DJ23" s="17">
        <v>77.067599999999999</v>
      </c>
      <c r="DK23" s="17">
        <v>-16.567599999999999</v>
      </c>
      <c r="DL23" s="17"/>
      <c r="DM23" s="17"/>
      <c r="DN23" s="17"/>
      <c r="DO23" s="17">
        <v>0</v>
      </c>
      <c r="DP23" s="17"/>
      <c r="DQ23" s="17"/>
      <c r="DR23" s="17"/>
      <c r="DS23" s="17">
        <v>0</v>
      </c>
      <c r="DT23" s="17"/>
      <c r="DU23" s="17"/>
      <c r="DV23" s="17"/>
      <c r="DW23" s="17">
        <v>0</v>
      </c>
      <c r="DX23" s="17"/>
      <c r="DY23" s="17"/>
      <c r="DZ23" s="17"/>
      <c r="EA23" s="17">
        <v>0</v>
      </c>
      <c r="EB23" s="17">
        <v>89.7</v>
      </c>
      <c r="EC23" s="17">
        <v>81.439790000000002</v>
      </c>
      <c r="ED23" s="17">
        <v>73.169920000000005</v>
      </c>
      <c r="EE23" s="17">
        <v>16.530080000000002</v>
      </c>
      <c r="EF23" s="17">
        <v>47.8</v>
      </c>
      <c r="EG23" s="17">
        <v>121.27936</v>
      </c>
      <c r="EH23" s="17">
        <v>117.56346000000001</v>
      </c>
      <c r="EI23" s="17">
        <v>-69.763459999999995</v>
      </c>
      <c r="EJ23" s="17"/>
      <c r="EK23" s="17"/>
      <c r="EL23" s="17"/>
      <c r="EM23" s="17">
        <v>0</v>
      </c>
      <c r="EN23" s="17"/>
      <c r="EO23" s="17"/>
      <c r="EP23" s="17"/>
      <c r="EQ23" s="17">
        <v>0</v>
      </c>
      <c r="ER23" s="17"/>
      <c r="ES23" s="17"/>
      <c r="ET23" s="17"/>
      <c r="EU23" s="17">
        <v>0</v>
      </c>
      <c r="EV23" s="17">
        <v>6.5</v>
      </c>
      <c r="EW23" s="17">
        <v>6.39</v>
      </c>
      <c r="EX23" s="17">
        <v>6.39</v>
      </c>
      <c r="EY23" s="17">
        <v>0.11</v>
      </c>
      <c r="EZ23" s="17">
        <v>151.19999999999999</v>
      </c>
      <c r="FA23" s="17">
        <v>288.65978999999999</v>
      </c>
      <c r="FB23" s="17">
        <v>146.34316999999999</v>
      </c>
      <c r="FC23" s="17">
        <v>4.8568300000000004</v>
      </c>
      <c r="FD23" s="17">
        <v>55.3</v>
      </c>
      <c r="FE23" s="17">
        <v>59.08531</v>
      </c>
      <c r="FF23" s="17">
        <v>59.08531</v>
      </c>
      <c r="FG23" s="17">
        <v>-3.78531</v>
      </c>
      <c r="FH23" s="17">
        <v>50.6</v>
      </c>
      <c r="FI23" s="17">
        <v>75</v>
      </c>
      <c r="FJ23" s="17">
        <v>75</v>
      </c>
      <c r="FK23" s="17">
        <v>-24.4</v>
      </c>
      <c r="FL23" s="17">
        <v>30.3</v>
      </c>
      <c r="FM23" s="17">
        <v>27.33249</v>
      </c>
      <c r="FN23" s="17">
        <v>27.33249</v>
      </c>
      <c r="FO23" s="17">
        <v>2.9675099999999999</v>
      </c>
      <c r="FP23" s="17">
        <v>18.8</v>
      </c>
      <c r="FQ23" s="17">
        <v>19.192229999999999</v>
      </c>
      <c r="FR23" s="17">
        <v>19.192229999999999</v>
      </c>
      <c r="FS23" s="17">
        <v>-0.39223000000000002</v>
      </c>
      <c r="FT23" s="17">
        <v>13.2</v>
      </c>
      <c r="FU23" s="17">
        <v>13</v>
      </c>
      <c r="FV23" s="17">
        <v>19.32039</v>
      </c>
      <c r="FW23" s="17">
        <v>-6.1203900000000004</v>
      </c>
      <c r="FX23" s="17">
        <v>89.4</v>
      </c>
      <c r="FY23" s="17">
        <v>87.232039999999998</v>
      </c>
      <c r="FZ23" s="17">
        <v>87.232039999999998</v>
      </c>
      <c r="GA23" s="17">
        <v>2.1679599999999999</v>
      </c>
      <c r="GB23" s="17">
        <v>180.3</v>
      </c>
      <c r="GC23" s="17">
        <v>134.02062000000001</v>
      </c>
      <c r="GD23" s="17">
        <v>185.10007999999999</v>
      </c>
      <c r="GE23" s="17">
        <v>-4.8000800000000003</v>
      </c>
      <c r="GF23" s="17">
        <v>180.8</v>
      </c>
      <c r="GG23" s="17">
        <v>134.02062000000001</v>
      </c>
      <c r="GH23" s="17">
        <v>185.10007999999999</v>
      </c>
      <c r="GI23" s="17">
        <v>-4.3000800000000003</v>
      </c>
      <c r="GJ23" s="17">
        <v>184.5</v>
      </c>
      <c r="GK23" s="17">
        <v>134.02062000000001</v>
      </c>
      <c r="GL23" s="17">
        <v>185.10007999999999</v>
      </c>
      <c r="GM23" s="17">
        <v>-0.60007999999999995</v>
      </c>
      <c r="GN23" s="17">
        <v>106.1</v>
      </c>
      <c r="GO23" s="17">
        <v>103.03682999999999</v>
      </c>
      <c r="GP23" s="17">
        <v>103.03682999999999</v>
      </c>
      <c r="GQ23" s="17">
        <v>3.0631699999999999</v>
      </c>
      <c r="GR23" s="17">
        <v>8.4</v>
      </c>
      <c r="GS23" s="17">
        <v>8.2552000000000003</v>
      </c>
      <c r="GT23" s="17">
        <v>9.09</v>
      </c>
      <c r="GU23" s="17">
        <v>-0.69</v>
      </c>
      <c r="GV23" s="17">
        <v>2.7</v>
      </c>
      <c r="GW23" s="17">
        <v>3.0515099999999999</v>
      </c>
      <c r="GX23" s="17">
        <v>6.6261000000000001</v>
      </c>
      <c r="GY23" s="17">
        <v>-3.9260999999999999</v>
      </c>
      <c r="GZ23" s="17">
        <v>17.399999999999999</v>
      </c>
      <c r="HA23" s="17">
        <v>18</v>
      </c>
      <c r="HB23" s="17">
        <v>18</v>
      </c>
      <c r="HC23" s="17">
        <v>-0.6</v>
      </c>
      <c r="HD23" s="17">
        <v>42.7</v>
      </c>
      <c r="HE23" s="17">
        <v>44.060189999999999</v>
      </c>
      <c r="HF23" s="17">
        <v>44.060189999999999</v>
      </c>
      <c r="HG23" s="17">
        <v>-1.36019</v>
      </c>
      <c r="HH23" s="17"/>
      <c r="HI23" s="17"/>
      <c r="HJ23" s="17"/>
      <c r="HK23" s="17">
        <v>0</v>
      </c>
      <c r="HL23" s="17">
        <v>11.3</v>
      </c>
      <c r="HM23" s="17">
        <v>12.43932</v>
      </c>
      <c r="HN23" s="17">
        <v>16.161660000000001</v>
      </c>
      <c r="HO23" s="17">
        <v>-4.8616599999999996</v>
      </c>
      <c r="HP23" s="17">
        <v>54.4</v>
      </c>
      <c r="HQ23" s="17">
        <v>140</v>
      </c>
      <c r="HR23" s="17">
        <v>129.78677999999999</v>
      </c>
      <c r="HS23" s="17">
        <v>-75.386780000000002</v>
      </c>
      <c r="HT23" s="17"/>
      <c r="HU23" s="17"/>
      <c r="HV23" s="17"/>
      <c r="HW23" s="17">
        <v>0</v>
      </c>
      <c r="HX23" s="17"/>
      <c r="HY23" s="17"/>
      <c r="HZ23" s="17"/>
      <c r="IA23" s="17">
        <v>0</v>
      </c>
      <c r="IB23" s="17"/>
      <c r="IC23" s="17"/>
      <c r="ID23" s="17"/>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83.5</v>
      </c>
      <c r="JE23" s="17">
        <v>88.384460000000004</v>
      </c>
      <c r="JF23" s="17">
        <v>88.384450000000001</v>
      </c>
      <c r="JG23" s="17">
        <v>-4.8844500000000002</v>
      </c>
      <c r="JH23" s="17">
        <v>178.3</v>
      </c>
      <c r="JI23" s="17">
        <v>178.52956</v>
      </c>
      <c r="JJ23" s="17">
        <v>178.52956</v>
      </c>
      <c r="JK23" s="17">
        <v>-0.22955999999999999</v>
      </c>
      <c r="JL23" s="17">
        <v>176.3</v>
      </c>
      <c r="JM23" s="17">
        <v>178.52956</v>
      </c>
      <c r="JN23" s="17">
        <v>178.52956</v>
      </c>
      <c r="JO23" s="17">
        <v>-2.2295600000000002</v>
      </c>
      <c r="JP23" s="17">
        <v>200</v>
      </c>
      <c r="JQ23" s="17">
        <v>178.52956</v>
      </c>
      <c r="JR23" s="17">
        <v>178.52956</v>
      </c>
      <c r="JS23" s="17">
        <v>21.47044</v>
      </c>
      <c r="JT23" s="17">
        <v>274.8</v>
      </c>
      <c r="JU23" s="17">
        <v>267.79433</v>
      </c>
      <c r="JV23" s="17">
        <v>267.79433</v>
      </c>
      <c r="JW23" s="17">
        <v>7.0056700000000003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4.0999999999999996</v>
      </c>
      <c r="LE23" s="17">
        <v>3.7524000000000002</v>
      </c>
      <c r="LF23" s="17">
        <v>3.7524000000000002</v>
      </c>
      <c r="LG23" s="17">
        <v>0.34760000000000002</v>
      </c>
      <c r="LH23" s="17">
        <v>66.099999999999994</v>
      </c>
      <c r="LI23" s="17">
        <v>111.901</v>
      </c>
      <c r="LJ23" s="17">
        <v>112.40591999999999</v>
      </c>
      <c r="LK23" s="17">
        <v>-46.30592</v>
      </c>
      <c r="LL23" s="17">
        <v>98.8</v>
      </c>
      <c r="LM23" s="17">
        <v>110.5171</v>
      </c>
      <c r="LN23" s="17">
        <v>108.13137</v>
      </c>
      <c r="LO23" s="17">
        <v>-9.3313699999999997</v>
      </c>
      <c r="LP23" s="17">
        <v>62.8</v>
      </c>
      <c r="LQ23" s="17">
        <v>67.133979999999994</v>
      </c>
      <c r="LR23" s="17">
        <v>67.133979999999994</v>
      </c>
      <c r="LS23" s="17">
        <v>-4.3339800000000004</v>
      </c>
      <c r="LT23" s="17">
        <v>74.900000000000006</v>
      </c>
      <c r="LU23" s="17">
        <v>78.567999999999998</v>
      </c>
      <c r="LV23" s="17">
        <v>78.567999999999998</v>
      </c>
      <c r="LW23" s="17">
        <v>-3.6680000000000001</v>
      </c>
      <c r="LX23" s="17">
        <v>30.6</v>
      </c>
      <c r="LY23" s="17">
        <v>29.951460000000001</v>
      </c>
      <c r="LZ23" s="17">
        <v>29.951460000000001</v>
      </c>
      <c r="MA23" s="17">
        <v>0.64854000000000001</v>
      </c>
      <c r="MB23" s="17"/>
      <c r="MC23" s="17"/>
      <c r="MD23" s="17"/>
      <c r="ME23" s="17">
        <v>0</v>
      </c>
      <c r="MF23" s="17"/>
      <c r="MG23" s="17"/>
      <c r="MH23" s="17"/>
      <c r="MI23" s="17">
        <v>0</v>
      </c>
      <c r="MJ23" s="17"/>
      <c r="MK23" s="17"/>
      <c r="ML23" s="17"/>
      <c r="MM23" s="17">
        <v>0</v>
      </c>
      <c r="MN23" s="17">
        <v>147.9</v>
      </c>
      <c r="MO23" s="17">
        <v>110</v>
      </c>
      <c r="MP23" s="17">
        <v>149.77393000000001</v>
      </c>
      <c r="MQ23" s="17">
        <v>-1.8739300000000001</v>
      </c>
      <c r="MR23" s="17">
        <v>148.6</v>
      </c>
      <c r="MS23" s="17">
        <v>110</v>
      </c>
      <c r="MT23" s="17">
        <v>149.77393000000001</v>
      </c>
      <c r="MU23" s="17">
        <v>-1.1739299999999999</v>
      </c>
      <c r="MV23" s="17">
        <v>149.69999999999999</v>
      </c>
      <c r="MW23" s="17">
        <v>110</v>
      </c>
      <c r="MX23" s="17">
        <v>149.77393000000001</v>
      </c>
      <c r="MY23" s="17">
        <v>-7.3929999999999996E-2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217.1</v>
      </c>
      <c r="NU23" s="17">
        <v>192</v>
      </c>
      <c r="NV23" s="17">
        <v>33.333329999999997</v>
      </c>
      <c r="NW23" s="17">
        <v>183.76667</v>
      </c>
      <c r="NX23" s="17">
        <v>103.7</v>
      </c>
      <c r="NY23" s="17">
        <v>96</v>
      </c>
      <c r="NZ23" s="17">
        <v>16.66667</v>
      </c>
      <c r="OA23" s="17">
        <v>87.033330000000007</v>
      </c>
      <c r="OB23" s="17">
        <v>0.1</v>
      </c>
      <c r="OC23" s="17">
        <v>7.5999999999999998E-2</v>
      </c>
      <c r="OD23" s="17">
        <v>7.5999999999999998E-2</v>
      </c>
      <c r="OE23" s="17">
        <v>2.4E-2</v>
      </c>
      <c r="OF23" s="17">
        <v>30.9</v>
      </c>
      <c r="OG23" s="17">
        <v>23.8</v>
      </c>
      <c r="OH23" s="17">
        <v>70.040999999999997</v>
      </c>
      <c r="OI23" s="17">
        <v>-39.140999999999998</v>
      </c>
      <c r="OJ23" s="17">
        <v>43.6</v>
      </c>
      <c r="OK23" s="17">
        <v>46.441000000000003</v>
      </c>
      <c r="OL23" s="17">
        <v>46.441000000000003</v>
      </c>
      <c r="OM23" s="17">
        <v>-2.8410000000000002</v>
      </c>
      <c r="ON23" s="17">
        <v>14.3</v>
      </c>
      <c r="OO23" s="17">
        <v>13.903</v>
      </c>
      <c r="OP23" s="17">
        <v>13.903</v>
      </c>
      <c r="OQ23" s="17">
        <v>0.39700000000000002</v>
      </c>
      <c r="OR23" s="17">
        <v>0</v>
      </c>
      <c r="OS23" s="17">
        <v>0</v>
      </c>
      <c r="OT23" s="17">
        <v>0</v>
      </c>
      <c r="OU23" s="17">
        <v>0</v>
      </c>
      <c r="OV23" s="17">
        <v>16.7</v>
      </c>
      <c r="OW23" s="17">
        <v>17</v>
      </c>
      <c r="OX23" s="17">
        <v>16.01942</v>
      </c>
      <c r="OY23" s="17">
        <v>0.68057999999999996</v>
      </c>
      <c r="OZ23" s="17">
        <v>9.8000000000000007</v>
      </c>
      <c r="PA23" s="17">
        <v>9</v>
      </c>
      <c r="PB23" s="17">
        <v>9</v>
      </c>
      <c r="PC23" s="17">
        <v>0.8</v>
      </c>
      <c r="PD23" s="17">
        <v>5.4</v>
      </c>
      <c r="PE23" s="17">
        <v>5.67</v>
      </c>
      <c r="PF23" s="17">
        <v>5.67</v>
      </c>
      <c r="PG23" s="17">
        <v>-0.27</v>
      </c>
      <c r="PH23" s="17">
        <v>0.7</v>
      </c>
      <c r="PI23" s="17">
        <v>1</v>
      </c>
      <c r="PJ23" s="17">
        <v>1</v>
      </c>
      <c r="PK23" s="17">
        <v>-0.3</v>
      </c>
      <c r="PL23" s="17">
        <v>1.5</v>
      </c>
      <c r="PM23" s="17">
        <v>1.5</v>
      </c>
      <c r="PN23" s="17">
        <v>1.5</v>
      </c>
      <c r="PO23" s="17">
        <v>0</v>
      </c>
      <c r="PP23" s="17">
        <v>4.2</v>
      </c>
      <c r="PQ23" s="17">
        <v>4.4000000000000004</v>
      </c>
      <c r="PR23" s="17">
        <v>4.4000000000000004</v>
      </c>
      <c r="PS23" s="17">
        <v>-0.2</v>
      </c>
      <c r="PT23" s="17">
        <v>19.8</v>
      </c>
      <c r="PU23" s="17">
        <v>19.417480000000001</v>
      </c>
      <c r="PV23" s="17">
        <v>19.417480000000001</v>
      </c>
      <c r="PW23" s="17">
        <v>0.38252000000000003</v>
      </c>
      <c r="PX23" s="17">
        <v>20</v>
      </c>
      <c r="PY23" s="17">
        <v>20</v>
      </c>
      <c r="PZ23" s="17">
        <v>19.417480000000001</v>
      </c>
      <c r="QA23" s="17">
        <v>0.58252000000000004</v>
      </c>
      <c r="QB23" s="17">
        <v>13.2</v>
      </c>
      <c r="QC23" s="17">
        <v>11.65049</v>
      </c>
      <c r="QD23" s="17">
        <v>11.65049</v>
      </c>
      <c r="QE23" s="17">
        <v>1.5495099999999999</v>
      </c>
      <c r="QF23" s="17">
        <v>3.5</v>
      </c>
      <c r="QG23" s="17">
        <v>3.5</v>
      </c>
      <c r="QH23" s="17">
        <v>3.5</v>
      </c>
      <c r="QI23" s="17">
        <v>0</v>
      </c>
      <c r="QJ23" s="17">
        <v>18.5</v>
      </c>
      <c r="QK23" s="17">
        <v>19</v>
      </c>
      <c r="QL23" s="17">
        <v>18.058250000000001</v>
      </c>
      <c r="QM23" s="17">
        <v>0.44174999999999998</v>
      </c>
      <c r="QN23" s="17">
        <v>11.5</v>
      </c>
      <c r="QO23" s="17">
        <v>9.57</v>
      </c>
      <c r="QP23" s="17">
        <v>9.57</v>
      </c>
      <c r="QQ23" s="17">
        <v>1.93</v>
      </c>
      <c r="QR23" s="17">
        <v>13.9</v>
      </c>
      <c r="QS23" s="17">
        <v>10.090999999999999</v>
      </c>
      <c r="QT23" s="17">
        <v>10.090999999999999</v>
      </c>
      <c r="QU23" s="17">
        <v>3.8090000000000002</v>
      </c>
      <c r="QV23" s="17">
        <v>9.4</v>
      </c>
      <c r="QW23" s="17">
        <v>17.7</v>
      </c>
      <c r="QX23" s="17">
        <v>18.681000000000001</v>
      </c>
      <c r="QY23" s="17">
        <v>-9.2810000000000006</v>
      </c>
      <c r="QZ23" s="17">
        <v>24.7</v>
      </c>
      <c r="RA23" s="17">
        <v>12.4</v>
      </c>
      <c r="RB23" s="17">
        <v>48.222000000000001</v>
      </c>
      <c r="RC23" s="17">
        <v>-23.521999999999998</v>
      </c>
      <c r="RD23" s="17">
        <v>3</v>
      </c>
      <c r="RE23" s="17">
        <v>2.9009999999999998</v>
      </c>
      <c r="RF23" s="17">
        <v>2.9009999999999998</v>
      </c>
      <c r="RG23" s="17">
        <v>9.9000000000000005E-2</v>
      </c>
      <c r="RH23" s="17">
        <v>1.1000000000000001</v>
      </c>
      <c r="RI23" s="17">
        <v>1.2</v>
      </c>
      <c r="RJ23" s="17">
        <v>1.2</v>
      </c>
      <c r="RK23" s="17">
        <v>-0.1</v>
      </c>
      <c r="RL23" s="17">
        <v>2.4</v>
      </c>
      <c r="RM23" s="17">
        <v>2.4</v>
      </c>
      <c r="RN23" s="17">
        <v>2.4</v>
      </c>
      <c r="RO23" s="17">
        <v>0</v>
      </c>
      <c r="RP23" s="17">
        <v>3.1</v>
      </c>
      <c r="RQ23" s="17">
        <v>2.8</v>
      </c>
      <c r="RR23" s="17">
        <v>2.8</v>
      </c>
      <c r="RS23" s="17">
        <v>0.3</v>
      </c>
      <c r="RT23" s="17">
        <v>1</v>
      </c>
      <c r="RU23" s="17">
        <v>2.1859999999999999</v>
      </c>
      <c r="RV23" s="17">
        <v>2.1859999999999999</v>
      </c>
      <c r="RW23" s="17">
        <v>-1.1859999999999999</v>
      </c>
      <c r="RX23" s="17">
        <v>3.2</v>
      </c>
      <c r="RY23" s="17">
        <v>3.2189999999999999</v>
      </c>
      <c r="RZ23" s="17">
        <v>3.2189999999999999</v>
      </c>
      <c r="SA23" s="17">
        <v>-1.9E-2</v>
      </c>
      <c r="SB23" s="17">
        <v>10.3</v>
      </c>
      <c r="SC23" s="17">
        <v>8.4997299999999996</v>
      </c>
      <c r="SD23" s="17">
        <v>8.67286</v>
      </c>
      <c r="SE23" s="17">
        <v>1.62714</v>
      </c>
      <c r="SF23" s="17">
        <v>1.9</v>
      </c>
      <c r="SG23" s="17">
        <v>2</v>
      </c>
      <c r="SH23" s="17">
        <v>2</v>
      </c>
      <c r="SI23" s="17">
        <v>-0.1</v>
      </c>
      <c r="SJ23" s="17"/>
      <c r="SK23" s="17"/>
      <c r="SL23" s="17">
        <v>0.7</v>
      </c>
      <c r="SM23" s="17">
        <v>-0.7</v>
      </c>
      <c r="SN23" s="17">
        <v>12.4</v>
      </c>
      <c r="SO23" s="17">
        <v>12.03884</v>
      </c>
      <c r="SP23" s="17">
        <v>12.038830000000001</v>
      </c>
      <c r="SQ23" s="17">
        <v>0.36116999999999999</v>
      </c>
      <c r="SR23" s="17">
        <v>5.3</v>
      </c>
      <c r="SS23" s="17">
        <v>5.4</v>
      </c>
      <c r="ST23" s="17">
        <v>5.4</v>
      </c>
      <c r="SU23" s="17">
        <v>-0.1</v>
      </c>
      <c r="SV23" s="17">
        <v>7.8</v>
      </c>
      <c r="SW23" s="17">
        <v>7.5</v>
      </c>
      <c r="SX23" s="17">
        <v>7.5</v>
      </c>
      <c r="SY23" s="17">
        <v>0.3</v>
      </c>
      <c r="SZ23" s="17">
        <v>10.1</v>
      </c>
      <c r="TA23" s="17">
        <v>11.65049</v>
      </c>
      <c r="TB23" s="17">
        <v>11.65049</v>
      </c>
      <c r="TC23" s="17">
        <v>-1.5504899999999999</v>
      </c>
      <c r="TD23" s="17">
        <v>19.8</v>
      </c>
      <c r="TE23" s="17">
        <v>20</v>
      </c>
      <c r="TF23" s="17">
        <v>19.12621</v>
      </c>
      <c r="TG23" s="17">
        <v>0.67379</v>
      </c>
      <c r="TH23" s="17">
        <v>22.2</v>
      </c>
      <c r="TI23" s="17">
        <v>19.425999999999998</v>
      </c>
      <c r="TJ23" s="17">
        <v>19.425999999999998</v>
      </c>
      <c r="TK23" s="17">
        <v>2.774</v>
      </c>
      <c r="TL23" s="17">
        <v>0.1</v>
      </c>
      <c r="TM23" s="17">
        <v>13.217000000000001</v>
      </c>
      <c r="TN23" s="17">
        <v>13.217000000000001</v>
      </c>
      <c r="TO23" s="17">
        <v>-13.117000000000001</v>
      </c>
      <c r="TP23" s="17">
        <v>15.9</v>
      </c>
      <c r="TQ23" s="17">
        <v>19.359000000000002</v>
      </c>
      <c r="TR23" s="17">
        <v>19.359000000000002</v>
      </c>
      <c r="TS23" s="17">
        <v>-3.4590000000000001</v>
      </c>
      <c r="TT23" s="17">
        <v>7.7</v>
      </c>
      <c r="TU23" s="17">
        <v>19.96256</v>
      </c>
      <c r="TV23" s="17">
        <v>35.591999999999999</v>
      </c>
      <c r="TW23" s="17">
        <v>-27.891999999999999</v>
      </c>
      <c r="TX23" s="17">
        <v>7.3</v>
      </c>
      <c r="TY23" s="17">
        <v>29.304860000000001</v>
      </c>
      <c r="TZ23" s="17">
        <v>52.146000000000001</v>
      </c>
      <c r="UA23" s="17">
        <v>-44.845999999999997</v>
      </c>
      <c r="UB23" s="17">
        <v>1.2</v>
      </c>
      <c r="UC23" s="17">
        <v>0.59399999999999997</v>
      </c>
      <c r="UD23" s="17">
        <v>0.59399999999999997</v>
      </c>
      <c r="UE23" s="17">
        <v>0.60599999999999998</v>
      </c>
      <c r="UF23" s="17">
        <v>1.2</v>
      </c>
      <c r="UG23" s="17">
        <v>0.92700000000000005</v>
      </c>
      <c r="UH23" s="17">
        <v>0.92700000000000005</v>
      </c>
      <c r="UI23" s="17">
        <v>0.27300000000000002</v>
      </c>
      <c r="UJ23" s="17">
        <v>10</v>
      </c>
      <c r="UK23" s="17">
        <v>10</v>
      </c>
      <c r="UL23" s="17">
        <v>11.65049</v>
      </c>
      <c r="UM23" s="17">
        <v>-1.65049</v>
      </c>
      <c r="UN23" s="17">
        <v>3.3</v>
      </c>
      <c r="UO23" s="17">
        <v>3</v>
      </c>
      <c r="UP23" s="17">
        <v>3</v>
      </c>
      <c r="UQ23" s="17">
        <v>0.3</v>
      </c>
      <c r="UR23" s="17">
        <v>8.3000000000000007</v>
      </c>
      <c r="US23" s="17">
        <v>7.5</v>
      </c>
      <c r="UT23" s="17">
        <v>7.5</v>
      </c>
      <c r="UU23" s="17">
        <v>0.8</v>
      </c>
      <c r="UV23" s="17">
        <v>8.8000000000000007</v>
      </c>
      <c r="UW23" s="17">
        <v>9.8000000000000007</v>
      </c>
      <c r="UX23" s="17">
        <v>9.8000000000000007</v>
      </c>
      <c r="UY23" s="17">
        <v>-1</v>
      </c>
      <c r="UZ23" s="17">
        <v>9.9</v>
      </c>
      <c r="VA23" s="17">
        <v>10.485440000000001</v>
      </c>
      <c r="VB23" s="17">
        <v>10.485440000000001</v>
      </c>
      <c r="VC23" s="17">
        <v>-0.58543999999999996</v>
      </c>
      <c r="VD23" s="17">
        <v>9.8000000000000007</v>
      </c>
      <c r="VE23" s="17">
        <v>10.485440000000001</v>
      </c>
      <c r="VF23" s="17">
        <v>10.485440000000001</v>
      </c>
      <c r="VG23" s="17">
        <v>-0.68544000000000005</v>
      </c>
      <c r="VH23" s="17">
        <v>10.1</v>
      </c>
      <c r="VI23" s="17">
        <v>10.194000000000001</v>
      </c>
      <c r="VJ23" s="17">
        <v>10.194000000000001</v>
      </c>
      <c r="VK23" s="17">
        <v>-9.4E-2</v>
      </c>
      <c r="VL23" s="17">
        <v>138</v>
      </c>
      <c r="VM23" s="17">
        <v>97.12</v>
      </c>
      <c r="VN23" s="17">
        <v>97.12</v>
      </c>
      <c r="VO23" s="17">
        <v>40.880000000000003</v>
      </c>
      <c r="VP23" s="17">
        <v>4.7</v>
      </c>
      <c r="VQ23" s="17">
        <v>10.881</v>
      </c>
      <c r="VR23" s="17">
        <v>10.881</v>
      </c>
      <c r="VS23" s="17">
        <v>-6.181</v>
      </c>
      <c r="VT23" s="17">
        <v>76.400000000000006</v>
      </c>
      <c r="VU23" s="17">
        <v>87.551000000000002</v>
      </c>
      <c r="VV23" s="17">
        <v>87.551000000000002</v>
      </c>
      <c r="VW23" s="17">
        <v>-11.151</v>
      </c>
      <c r="VX23" s="17">
        <v>0.6</v>
      </c>
      <c r="VY23" s="17">
        <v>0.6</v>
      </c>
      <c r="VZ23" s="17">
        <v>0.6</v>
      </c>
      <c r="WA23" s="17">
        <v>0</v>
      </c>
      <c r="WB23" s="17">
        <v>34.9</v>
      </c>
      <c r="WC23" s="17">
        <v>34.325980000000001</v>
      </c>
      <c r="WD23" s="17">
        <v>23</v>
      </c>
      <c r="WE23" s="17">
        <v>11.9</v>
      </c>
      <c r="WF23" s="17">
        <v>40.200000000000003</v>
      </c>
      <c r="WG23" s="17">
        <v>34.928420000000003</v>
      </c>
      <c r="WH23" s="17">
        <v>23</v>
      </c>
      <c r="WI23" s="17">
        <v>17.2</v>
      </c>
      <c r="WJ23" s="17">
        <v>58.8</v>
      </c>
      <c r="WK23" s="17">
        <v>69.293999999999997</v>
      </c>
      <c r="WL23" s="17">
        <v>69.293999999999997</v>
      </c>
      <c r="WM23" s="17">
        <v>-10.494</v>
      </c>
      <c r="WN23" s="17">
        <v>4.5</v>
      </c>
      <c r="WO23" s="17">
        <v>2.6680000000000001</v>
      </c>
      <c r="WP23" s="17">
        <v>2.6680000000000001</v>
      </c>
      <c r="WQ23" s="17">
        <v>1.8320000000000001</v>
      </c>
      <c r="WR23" s="17">
        <v>9.8000000000000007</v>
      </c>
      <c r="WS23" s="17">
        <v>9.8000000000000007</v>
      </c>
      <c r="WT23" s="17">
        <v>9.8000000000000007</v>
      </c>
      <c r="WU23" s="17">
        <v>0</v>
      </c>
      <c r="WV23" s="17">
        <v>20</v>
      </c>
      <c r="WW23" s="17">
        <v>20</v>
      </c>
      <c r="WX23" s="17">
        <v>19.12621</v>
      </c>
      <c r="WY23" s="17">
        <v>0.87378999999999996</v>
      </c>
      <c r="WZ23" s="17">
        <v>9.4</v>
      </c>
      <c r="XA23" s="17">
        <v>10.7</v>
      </c>
      <c r="XB23" s="17">
        <v>10.7</v>
      </c>
      <c r="XC23" s="17">
        <v>-1.3</v>
      </c>
      <c r="XD23" s="17">
        <v>44.3</v>
      </c>
      <c r="XE23" s="17">
        <v>47.157890000000002</v>
      </c>
      <c r="XF23" s="17">
        <v>42</v>
      </c>
      <c r="XG23" s="17">
        <v>2.2999999999999998</v>
      </c>
      <c r="XH23" s="17">
        <v>16.399999999999999</v>
      </c>
      <c r="XI23" s="17">
        <v>16.842110000000002</v>
      </c>
      <c r="XJ23" s="17">
        <v>15</v>
      </c>
      <c r="XK23" s="17">
        <v>1.4</v>
      </c>
      <c r="XL23" s="17"/>
      <c r="XM23" s="17"/>
      <c r="XN23" s="17"/>
      <c r="XO23" s="17">
        <v>0</v>
      </c>
      <c r="XP23" s="17"/>
      <c r="XQ23" s="17"/>
      <c r="XR23" s="17"/>
      <c r="XS23" s="17">
        <v>0</v>
      </c>
      <c r="XT23" s="17">
        <v>0</v>
      </c>
      <c r="XU23" s="17">
        <v>16</v>
      </c>
      <c r="XV23" s="17">
        <v>14</v>
      </c>
      <c r="XW23" s="17">
        <v>-14</v>
      </c>
      <c r="XX23" s="17"/>
      <c r="XY23" s="17"/>
      <c r="XZ23" s="17"/>
      <c r="YA23" s="17">
        <v>0</v>
      </c>
      <c r="YB23" s="17">
        <v>6.5</v>
      </c>
      <c r="YC23" s="17">
        <v>6.9</v>
      </c>
      <c r="YD23" s="17">
        <v>6.9</v>
      </c>
      <c r="YE23" s="17">
        <v>-0.4</v>
      </c>
    </row>
    <row r="24" spans="1:655" ht="24" customHeight="1" x14ac:dyDescent="0.3">
      <c r="A24" s="1"/>
      <c r="B24" s="18" t="s">
        <v>42</v>
      </c>
      <c r="C24" s="18" t="s">
        <v>786</v>
      </c>
      <c r="D24" s="19">
        <v>120.1</v>
      </c>
      <c r="E24" s="19">
        <v>140</v>
      </c>
      <c r="F24" s="19">
        <v>140</v>
      </c>
      <c r="G24" s="19">
        <v>-19.899999999999999</v>
      </c>
      <c r="H24" s="19">
        <v>649.6</v>
      </c>
      <c r="I24" s="19">
        <v>643.65809000000002</v>
      </c>
      <c r="J24" s="19">
        <v>643.65809000000002</v>
      </c>
      <c r="K24" s="19">
        <v>5.94191</v>
      </c>
      <c r="L24" s="19">
        <v>219.6</v>
      </c>
      <c r="M24" s="19">
        <v>209.39341999999999</v>
      </c>
      <c r="N24" s="19">
        <v>209.39341999999999</v>
      </c>
      <c r="O24" s="19">
        <v>10.206580000000001</v>
      </c>
      <c r="P24" s="19"/>
      <c r="Q24" s="19"/>
      <c r="R24" s="19"/>
      <c r="S24" s="19">
        <v>0</v>
      </c>
      <c r="T24" s="19"/>
      <c r="U24" s="19"/>
      <c r="V24" s="19"/>
      <c r="W24" s="19">
        <v>0</v>
      </c>
      <c r="X24" s="19">
        <v>90.7</v>
      </c>
      <c r="Y24" s="19">
        <v>76.798159999999996</v>
      </c>
      <c r="Z24" s="19">
        <v>76.798159999999996</v>
      </c>
      <c r="AA24" s="19">
        <v>13.90184</v>
      </c>
      <c r="AB24" s="19">
        <v>170.9</v>
      </c>
      <c r="AC24" s="19">
        <v>159.9</v>
      </c>
      <c r="AD24" s="19">
        <v>175.69958</v>
      </c>
      <c r="AE24" s="19">
        <v>-4.7995799999999997</v>
      </c>
      <c r="AF24" s="19"/>
      <c r="AG24" s="19"/>
      <c r="AH24" s="19"/>
      <c r="AI24" s="19">
        <v>0</v>
      </c>
      <c r="AJ24" s="19"/>
      <c r="AK24" s="19"/>
      <c r="AL24" s="19"/>
      <c r="AM24" s="19">
        <v>0</v>
      </c>
      <c r="AN24" s="19"/>
      <c r="AO24" s="19"/>
      <c r="AP24" s="19"/>
      <c r="AQ24" s="19">
        <v>0</v>
      </c>
      <c r="AR24" s="19">
        <v>207.3</v>
      </c>
      <c r="AS24" s="19">
        <v>166.42339999999999</v>
      </c>
      <c r="AT24" s="19">
        <v>204.72800000000001</v>
      </c>
      <c r="AU24" s="19">
        <v>2.5720000000000001</v>
      </c>
      <c r="AV24" s="19">
        <v>207.9</v>
      </c>
      <c r="AW24" s="19">
        <v>166.42339999999999</v>
      </c>
      <c r="AX24" s="19">
        <v>204.72800000000001</v>
      </c>
      <c r="AY24" s="19">
        <v>3.1720000000000002</v>
      </c>
      <c r="AZ24" s="19">
        <v>200.8</v>
      </c>
      <c r="BA24" s="19">
        <v>166.42339999999999</v>
      </c>
      <c r="BB24" s="19">
        <v>204.72800000000001</v>
      </c>
      <c r="BC24" s="19">
        <v>-3.9279999999999999</v>
      </c>
      <c r="BD24" s="19"/>
      <c r="BE24" s="19"/>
      <c r="BF24" s="19"/>
      <c r="BG24" s="19">
        <v>0</v>
      </c>
      <c r="BH24" s="19"/>
      <c r="BI24" s="19"/>
      <c r="BJ24" s="19"/>
      <c r="BK24" s="19">
        <v>0</v>
      </c>
      <c r="BL24" s="19">
        <v>302.3</v>
      </c>
      <c r="BM24" s="19">
        <v>540.72835999999995</v>
      </c>
      <c r="BN24" s="19">
        <v>398.24198999999999</v>
      </c>
      <c r="BO24" s="19">
        <v>-95.941990000000004</v>
      </c>
      <c r="BP24" s="19">
        <v>4.9000000000000004</v>
      </c>
      <c r="BQ24" s="19">
        <v>4.4318400000000002</v>
      </c>
      <c r="BR24" s="19">
        <v>4.4318400000000002</v>
      </c>
      <c r="BS24" s="19">
        <v>0.46816000000000002</v>
      </c>
      <c r="BT24" s="19"/>
      <c r="BU24" s="19"/>
      <c r="BV24" s="19"/>
      <c r="BW24" s="19">
        <v>0</v>
      </c>
      <c r="BX24" s="19"/>
      <c r="BY24" s="19"/>
      <c r="BZ24" s="19"/>
      <c r="CA24" s="19">
        <v>0</v>
      </c>
      <c r="CB24" s="19"/>
      <c r="CC24" s="19"/>
      <c r="CD24" s="19"/>
      <c r="CE24" s="19">
        <v>0</v>
      </c>
      <c r="CF24" s="19"/>
      <c r="CG24" s="19"/>
      <c r="CH24" s="19"/>
      <c r="CI24" s="19">
        <v>0</v>
      </c>
      <c r="CJ24" s="19">
        <v>162.30000000000001</v>
      </c>
      <c r="CK24" s="19">
        <v>163.90777</v>
      </c>
      <c r="CL24" s="19">
        <v>163.90777</v>
      </c>
      <c r="CM24" s="19">
        <v>-1.6077699999999999</v>
      </c>
      <c r="CN24" s="19">
        <v>8.1</v>
      </c>
      <c r="CO24" s="19">
        <v>5.1333399999999996</v>
      </c>
      <c r="CP24" s="19">
        <v>5.1333399999999996</v>
      </c>
      <c r="CQ24" s="19">
        <v>2.9666600000000001</v>
      </c>
      <c r="CR24" s="19">
        <v>5.8</v>
      </c>
      <c r="CS24" s="19">
        <v>2.8177599999999998</v>
      </c>
      <c r="CT24" s="19">
        <v>2.8177599999999998</v>
      </c>
      <c r="CU24" s="19">
        <v>2.98224</v>
      </c>
      <c r="CV24" s="19"/>
      <c r="CW24" s="19"/>
      <c r="CX24" s="19">
        <v>22.389009999999999</v>
      </c>
      <c r="CY24" s="19">
        <v>-22.389009999999999</v>
      </c>
      <c r="CZ24" s="19">
        <v>6.9</v>
      </c>
      <c r="DA24" s="19">
        <v>6.8787000000000003</v>
      </c>
      <c r="DB24" s="19">
        <v>6.8787000000000003</v>
      </c>
      <c r="DC24" s="19">
        <v>2.1299999999999999E-2</v>
      </c>
      <c r="DD24" s="19">
        <v>10.7</v>
      </c>
      <c r="DE24" s="19">
        <v>14.919420000000001</v>
      </c>
      <c r="DF24" s="19">
        <v>14.919420000000001</v>
      </c>
      <c r="DG24" s="19">
        <v>-4.2194200000000004</v>
      </c>
      <c r="DH24" s="19">
        <v>61.1</v>
      </c>
      <c r="DI24" s="19">
        <v>60</v>
      </c>
      <c r="DJ24" s="19">
        <v>33.985199999999999</v>
      </c>
      <c r="DK24" s="19">
        <v>27.114799999999999</v>
      </c>
      <c r="DL24" s="19"/>
      <c r="DM24" s="19"/>
      <c r="DN24" s="19"/>
      <c r="DO24" s="19">
        <v>0</v>
      </c>
      <c r="DP24" s="19"/>
      <c r="DQ24" s="19"/>
      <c r="DR24" s="19"/>
      <c r="DS24" s="19">
        <v>0</v>
      </c>
      <c r="DT24" s="19"/>
      <c r="DU24" s="19"/>
      <c r="DV24" s="19"/>
      <c r="DW24" s="19">
        <v>0</v>
      </c>
      <c r="DX24" s="19"/>
      <c r="DY24" s="19"/>
      <c r="DZ24" s="19"/>
      <c r="EA24" s="19">
        <v>0</v>
      </c>
      <c r="EB24" s="19">
        <v>91</v>
      </c>
      <c r="EC24" s="19">
        <v>69.434560000000005</v>
      </c>
      <c r="ED24" s="19">
        <v>66.647689999999997</v>
      </c>
      <c r="EE24" s="19">
        <v>24.352309999999999</v>
      </c>
      <c r="EF24" s="19">
        <v>173.9</v>
      </c>
      <c r="EG24" s="19">
        <v>97.236900000000006</v>
      </c>
      <c r="EH24" s="19">
        <v>121.02813999999999</v>
      </c>
      <c r="EI24" s="19">
        <v>52.871859999999998</v>
      </c>
      <c r="EJ24" s="19"/>
      <c r="EK24" s="19"/>
      <c r="EL24" s="19"/>
      <c r="EM24" s="19">
        <v>0</v>
      </c>
      <c r="EN24" s="19"/>
      <c r="EO24" s="19"/>
      <c r="EP24" s="19"/>
      <c r="EQ24" s="19">
        <v>0</v>
      </c>
      <c r="ER24" s="19"/>
      <c r="ES24" s="19"/>
      <c r="ET24" s="19"/>
      <c r="EU24" s="19">
        <v>0</v>
      </c>
      <c r="EV24" s="19">
        <v>6.5</v>
      </c>
      <c r="EW24" s="19">
        <v>6.39</v>
      </c>
      <c r="EX24" s="19">
        <v>6.39</v>
      </c>
      <c r="EY24" s="19">
        <v>0.11</v>
      </c>
      <c r="EZ24" s="19">
        <v>153</v>
      </c>
      <c r="FA24" s="19">
        <v>288.65978999999999</v>
      </c>
      <c r="FB24" s="19">
        <v>149.24943999999999</v>
      </c>
      <c r="FC24" s="19">
        <v>3.7505600000000001</v>
      </c>
      <c r="FD24" s="19">
        <v>56</v>
      </c>
      <c r="FE24" s="19">
        <v>59.08531</v>
      </c>
      <c r="FF24" s="19">
        <v>59.08531</v>
      </c>
      <c r="FG24" s="19">
        <v>-3.0853100000000002</v>
      </c>
      <c r="FH24" s="19">
        <v>55.2</v>
      </c>
      <c r="FI24" s="19">
        <v>66.990290000000002</v>
      </c>
      <c r="FJ24" s="19">
        <v>75</v>
      </c>
      <c r="FK24" s="19">
        <v>-19.8</v>
      </c>
      <c r="FL24" s="19">
        <v>30.7</v>
      </c>
      <c r="FM24" s="19">
        <v>27.33249</v>
      </c>
      <c r="FN24" s="19">
        <v>27.33249</v>
      </c>
      <c r="FO24" s="19">
        <v>3.3675099999999998</v>
      </c>
      <c r="FP24" s="19">
        <v>18.8</v>
      </c>
      <c r="FQ24" s="19">
        <v>19.192229999999999</v>
      </c>
      <c r="FR24" s="19">
        <v>19.192229999999999</v>
      </c>
      <c r="FS24" s="19">
        <v>-0.39223000000000002</v>
      </c>
      <c r="FT24" s="19">
        <v>4.4000000000000004</v>
      </c>
      <c r="FU24" s="19">
        <v>13</v>
      </c>
      <c r="FV24" s="19">
        <v>19.32039</v>
      </c>
      <c r="FW24" s="19">
        <v>-14.920389999999999</v>
      </c>
      <c r="FX24" s="19">
        <v>90.3</v>
      </c>
      <c r="FY24" s="19">
        <v>87.232039999999998</v>
      </c>
      <c r="FZ24" s="19">
        <v>87.232039999999998</v>
      </c>
      <c r="GA24" s="19">
        <v>3.0679599999999998</v>
      </c>
      <c r="GB24" s="19">
        <v>179.8</v>
      </c>
      <c r="GC24" s="19">
        <v>134.02062000000001</v>
      </c>
      <c r="GD24" s="19">
        <v>185.10007999999999</v>
      </c>
      <c r="GE24" s="19">
        <v>-5.3000800000000003</v>
      </c>
      <c r="GF24" s="19">
        <v>178.4</v>
      </c>
      <c r="GG24" s="19">
        <v>134.02062000000001</v>
      </c>
      <c r="GH24" s="19">
        <v>185.10007999999999</v>
      </c>
      <c r="GI24" s="19">
        <v>-6.7000799999999998</v>
      </c>
      <c r="GJ24" s="19">
        <v>183.7</v>
      </c>
      <c r="GK24" s="19">
        <v>134.02062000000001</v>
      </c>
      <c r="GL24" s="19">
        <v>185.10007999999999</v>
      </c>
      <c r="GM24" s="19">
        <v>-1.40008</v>
      </c>
      <c r="GN24" s="19">
        <v>107.1</v>
      </c>
      <c r="GO24" s="19">
        <v>103.03682999999999</v>
      </c>
      <c r="GP24" s="19">
        <v>103.03682999999999</v>
      </c>
      <c r="GQ24" s="19">
        <v>4.0631700000000004</v>
      </c>
      <c r="GR24" s="19">
        <v>8.3000000000000007</v>
      </c>
      <c r="GS24" s="19">
        <v>8.2552000000000003</v>
      </c>
      <c r="GT24" s="19">
        <v>9.09</v>
      </c>
      <c r="GU24" s="19">
        <v>-0.79</v>
      </c>
      <c r="GV24" s="19">
        <v>2.7</v>
      </c>
      <c r="GW24" s="19">
        <v>3.0515099999999999</v>
      </c>
      <c r="GX24" s="19">
        <v>6.6261000000000001</v>
      </c>
      <c r="GY24" s="19">
        <v>-3.9260999999999999</v>
      </c>
      <c r="GZ24" s="19">
        <v>18.899999999999999</v>
      </c>
      <c r="HA24" s="19">
        <v>18.12903</v>
      </c>
      <c r="HB24" s="19">
        <v>18</v>
      </c>
      <c r="HC24" s="19">
        <v>0.9</v>
      </c>
      <c r="HD24" s="19">
        <v>43.9</v>
      </c>
      <c r="HE24" s="19">
        <v>44.060189999999999</v>
      </c>
      <c r="HF24" s="19">
        <v>44.060189999999999</v>
      </c>
      <c r="HG24" s="19">
        <v>-0.16019</v>
      </c>
      <c r="HH24" s="19"/>
      <c r="HI24" s="19"/>
      <c r="HJ24" s="19"/>
      <c r="HK24" s="19">
        <v>0</v>
      </c>
      <c r="HL24" s="19">
        <v>11.6</v>
      </c>
      <c r="HM24" s="19">
        <v>12.43932</v>
      </c>
      <c r="HN24" s="19">
        <v>16.161660000000001</v>
      </c>
      <c r="HO24" s="19">
        <v>-4.5616599999999998</v>
      </c>
      <c r="HP24" s="19">
        <v>83.8</v>
      </c>
      <c r="HQ24" s="19">
        <v>140</v>
      </c>
      <c r="HR24" s="19">
        <v>139.99999</v>
      </c>
      <c r="HS24" s="19">
        <v>-56.19999</v>
      </c>
      <c r="HT24" s="19"/>
      <c r="HU24" s="19"/>
      <c r="HV24" s="19"/>
      <c r="HW24" s="19">
        <v>0</v>
      </c>
      <c r="HX24" s="19"/>
      <c r="HY24" s="19"/>
      <c r="HZ24" s="19"/>
      <c r="IA24" s="19">
        <v>0</v>
      </c>
      <c r="IB24" s="19"/>
      <c r="IC24" s="19"/>
      <c r="ID24" s="19"/>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83.9</v>
      </c>
      <c r="JE24" s="19">
        <v>88.384460000000004</v>
      </c>
      <c r="JF24" s="19">
        <v>88.384450000000001</v>
      </c>
      <c r="JG24" s="19">
        <v>-4.4844499999999998</v>
      </c>
      <c r="JH24" s="19">
        <v>177.8</v>
      </c>
      <c r="JI24" s="19">
        <v>178.52956</v>
      </c>
      <c r="JJ24" s="19">
        <v>178.52956</v>
      </c>
      <c r="JK24" s="19">
        <v>-0.72955999999999999</v>
      </c>
      <c r="JL24" s="19">
        <v>175.8</v>
      </c>
      <c r="JM24" s="19">
        <v>178.52956</v>
      </c>
      <c r="JN24" s="19">
        <v>178.52956</v>
      </c>
      <c r="JO24" s="19">
        <v>-2.7295600000000002</v>
      </c>
      <c r="JP24" s="19">
        <v>200</v>
      </c>
      <c r="JQ24" s="19">
        <v>178.52956</v>
      </c>
      <c r="JR24" s="19">
        <v>178.52956</v>
      </c>
      <c r="JS24" s="19">
        <v>21.47044</v>
      </c>
      <c r="JT24" s="19">
        <v>275.8</v>
      </c>
      <c r="JU24" s="19">
        <v>267.79433</v>
      </c>
      <c r="JV24" s="19">
        <v>267.79433</v>
      </c>
      <c r="JW24" s="19">
        <v>8.0056700000000003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v>
      </c>
      <c r="LE24" s="19">
        <v>3.7524000000000002</v>
      </c>
      <c r="LF24" s="19">
        <v>3.7524000000000002</v>
      </c>
      <c r="LG24" s="19">
        <v>0.24759999999999999</v>
      </c>
      <c r="LH24" s="19">
        <v>90.8</v>
      </c>
      <c r="LI24" s="19">
        <v>133.21589</v>
      </c>
      <c r="LJ24" s="19">
        <v>111.90107</v>
      </c>
      <c r="LK24" s="19">
        <v>-21.10107</v>
      </c>
      <c r="LL24" s="19">
        <v>99.7</v>
      </c>
      <c r="LM24" s="19">
        <v>107.57657</v>
      </c>
      <c r="LN24" s="19">
        <v>108.12855</v>
      </c>
      <c r="LO24" s="19">
        <v>-8.4285499999999995</v>
      </c>
      <c r="LP24" s="19">
        <v>63.5</v>
      </c>
      <c r="LQ24" s="19">
        <v>67.133979999999994</v>
      </c>
      <c r="LR24" s="19">
        <v>67.133979999999994</v>
      </c>
      <c r="LS24" s="19">
        <v>-3.6339800000000002</v>
      </c>
      <c r="LT24" s="19">
        <v>75.099999999999994</v>
      </c>
      <c r="LU24" s="19">
        <v>78.567999999999998</v>
      </c>
      <c r="LV24" s="19">
        <v>78.567999999999998</v>
      </c>
      <c r="LW24" s="19">
        <v>-3.468</v>
      </c>
      <c r="LX24" s="19">
        <v>30.8</v>
      </c>
      <c r="LY24" s="19">
        <v>29.951460000000001</v>
      </c>
      <c r="LZ24" s="19">
        <v>29.951460000000001</v>
      </c>
      <c r="MA24" s="19">
        <v>0.84853999999999996</v>
      </c>
      <c r="MB24" s="19"/>
      <c r="MC24" s="19"/>
      <c r="MD24" s="19"/>
      <c r="ME24" s="19">
        <v>0</v>
      </c>
      <c r="MF24" s="19"/>
      <c r="MG24" s="19"/>
      <c r="MH24" s="19"/>
      <c r="MI24" s="19">
        <v>0</v>
      </c>
      <c r="MJ24" s="19"/>
      <c r="MK24" s="19"/>
      <c r="ML24" s="19"/>
      <c r="MM24" s="19">
        <v>0</v>
      </c>
      <c r="MN24" s="19">
        <v>102.6</v>
      </c>
      <c r="MO24" s="19">
        <v>110</v>
      </c>
      <c r="MP24" s="19">
        <v>149.77393000000001</v>
      </c>
      <c r="MQ24" s="19">
        <v>-47.173929999999999</v>
      </c>
      <c r="MR24" s="19">
        <v>101.2</v>
      </c>
      <c r="MS24" s="19">
        <v>110</v>
      </c>
      <c r="MT24" s="19">
        <v>149.77393000000001</v>
      </c>
      <c r="MU24" s="19">
        <v>-48.573929999999997</v>
      </c>
      <c r="MV24" s="19">
        <v>122</v>
      </c>
      <c r="MW24" s="19">
        <v>110</v>
      </c>
      <c r="MX24" s="19">
        <v>149.77393000000001</v>
      </c>
      <c r="MY24" s="19">
        <v>-27.77393</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213.8</v>
      </c>
      <c r="NU24" s="19">
        <v>192</v>
      </c>
      <c r="NV24" s="19">
        <v>33.333329999999997</v>
      </c>
      <c r="NW24" s="19">
        <v>180.46666999999999</v>
      </c>
      <c r="NX24" s="19">
        <v>103.8</v>
      </c>
      <c r="NY24" s="19">
        <v>96</v>
      </c>
      <c r="NZ24" s="19">
        <v>16.66667</v>
      </c>
      <c r="OA24" s="19">
        <v>87.133330000000001</v>
      </c>
      <c r="OB24" s="19">
        <v>0.3</v>
      </c>
      <c r="OC24" s="19">
        <v>0.113</v>
      </c>
      <c r="OD24" s="19">
        <v>0.113</v>
      </c>
      <c r="OE24" s="19">
        <v>0.187</v>
      </c>
      <c r="OF24" s="19">
        <v>33.299999999999997</v>
      </c>
      <c r="OG24" s="19">
        <v>18.600000000000001</v>
      </c>
      <c r="OH24" s="19">
        <v>69.116</v>
      </c>
      <c r="OI24" s="19">
        <v>-35.816000000000003</v>
      </c>
      <c r="OJ24" s="19">
        <v>62.5</v>
      </c>
      <c r="OK24" s="19">
        <v>60.347999999999999</v>
      </c>
      <c r="OL24" s="19">
        <v>60.347999999999999</v>
      </c>
      <c r="OM24" s="19">
        <v>2.1520000000000001</v>
      </c>
      <c r="ON24" s="19">
        <v>14.3</v>
      </c>
      <c r="OO24" s="19">
        <v>13.629</v>
      </c>
      <c r="OP24" s="19">
        <v>13.629</v>
      </c>
      <c r="OQ24" s="19">
        <v>0.67100000000000004</v>
      </c>
      <c r="OR24" s="19">
        <v>0</v>
      </c>
      <c r="OS24" s="19">
        <v>0</v>
      </c>
      <c r="OT24" s="19">
        <v>0</v>
      </c>
      <c r="OU24" s="19">
        <v>0</v>
      </c>
      <c r="OV24" s="19">
        <v>16.899999999999999</v>
      </c>
      <c r="OW24" s="19">
        <v>17</v>
      </c>
      <c r="OX24" s="19">
        <v>16.01942</v>
      </c>
      <c r="OY24" s="19">
        <v>0.88058000000000003</v>
      </c>
      <c r="OZ24" s="19">
        <v>9.9</v>
      </c>
      <c r="PA24" s="19">
        <v>9</v>
      </c>
      <c r="PB24" s="19">
        <v>9</v>
      </c>
      <c r="PC24" s="19">
        <v>0.9</v>
      </c>
      <c r="PD24" s="19">
        <v>5.5</v>
      </c>
      <c r="PE24" s="19">
        <v>5.67</v>
      </c>
      <c r="PF24" s="19">
        <v>5.67</v>
      </c>
      <c r="PG24" s="19">
        <v>-0.17</v>
      </c>
      <c r="PH24" s="19">
        <v>0.7</v>
      </c>
      <c r="PI24" s="19">
        <v>1</v>
      </c>
      <c r="PJ24" s="19">
        <v>1</v>
      </c>
      <c r="PK24" s="19">
        <v>-0.3</v>
      </c>
      <c r="PL24" s="19">
        <v>1.5</v>
      </c>
      <c r="PM24" s="19">
        <v>1.5</v>
      </c>
      <c r="PN24" s="19">
        <v>1.5</v>
      </c>
      <c r="PO24" s="19">
        <v>0</v>
      </c>
      <c r="PP24" s="19">
        <v>4.2</v>
      </c>
      <c r="PQ24" s="19">
        <v>4.4000000000000004</v>
      </c>
      <c r="PR24" s="19">
        <v>4.4000000000000004</v>
      </c>
      <c r="PS24" s="19">
        <v>-0.2</v>
      </c>
      <c r="PT24" s="19">
        <v>20.3</v>
      </c>
      <c r="PU24" s="19">
        <v>19.417480000000001</v>
      </c>
      <c r="PV24" s="19">
        <v>19.417480000000001</v>
      </c>
      <c r="PW24" s="19">
        <v>0.88251999999999997</v>
      </c>
      <c r="PX24" s="19">
        <v>20</v>
      </c>
      <c r="PY24" s="19">
        <v>20</v>
      </c>
      <c r="PZ24" s="19">
        <v>19.417480000000001</v>
      </c>
      <c r="QA24" s="19">
        <v>0.58252000000000004</v>
      </c>
      <c r="QB24" s="19">
        <v>13.2</v>
      </c>
      <c r="QC24" s="19">
        <v>11.65049</v>
      </c>
      <c r="QD24" s="19">
        <v>11.65049</v>
      </c>
      <c r="QE24" s="19">
        <v>1.5495099999999999</v>
      </c>
      <c r="QF24" s="19">
        <v>3.5</v>
      </c>
      <c r="QG24" s="19">
        <v>3.5</v>
      </c>
      <c r="QH24" s="19">
        <v>3.5</v>
      </c>
      <c r="QI24" s="19">
        <v>0</v>
      </c>
      <c r="QJ24" s="19">
        <v>18.5</v>
      </c>
      <c r="QK24" s="19">
        <v>19</v>
      </c>
      <c r="QL24" s="19">
        <v>18.058250000000001</v>
      </c>
      <c r="QM24" s="19">
        <v>0.44174999999999998</v>
      </c>
      <c r="QN24" s="19">
        <v>12.2</v>
      </c>
      <c r="QO24" s="19">
        <v>11.625999999999999</v>
      </c>
      <c r="QP24" s="19">
        <v>11.625999999999999</v>
      </c>
      <c r="QQ24" s="19">
        <v>0.57399999999999995</v>
      </c>
      <c r="QR24" s="19">
        <v>14.6</v>
      </c>
      <c r="QS24" s="19">
        <v>14.438000000000001</v>
      </c>
      <c r="QT24" s="19">
        <v>14.438000000000001</v>
      </c>
      <c r="QU24" s="19">
        <v>0.16200000000000001</v>
      </c>
      <c r="QV24" s="19">
        <v>9.4</v>
      </c>
      <c r="QW24" s="19">
        <v>16.399999999999999</v>
      </c>
      <c r="QX24" s="19">
        <v>18.734000000000002</v>
      </c>
      <c r="QY24" s="19">
        <v>-9.3339999999999996</v>
      </c>
      <c r="QZ24" s="19">
        <v>23.2</v>
      </c>
      <c r="RA24" s="19">
        <v>13.6</v>
      </c>
      <c r="RB24" s="19">
        <v>47.557000000000002</v>
      </c>
      <c r="RC24" s="19">
        <v>-24.356999999999999</v>
      </c>
      <c r="RD24" s="19">
        <v>3</v>
      </c>
      <c r="RE24" s="19">
        <v>2.9009999999999998</v>
      </c>
      <c r="RF24" s="19">
        <v>2.9009999999999998</v>
      </c>
      <c r="RG24" s="19">
        <v>9.9000000000000005E-2</v>
      </c>
      <c r="RH24" s="19">
        <v>1.1000000000000001</v>
      </c>
      <c r="RI24" s="19">
        <v>1.2</v>
      </c>
      <c r="RJ24" s="19">
        <v>1.2</v>
      </c>
      <c r="RK24" s="19">
        <v>-0.1</v>
      </c>
      <c r="RL24" s="19">
        <v>2.4</v>
      </c>
      <c r="RM24" s="19">
        <v>2.4</v>
      </c>
      <c r="RN24" s="19">
        <v>2.4</v>
      </c>
      <c r="RO24" s="19">
        <v>0</v>
      </c>
      <c r="RP24" s="19">
        <v>3.1</v>
      </c>
      <c r="RQ24" s="19">
        <v>2.8</v>
      </c>
      <c r="RR24" s="19">
        <v>2.8</v>
      </c>
      <c r="RS24" s="19">
        <v>0.3</v>
      </c>
      <c r="RT24" s="19">
        <v>1.3</v>
      </c>
      <c r="RU24" s="19">
        <v>4.8360000000000003</v>
      </c>
      <c r="RV24" s="19">
        <v>4.8360000000000003</v>
      </c>
      <c r="RW24" s="19">
        <v>-3.536</v>
      </c>
      <c r="RX24" s="19">
        <v>3.2</v>
      </c>
      <c r="RY24" s="19">
        <v>3.2189999999999999</v>
      </c>
      <c r="RZ24" s="19">
        <v>3.2189999999999999</v>
      </c>
      <c r="SA24" s="19">
        <v>-1.9E-2</v>
      </c>
      <c r="SB24" s="19">
        <v>10.1</v>
      </c>
      <c r="SC24" s="19">
        <v>8.4997299999999996</v>
      </c>
      <c r="SD24" s="19">
        <v>8.5726600000000008</v>
      </c>
      <c r="SE24" s="19">
        <v>1.5273399999999999</v>
      </c>
      <c r="SF24" s="19">
        <v>1.8</v>
      </c>
      <c r="SG24" s="19">
        <v>2</v>
      </c>
      <c r="SH24" s="19">
        <v>2</v>
      </c>
      <c r="SI24" s="19">
        <v>-0.2</v>
      </c>
      <c r="SJ24" s="19"/>
      <c r="SK24" s="19"/>
      <c r="SL24" s="19">
        <v>0.7</v>
      </c>
      <c r="SM24" s="19">
        <v>-0.7</v>
      </c>
      <c r="SN24" s="19">
        <v>12.3</v>
      </c>
      <c r="SO24" s="19">
        <v>12.03884</v>
      </c>
      <c r="SP24" s="19">
        <v>12.038830000000001</v>
      </c>
      <c r="SQ24" s="19">
        <v>0.26117000000000001</v>
      </c>
      <c r="SR24" s="19">
        <v>5.3</v>
      </c>
      <c r="SS24" s="19">
        <v>5.4</v>
      </c>
      <c r="ST24" s="19">
        <v>5.4</v>
      </c>
      <c r="SU24" s="19">
        <v>-0.1</v>
      </c>
      <c r="SV24" s="19">
        <v>7.9</v>
      </c>
      <c r="SW24" s="19">
        <v>7.5</v>
      </c>
      <c r="SX24" s="19">
        <v>7.5</v>
      </c>
      <c r="SY24" s="19">
        <v>0.4</v>
      </c>
      <c r="SZ24" s="19">
        <v>10.4</v>
      </c>
      <c r="TA24" s="19">
        <v>11.65049</v>
      </c>
      <c r="TB24" s="19">
        <v>11.65049</v>
      </c>
      <c r="TC24" s="19">
        <v>-1.2504900000000001</v>
      </c>
      <c r="TD24" s="19">
        <v>19.8</v>
      </c>
      <c r="TE24" s="19">
        <v>20</v>
      </c>
      <c r="TF24" s="19">
        <v>19.12621</v>
      </c>
      <c r="TG24" s="19">
        <v>0.67379</v>
      </c>
      <c r="TH24" s="19">
        <v>19.100000000000001</v>
      </c>
      <c r="TI24" s="19">
        <v>18.741</v>
      </c>
      <c r="TJ24" s="19">
        <v>18.741</v>
      </c>
      <c r="TK24" s="19">
        <v>0.35899999999999999</v>
      </c>
      <c r="TL24" s="19">
        <v>0</v>
      </c>
      <c r="TM24" s="19">
        <v>13.17</v>
      </c>
      <c r="TN24" s="19">
        <v>13.17</v>
      </c>
      <c r="TO24" s="19">
        <v>-13.17</v>
      </c>
      <c r="TP24" s="19">
        <v>24.5</v>
      </c>
      <c r="TQ24" s="19">
        <v>25.974</v>
      </c>
      <c r="TR24" s="19">
        <v>25.974</v>
      </c>
      <c r="TS24" s="19">
        <v>-1.474</v>
      </c>
      <c r="TT24" s="19">
        <v>4</v>
      </c>
      <c r="TU24" s="19">
        <v>19.78764</v>
      </c>
      <c r="TV24" s="19">
        <v>32.909999999999997</v>
      </c>
      <c r="TW24" s="19">
        <v>-28.91</v>
      </c>
      <c r="TX24" s="19">
        <v>8.3000000000000007</v>
      </c>
      <c r="TY24" s="19">
        <v>31.507090000000002</v>
      </c>
      <c r="TZ24" s="19">
        <v>49.112000000000002</v>
      </c>
      <c r="UA24" s="19">
        <v>-40.811999999999998</v>
      </c>
      <c r="UB24" s="19">
        <v>1</v>
      </c>
      <c r="UC24" s="19">
        <v>0.58499999999999996</v>
      </c>
      <c r="UD24" s="19">
        <v>0.58499999999999996</v>
      </c>
      <c r="UE24" s="19">
        <v>0.41499999999999998</v>
      </c>
      <c r="UF24" s="19">
        <v>1.1000000000000001</v>
      </c>
      <c r="UG24" s="19">
        <v>0.95399999999999996</v>
      </c>
      <c r="UH24" s="19">
        <v>0.95399999999999996</v>
      </c>
      <c r="UI24" s="19">
        <v>0.14599999999999999</v>
      </c>
      <c r="UJ24" s="19">
        <v>9.9</v>
      </c>
      <c r="UK24" s="19">
        <v>10</v>
      </c>
      <c r="UL24" s="19">
        <v>11.65049</v>
      </c>
      <c r="UM24" s="19">
        <v>-1.7504900000000001</v>
      </c>
      <c r="UN24" s="19">
        <v>3.3</v>
      </c>
      <c r="UO24" s="19">
        <v>3</v>
      </c>
      <c r="UP24" s="19">
        <v>3</v>
      </c>
      <c r="UQ24" s="19">
        <v>0.3</v>
      </c>
      <c r="UR24" s="19">
        <v>8.1</v>
      </c>
      <c r="US24" s="19">
        <v>7.5</v>
      </c>
      <c r="UT24" s="19">
        <v>7.5</v>
      </c>
      <c r="UU24" s="19">
        <v>0.6</v>
      </c>
      <c r="UV24" s="19">
        <v>8.8000000000000007</v>
      </c>
      <c r="UW24" s="19">
        <v>9.8000000000000007</v>
      </c>
      <c r="UX24" s="19">
        <v>9.8000000000000007</v>
      </c>
      <c r="UY24" s="19">
        <v>-1</v>
      </c>
      <c r="UZ24" s="19">
        <v>10</v>
      </c>
      <c r="VA24" s="19">
        <v>10.485440000000001</v>
      </c>
      <c r="VB24" s="19">
        <v>10.485440000000001</v>
      </c>
      <c r="VC24" s="19">
        <v>-0.48543999999999998</v>
      </c>
      <c r="VD24" s="19">
        <v>9.9</v>
      </c>
      <c r="VE24" s="19">
        <v>10.485440000000001</v>
      </c>
      <c r="VF24" s="19">
        <v>10.485440000000001</v>
      </c>
      <c r="VG24" s="19">
        <v>-0.58543999999999996</v>
      </c>
      <c r="VH24" s="19">
        <v>11.7</v>
      </c>
      <c r="VI24" s="19">
        <v>9.9909999999999997</v>
      </c>
      <c r="VJ24" s="19">
        <v>9.9909999999999997</v>
      </c>
      <c r="VK24" s="19">
        <v>1.7090000000000001</v>
      </c>
      <c r="VL24" s="19">
        <v>191.9</v>
      </c>
      <c r="VM24" s="19">
        <v>165.018</v>
      </c>
      <c r="VN24" s="19">
        <v>165.018</v>
      </c>
      <c r="VO24" s="19">
        <v>26.882000000000001</v>
      </c>
      <c r="VP24" s="19">
        <v>7.1</v>
      </c>
      <c r="VQ24" s="19">
        <v>11.952999999999999</v>
      </c>
      <c r="VR24" s="19">
        <v>11.952999999999999</v>
      </c>
      <c r="VS24" s="19">
        <v>-4.8529999999999998</v>
      </c>
      <c r="VT24" s="19">
        <v>110.3</v>
      </c>
      <c r="VU24" s="19">
        <v>110.57599999999999</v>
      </c>
      <c r="VV24" s="19">
        <v>110.57599999999999</v>
      </c>
      <c r="VW24" s="19">
        <v>-0.27600000000000002</v>
      </c>
      <c r="VX24" s="19">
        <v>0.6</v>
      </c>
      <c r="VY24" s="19">
        <v>0.6</v>
      </c>
      <c r="VZ24" s="19">
        <v>0.6</v>
      </c>
      <c r="WA24" s="19">
        <v>0</v>
      </c>
      <c r="WB24" s="19">
        <v>18.600000000000001</v>
      </c>
      <c r="WC24" s="19">
        <v>30.141760000000001</v>
      </c>
      <c r="WD24" s="19">
        <v>20</v>
      </c>
      <c r="WE24" s="19">
        <v>-1.4</v>
      </c>
      <c r="WF24" s="19">
        <v>21.4</v>
      </c>
      <c r="WG24" s="19">
        <v>31.472999999999999</v>
      </c>
      <c r="WH24" s="19">
        <v>23</v>
      </c>
      <c r="WI24" s="19">
        <v>-1.6</v>
      </c>
      <c r="WJ24" s="19">
        <v>79</v>
      </c>
      <c r="WK24" s="19">
        <v>82.503</v>
      </c>
      <c r="WL24" s="19">
        <v>82.503</v>
      </c>
      <c r="WM24" s="19">
        <v>-3.5030000000000001</v>
      </c>
      <c r="WN24" s="19">
        <v>7</v>
      </c>
      <c r="WO24" s="19">
        <v>3.7679999999999998</v>
      </c>
      <c r="WP24" s="19">
        <v>3.7679999999999998</v>
      </c>
      <c r="WQ24" s="19">
        <v>3.2320000000000002</v>
      </c>
      <c r="WR24" s="19">
        <v>9.8000000000000007</v>
      </c>
      <c r="WS24" s="19">
        <v>9.8000000000000007</v>
      </c>
      <c r="WT24" s="19">
        <v>9.8000000000000007</v>
      </c>
      <c r="WU24" s="19">
        <v>0</v>
      </c>
      <c r="WV24" s="19">
        <v>20</v>
      </c>
      <c r="WW24" s="19">
        <v>20</v>
      </c>
      <c r="WX24" s="19">
        <v>19.12621</v>
      </c>
      <c r="WY24" s="19">
        <v>0.87378999999999996</v>
      </c>
      <c r="WZ24" s="19">
        <v>8.6</v>
      </c>
      <c r="XA24" s="19">
        <v>10.7</v>
      </c>
      <c r="XB24" s="19">
        <v>10.7</v>
      </c>
      <c r="XC24" s="19">
        <v>-2.1</v>
      </c>
      <c r="XD24" s="19">
        <v>44.6</v>
      </c>
      <c r="XE24" s="19">
        <v>47.157890000000002</v>
      </c>
      <c r="XF24" s="19">
        <v>42</v>
      </c>
      <c r="XG24" s="19">
        <v>2.6</v>
      </c>
      <c r="XH24" s="19">
        <v>16.3</v>
      </c>
      <c r="XI24" s="19">
        <v>16.842110000000002</v>
      </c>
      <c r="XJ24" s="19">
        <v>15</v>
      </c>
      <c r="XK24" s="19">
        <v>1.3</v>
      </c>
      <c r="XL24" s="19"/>
      <c r="XM24" s="19"/>
      <c r="XN24" s="19"/>
      <c r="XO24" s="19">
        <v>0</v>
      </c>
      <c r="XP24" s="19"/>
      <c r="XQ24" s="19"/>
      <c r="XR24" s="19"/>
      <c r="XS24" s="19">
        <v>0</v>
      </c>
      <c r="XT24" s="19">
        <v>0</v>
      </c>
      <c r="XU24" s="19">
        <v>16</v>
      </c>
      <c r="XV24" s="19">
        <v>14</v>
      </c>
      <c r="XW24" s="19">
        <v>-14</v>
      </c>
      <c r="XX24" s="19"/>
      <c r="XY24" s="19"/>
      <c r="XZ24" s="19"/>
      <c r="YA24" s="19">
        <v>0</v>
      </c>
      <c r="YB24" s="19">
        <v>6.6</v>
      </c>
      <c r="YC24" s="19">
        <v>6.9</v>
      </c>
      <c r="YD24" s="19">
        <v>6.9</v>
      </c>
      <c r="YE24" s="19">
        <v>-0.3</v>
      </c>
    </row>
    <row r="25" spans="1:655" ht="24" customHeight="1" x14ac:dyDescent="0.3">
      <c r="A25" s="1"/>
      <c r="B25" s="13" t="s">
        <v>42</v>
      </c>
      <c r="C25" s="13" t="s">
        <v>787</v>
      </c>
      <c r="D25" s="14">
        <v>120.1</v>
      </c>
      <c r="E25" s="14">
        <v>140</v>
      </c>
      <c r="F25" s="14">
        <v>140</v>
      </c>
      <c r="G25" s="14">
        <v>-19.899999999999999</v>
      </c>
      <c r="H25" s="14">
        <v>650.29999999999995</v>
      </c>
      <c r="I25" s="14">
        <v>643.65809000000002</v>
      </c>
      <c r="J25" s="14">
        <v>643.65809000000002</v>
      </c>
      <c r="K25" s="14">
        <v>6.6419100000000002</v>
      </c>
      <c r="L25" s="14">
        <v>219.1</v>
      </c>
      <c r="M25" s="14">
        <v>209.39341999999999</v>
      </c>
      <c r="N25" s="14">
        <v>209.39341999999999</v>
      </c>
      <c r="O25" s="14">
        <v>9.7065800000000007</v>
      </c>
      <c r="P25" s="14"/>
      <c r="Q25" s="14"/>
      <c r="R25" s="14"/>
      <c r="S25" s="14">
        <v>0</v>
      </c>
      <c r="T25" s="14"/>
      <c r="U25" s="14"/>
      <c r="V25" s="14"/>
      <c r="W25" s="14">
        <v>0</v>
      </c>
      <c r="X25" s="14">
        <v>89.8</v>
      </c>
      <c r="Y25" s="14">
        <v>76.798159999999996</v>
      </c>
      <c r="Z25" s="14">
        <v>76.798180000000002</v>
      </c>
      <c r="AA25" s="14">
        <v>13.00182</v>
      </c>
      <c r="AB25" s="14">
        <v>169.6</v>
      </c>
      <c r="AC25" s="14">
        <v>159.9</v>
      </c>
      <c r="AD25" s="14">
        <v>207.44713999999999</v>
      </c>
      <c r="AE25" s="14">
        <v>-37.847140000000003</v>
      </c>
      <c r="AF25" s="14"/>
      <c r="AG25" s="14"/>
      <c r="AH25" s="14"/>
      <c r="AI25" s="14">
        <v>0</v>
      </c>
      <c r="AJ25" s="14"/>
      <c r="AK25" s="14"/>
      <c r="AL25" s="14"/>
      <c r="AM25" s="14">
        <v>0</v>
      </c>
      <c r="AN25" s="14"/>
      <c r="AO25" s="14"/>
      <c r="AP25" s="14"/>
      <c r="AQ25" s="14">
        <v>0</v>
      </c>
      <c r="AR25" s="14">
        <v>207.2</v>
      </c>
      <c r="AS25" s="14">
        <v>199.52974</v>
      </c>
      <c r="AT25" s="14">
        <v>204.72800000000001</v>
      </c>
      <c r="AU25" s="14">
        <v>2.472</v>
      </c>
      <c r="AV25" s="14">
        <v>207.6</v>
      </c>
      <c r="AW25" s="14">
        <v>199.52974</v>
      </c>
      <c r="AX25" s="14">
        <v>204.72800000000001</v>
      </c>
      <c r="AY25" s="14">
        <v>2.8719999999999999</v>
      </c>
      <c r="AZ25" s="14">
        <v>201.1</v>
      </c>
      <c r="BA25" s="14">
        <v>199.52974</v>
      </c>
      <c r="BB25" s="14">
        <v>204.72800000000001</v>
      </c>
      <c r="BC25" s="14">
        <v>-3.6280000000000001</v>
      </c>
      <c r="BD25" s="14"/>
      <c r="BE25" s="14"/>
      <c r="BF25" s="14"/>
      <c r="BG25" s="14">
        <v>0</v>
      </c>
      <c r="BH25" s="14"/>
      <c r="BI25" s="14"/>
      <c r="BJ25" s="14"/>
      <c r="BK25" s="14">
        <v>0</v>
      </c>
      <c r="BL25" s="14">
        <v>506.9</v>
      </c>
      <c r="BM25" s="14">
        <v>487.52951999999999</v>
      </c>
      <c r="BN25" s="14">
        <v>458.57396</v>
      </c>
      <c r="BO25" s="14">
        <v>48.326039999999999</v>
      </c>
      <c r="BP25" s="14">
        <v>5</v>
      </c>
      <c r="BQ25" s="14">
        <v>4.4318400000000002</v>
      </c>
      <c r="BR25" s="14">
        <v>4.4318400000000002</v>
      </c>
      <c r="BS25" s="14">
        <v>0.56816</v>
      </c>
      <c r="BT25" s="14"/>
      <c r="BU25" s="14"/>
      <c r="BV25" s="14"/>
      <c r="BW25" s="14">
        <v>0</v>
      </c>
      <c r="BX25" s="14"/>
      <c r="BY25" s="14"/>
      <c r="BZ25" s="14"/>
      <c r="CA25" s="14">
        <v>0</v>
      </c>
      <c r="CB25" s="14"/>
      <c r="CC25" s="14"/>
      <c r="CD25" s="14"/>
      <c r="CE25" s="14">
        <v>0</v>
      </c>
      <c r="CF25" s="14"/>
      <c r="CG25" s="14"/>
      <c r="CH25" s="14"/>
      <c r="CI25" s="14">
        <v>0</v>
      </c>
      <c r="CJ25" s="14">
        <v>166.3</v>
      </c>
      <c r="CK25" s="14">
        <v>163.90777</v>
      </c>
      <c r="CL25" s="14">
        <v>163.90777</v>
      </c>
      <c r="CM25" s="14">
        <v>2.3922300000000001</v>
      </c>
      <c r="CN25" s="14">
        <v>7.4</v>
      </c>
      <c r="CO25" s="14">
        <v>5.1333399999999996</v>
      </c>
      <c r="CP25" s="14">
        <v>5.1333399999999996</v>
      </c>
      <c r="CQ25" s="14">
        <v>2.2666599999999999</v>
      </c>
      <c r="CR25" s="14">
        <v>5.3</v>
      </c>
      <c r="CS25" s="14">
        <v>2.8177599999999998</v>
      </c>
      <c r="CT25" s="14">
        <v>2.8177599999999998</v>
      </c>
      <c r="CU25" s="14">
        <v>2.48224</v>
      </c>
      <c r="CV25" s="14"/>
      <c r="CW25" s="14"/>
      <c r="CX25" s="14">
        <v>22.389009999999999</v>
      </c>
      <c r="CY25" s="14">
        <v>-22.389009999999999</v>
      </c>
      <c r="CZ25" s="14">
        <v>6.8</v>
      </c>
      <c r="DA25" s="14">
        <v>6.8787000000000003</v>
      </c>
      <c r="DB25" s="14">
        <v>6.8787000000000003</v>
      </c>
      <c r="DC25" s="14">
        <v>-7.8700000000000006E-2</v>
      </c>
      <c r="DD25" s="14">
        <v>10.7</v>
      </c>
      <c r="DE25" s="14">
        <v>14.919420000000001</v>
      </c>
      <c r="DF25" s="14">
        <v>14.919420000000001</v>
      </c>
      <c r="DG25" s="14">
        <v>-4.2194200000000004</v>
      </c>
      <c r="DH25" s="14">
        <v>91.1</v>
      </c>
      <c r="DI25" s="14">
        <v>60</v>
      </c>
      <c r="DJ25" s="14">
        <v>35.634410000000003</v>
      </c>
      <c r="DK25" s="14">
        <v>55.465589999999999</v>
      </c>
      <c r="DL25" s="14"/>
      <c r="DM25" s="14"/>
      <c r="DN25" s="14"/>
      <c r="DO25" s="14">
        <v>0</v>
      </c>
      <c r="DP25" s="14"/>
      <c r="DQ25" s="14"/>
      <c r="DR25" s="14"/>
      <c r="DS25" s="14">
        <v>0</v>
      </c>
      <c r="DT25" s="14"/>
      <c r="DU25" s="14"/>
      <c r="DV25" s="14"/>
      <c r="DW25" s="14">
        <v>0</v>
      </c>
      <c r="DX25" s="14"/>
      <c r="DY25" s="14"/>
      <c r="DZ25" s="14"/>
      <c r="EA25" s="14">
        <v>0</v>
      </c>
      <c r="EB25" s="14">
        <v>92.6</v>
      </c>
      <c r="EC25" s="14">
        <v>66.786100000000005</v>
      </c>
      <c r="ED25" s="14">
        <v>67.203239999999994</v>
      </c>
      <c r="EE25" s="14">
        <v>25.39676</v>
      </c>
      <c r="EF25" s="14">
        <v>222.1</v>
      </c>
      <c r="EG25" s="14">
        <v>135.17821000000001</v>
      </c>
      <c r="EH25" s="14">
        <v>220.48070999999999</v>
      </c>
      <c r="EI25" s="14">
        <v>1.6192899999999999</v>
      </c>
      <c r="EJ25" s="14"/>
      <c r="EK25" s="14"/>
      <c r="EL25" s="14"/>
      <c r="EM25" s="14">
        <v>0</v>
      </c>
      <c r="EN25" s="14"/>
      <c r="EO25" s="14"/>
      <c r="EP25" s="14"/>
      <c r="EQ25" s="14">
        <v>0</v>
      </c>
      <c r="ER25" s="14"/>
      <c r="ES25" s="14"/>
      <c r="ET25" s="14"/>
      <c r="EU25" s="14">
        <v>0</v>
      </c>
      <c r="EV25" s="14">
        <v>6.5</v>
      </c>
      <c r="EW25" s="14">
        <v>6.39</v>
      </c>
      <c r="EX25" s="14">
        <v>6.39</v>
      </c>
      <c r="EY25" s="14">
        <v>0.11</v>
      </c>
      <c r="EZ25" s="14">
        <v>153.5</v>
      </c>
      <c r="FA25" s="14">
        <v>288.65978999999999</v>
      </c>
      <c r="FB25" s="14">
        <v>204.86313999999999</v>
      </c>
      <c r="FC25" s="14">
        <v>-51.363140000000001</v>
      </c>
      <c r="FD25" s="14">
        <v>55</v>
      </c>
      <c r="FE25" s="14">
        <v>59.08531</v>
      </c>
      <c r="FF25" s="14">
        <v>59.08531</v>
      </c>
      <c r="FG25" s="14">
        <v>-4.0853099999999998</v>
      </c>
      <c r="FH25" s="14">
        <v>75.099999999999994</v>
      </c>
      <c r="FI25" s="14">
        <v>75</v>
      </c>
      <c r="FJ25" s="14">
        <v>56.310720000000003</v>
      </c>
      <c r="FK25" s="14">
        <v>18.789280000000002</v>
      </c>
      <c r="FL25" s="14">
        <v>31</v>
      </c>
      <c r="FM25" s="14">
        <v>27.33249</v>
      </c>
      <c r="FN25" s="14">
        <v>27.33249</v>
      </c>
      <c r="FO25" s="14">
        <v>3.66751</v>
      </c>
      <c r="FP25" s="14">
        <v>18.8</v>
      </c>
      <c r="FQ25" s="14">
        <v>19.192229999999999</v>
      </c>
      <c r="FR25" s="14">
        <v>19.192229999999999</v>
      </c>
      <c r="FS25" s="14">
        <v>-0.39223000000000002</v>
      </c>
      <c r="FT25" s="14">
        <v>0</v>
      </c>
      <c r="FU25" s="14">
        <v>0</v>
      </c>
      <c r="FV25" s="14">
        <v>0</v>
      </c>
      <c r="FW25" s="14">
        <v>0</v>
      </c>
      <c r="FX25" s="14">
        <v>90.4</v>
      </c>
      <c r="FY25" s="14">
        <v>87.232039999999998</v>
      </c>
      <c r="FZ25" s="14">
        <v>87.232039999999998</v>
      </c>
      <c r="GA25" s="14">
        <v>3.1679599999999999</v>
      </c>
      <c r="GB25" s="14">
        <v>124.9</v>
      </c>
      <c r="GC25" s="14">
        <v>134.02062000000001</v>
      </c>
      <c r="GD25" s="14">
        <v>185.10007999999999</v>
      </c>
      <c r="GE25" s="14">
        <v>-60.20008</v>
      </c>
      <c r="GF25" s="14">
        <v>126.2</v>
      </c>
      <c r="GG25" s="14">
        <v>134.02062000000001</v>
      </c>
      <c r="GH25" s="14">
        <v>185.10007999999999</v>
      </c>
      <c r="GI25" s="14">
        <v>-58.900080000000003</v>
      </c>
      <c r="GJ25" s="14">
        <v>154</v>
      </c>
      <c r="GK25" s="14">
        <v>134.02062000000001</v>
      </c>
      <c r="GL25" s="14">
        <v>185.10007999999999</v>
      </c>
      <c r="GM25" s="14">
        <v>-31.100079999999998</v>
      </c>
      <c r="GN25" s="14">
        <v>106.8</v>
      </c>
      <c r="GO25" s="14">
        <v>103.03682999999999</v>
      </c>
      <c r="GP25" s="14">
        <v>103.03682999999999</v>
      </c>
      <c r="GQ25" s="14">
        <v>3.7631700000000001</v>
      </c>
      <c r="GR25" s="14">
        <v>8.4</v>
      </c>
      <c r="GS25" s="14">
        <v>8.2552000000000003</v>
      </c>
      <c r="GT25" s="14">
        <v>9.09</v>
      </c>
      <c r="GU25" s="14">
        <v>-0.69</v>
      </c>
      <c r="GV25" s="14">
        <v>2.7</v>
      </c>
      <c r="GW25" s="14">
        <v>3.0515099999999999</v>
      </c>
      <c r="GX25" s="14">
        <v>6.6261000000000001</v>
      </c>
      <c r="GY25" s="14">
        <v>-3.9260999999999999</v>
      </c>
      <c r="GZ25" s="14">
        <v>19.899999999999999</v>
      </c>
      <c r="HA25" s="14">
        <v>18</v>
      </c>
      <c r="HB25" s="14">
        <v>18</v>
      </c>
      <c r="HC25" s="14">
        <v>1.9</v>
      </c>
      <c r="HD25" s="14">
        <v>43.4</v>
      </c>
      <c r="HE25" s="14">
        <v>22.030100000000001</v>
      </c>
      <c r="HF25" s="14">
        <v>22.030100000000001</v>
      </c>
      <c r="HG25" s="14">
        <v>21.369900000000001</v>
      </c>
      <c r="HH25" s="14"/>
      <c r="HI25" s="14"/>
      <c r="HJ25" s="14"/>
      <c r="HK25" s="14">
        <v>0</v>
      </c>
      <c r="HL25" s="14">
        <v>11.7</v>
      </c>
      <c r="HM25" s="14">
        <v>12.43932</v>
      </c>
      <c r="HN25" s="14">
        <v>16.161660000000001</v>
      </c>
      <c r="HO25" s="14">
        <v>-4.4616600000000002</v>
      </c>
      <c r="HP25" s="14">
        <v>141.69999999999999</v>
      </c>
      <c r="HQ25" s="14">
        <v>140</v>
      </c>
      <c r="HR25" s="14">
        <v>83.157589999999999</v>
      </c>
      <c r="HS25" s="14">
        <v>58.542409999999997</v>
      </c>
      <c r="HT25" s="14"/>
      <c r="HU25" s="14"/>
      <c r="HV25" s="14"/>
      <c r="HW25" s="14">
        <v>0</v>
      </c>
      <c r="HX25" s="14"/>
      <c r="HY25" s="14"/>
      <c r="HZ25" s="14"/>
      <c r="IA25" s="14">
        <v>0</v>
      </c>
      <c r="IB25" s="14"/>
      <c r="IC25" s="14"/>
      <c r="ID25" s="14"/>
      <c r="IE25" s="14">
        <v>0</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84.3</v>
      </c>
      <c r="JE25" s="14">
        <v>88.384460000000004</v>
      </c>
      <c r="JF25" s="14">
        <v>88.384450000000001</v>
      </c>
      <c r="JG25" s="14">
        <v>-4.0844500000000004</v>
      </c>
      <c r="JH25" s="14">
        <v>179.8</v>
      </c>
      <c r="JI25" s="14">
        <v>178.52956</v>
      </c>
      <c r="JJ25" s="14">
        <v>178.52956</v>
      </c>
      <c r="JK25" s="14">
        <v>1.27044</v>
      </c>
      <c r="JL25" s="14">
        <v>177.2</v>
      </c>
      <c r="JM25" s="14">
        <v>178.52956</v>
      </c>
      <c r="JN25" s="14">
        <v>178.52956</v>
      </c>
      <c r="JO25" s="14">
        <v>-1.3295600000000001</v>
      </c>
      <c r="JP25" s="14">
        <v>200</v>
      </c>
      <c r="JQ25" s="14">
        <v>178.52956</v>
      </c>
      <c r="JR25" s="14">
        <v>178.52956</v>
      </c>
      <c r="JS25" s="14">
        <v>21.47044</v>
      </c>
      <c r="JT25" s="14">
        <v>276</v>
      </c>
      <c r="JU25" s="14">
        <v>267.79433</v>
      </c>
      <c r="JV25" s="14">
        <v>267.79433</v>
      </c>
      <c r="JW25" s="14">
        <v>8.2056699999999996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v>
      </c>
      <c r="LE25" s="14">
        <v>3.7524000000000002</v>
      </c>
      <c r="LF25" s="14">
        <v>3.7524000000000002</v>
      </c>
      <c r="LG25" s="14">
        <v>0.24759999999999999</v>
      </c>
      <c r="LH25" s="14">
        <v>123</v>
      </c>
      <c r="LI25" s="14">
        <v>111.901</v>
      </c>
      <c r="LJ25" s="14">
        <v>111.60874</v>
      </c>
      <c r="LK25" s="14">
        <v>11.391260000000001</v>
      </c>
      <c r="LL25" s="14">
        <v>109.8</v>
      </c>
      <c r="LM25" s="14">
        <v>88.618620000000007</v>
      </c>
      <c r="LN25" s="14">
        <v>108.13012999999999</v>
      </c>
      <c r="LO25" s="14">
        <v>1.66987</v>
      </c>
      <c r="LP25" s="14">
        <v>63.7</v>
      </c>
      <c r="LQ25" s="14">
        <v>67.133979999999994</v>
      </c>
      <c r="LR25" s="14">
        <v>67.133979999999994</v>
      </c>
      <c r="LS25" s="14">
        <v>-3.43398</v>
      </c>
      <c r="LT25" s="14">
        <v>77.099999999999994</v>
      </c>
      <c r="LU25" s="14">
        <v>72.542289999999994</v>
      </c>
      <c r="LV25" s="14">
        <v>78.567999999999998</v>
      </c>
      <c r="LW25" s="14">
        <v>-1.468</v>
      </c>
      <c r="LX25" s="14">
        <v>30.1</v>
      </c>
      <c r="LY25" s="14">
        <v>29.951460000000001</v>
      </c>
      <c r="LZ25" s="14">
        <v>29.951460000000001</v>
      </c>
      <c r="MA25" s="14">
        <v>0.14854000000000001</v>
      </c>
      <c r="MB25" s="14"/>
      <c r="MC25" s="14"/>
      <c r="MD25" s="14"/>
      <c r="ME25" s="14">
        <v>0</v>
      </c>
      <c r="MF25" s="14"/>
      <c r="MG25" s="14"/>
      <c r="MH25" s="14"/>
      <c r="MI25" s="14">
        <v>0</v>
      </c>
      <c r="MJ25" s="14"/>
      <c r="MK25" s="14"/>
      <c r="ML25" s="14"/>
      <c r="MM25" s="14">
        <v>0</v>
      </c>
      <c r="MN25" s="14">
        <v>102.6</v>
      </c>
      <c r="MO25" s="14">
        <v>148.93661</v>
      </c>
      <c r="MP25" s="14">
        <v>149.77393000000001</v>
      </c>
      <c r="MQ25" s="14">
        <v>-47.173929999999999</v>
      </c>
      <c r="MR25" s="14">
        <v>101.8</v>
      </c>
      <c r="MS25" s="14">
        <v>148.93661</v>
      </c>
      <c r="MT25" s="14">
        <v>149.77393000000001</v>
      </c>
      <c r="MU25" s="14">
        <v>-47.973930000000003</v>
      </c>
      <c r="MV25" s="14">
        <v>121.7</v>
      </c>
      <c r="MW25" s="14">
        <v>148.93661</v>
      </c>
      <c r="MX25" s="14">
        <v>149.77393000000001</v>
      </c>
      <c r="MY25" s="14">
        <v>-28.073930000000001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203.6</v>
      </c>
      <c r="NU25" s="14">
        <v>192</v>
      </c>
      <c r="NV25" s="14">
        <v>33.333329999999997</v>
      </c>
      <c r="NW25" s="14">
        <v>170.26667</v>
      </c>
      <c r="NX25" s="14">
        <v>101.8</v>
      </c>
      <c r="NY25" s="14">
        <v>96</v>
      </c>
      <c r="NZ25" s="14">
        <v>16.66667</v>
      </c>
      <c r="OA25" s="14">
        <v>85.133330000000001</v>
      </c>
      <c r="OB25" s="14">
        <v>0.6</v>
      </c>
      <c r="OC25" s="14">
        <v>0.53500000000000003</v>
      </c>
      <c r="OD25" s="14">
        <v>0.53500000000000003</v>
      </c>
      <c r="OE25" s="14">
        <v>6.5000000000000002E-2</v>
      </c>
      <c r="OF25" s="14">
        <v>36.6</v>
      </c>
      <c r="OG25" s="14">
        <v>17.399999999999999</v>
      </c>
      <c r="OH25" s="14">
        <v>66.447999999999993</v>
      </c>
      <c r="OI25" s="14">
        <v>-29.847999999999999</v>
      </c>
      <c r="OJ25" s="14">
        <v>64.599999999999994</v>
      </c>
      <c r="OK25" s="14">
        <v>66.155000000000001</v>
      </c>
      <c r="OL25" s="14">
        <v>66.155000000000001</v>
      </c>
      <c r="OM25" s="14">
        <v>-1.5549999999999999</v>
      </c>
      <c r="ON25" s="14">
        <v>15.8</v>
      </c>
      <c r="OO25" s="14">
        <v>14.041</v>
      </c>
      <c r="OP25" s="14">
        <v>14.041</v>
      </c>
      <c r="OQ25" s="14">
        <v>1.7589999999999999</v>
      </c>
      <c r="OR25" s="14">
        <v>0.1</v>
      </c>
      <c r="OS25" s="14">
        <v>0.1</v>
      </c>
      <c r="OT25" s="14">
        <v>0.1</v>
      </c>
      <c r="OU25" s="14">
        <v>0</v>
      </c>
      <c r="OV25" s="14">
        <v>16.899999999999999</v>
      </c>
      <c r="OW25" s="14">
        <v>17</v>
      </c>
      <c r="OX25" s="14">
        <v>16.01942</v>
      </c>
      <c r="OY25" s="14">
        <v>0.88058000000000003</v>
      </c>
      <c r="OZ25" s="14">
        <v>9.8000000000000007</v>
      </c>
      <c r="PA25" s="14">
        <v>9</v>
      </c>
      <c r="PB25" s="14">
        <v>9</v>
      </c>
      <c r="PC25" s="14">
        <v>0.8</v>
      </c>
      <c r="PD25" s="14">
        <v>5.5</v>
      </c>
      <c r="PE25" s="14">
        <v>5.67</v>
      </c>
      <c r="PF25" s="14">
        <v>5.67</v>
      </c>
      <c r="PG25" s="14">
        <v>-0.17</v>
      </c>
      <c r="PH25" s="14">
        <v>0.7</v>
      </c>
      <c r="PI25" s="14">
        <v>1</v>
      </c>
      <c r="PJ25" s="14">
        <v>1</v>
      </c>
      <c r="PK25" s="14">
        <v>-0.3</v>
      </c>
      <c r="PL25" s="14">
        <v>1.5</v>
      </c>
      <c r="PM25" s="14">
        <v>1.5</v>
      </c>
      <c r="PN25" s="14">
        <v>1.5</v>
      </c>
      <c r="PO25" s="14">
        <v>0</v>
      </c>
      <c r="PP25" s="14">
        <v>4.0999999999999996</v>
      </c>
      <c r="PQ25" s="14">
        <v>4.4000000000000004</v>
      </c>
      <c r="PR25" s="14">
        <v>4.4000000000000004</v>
      </c>
      <c r="PS25" s="14">
        <v>-0.3</v>
      </c>
      <c r="PT25" s="14">
        <v>20.2</v>
      </c>
      <c r="PU25" s="14">
        <v>19.417480000000001</v>
      </c>
      <c r="PV25" s="14">
        <v>19.417480000000001</v>
      </c>
      <c r="PW25" s="14">
        <v>0.78251999999999999</v>
      </c>
      <c r="PX25" s="14">
        <v>20</v>
      </c>
      <c r="PY25" s="14">
        <v>20</v>
      </c>
      <c r="PZ25" s="14">
        <v>19.417480000000001</v>
      </c>
      <c r="QA25" s="14">
        <v>0.58252000000000004</v>
      </c>
      <c r="QB25" s="14">
        <v>13.2</v>
      </c>
      <c r="QC25" s="14">
        <v>11.65049</v>
      </c>
      <c r="QD25" s="14">
        <v>11.65049</v>
      </c>
      <c r="QE25" s="14">
        <v>1.5495099999999999</v>
      </c>
      <c r="QF25" s="14">
        <v>3.4</v>
      </c>
      <c r="QG25" s="14">
        <v>3.5</v>
      </c>
      <c r="QH25" s="14">
        <v>3.5</v>
      </c>
      <c r="QI25" s="14">
        <v>-0.1</v>
      </c>
      <c r="QJ25" s="14">
        <v>18.5</v>
      </c>
      <c r="QK25" s="14">
        <v>19</v>
      </c>
      <c r="QL25" s="14">
        <v>18.058250000000001</v>
      </c>
      <c r="QM25" s="14">
        <v>0.44174999999999998</v>
      </c>
      <c r="QN25" s="14">
        <v>12.3</v>
      </c>
      <c r="QO25" s="14">
        <v>12.250999999999999</v>
      </c>
      <c r="QP25" s="14">
        <v>12.250999999999999</v>
      </c>
      <c r="QQ25" s="14">
        <v>4.9000000000000002E-2</v>
      </c>
      <c r="QR25" s="14">
        <v>14.9</v>
      </c>
      <c r="QS25" s="14">
        <v>15.499000000000001</v>
      </c>
      <c r="QT25" s="14">
        <v>15.499000000000001</v>
      </c>
      <c r="QU25" s="14">
        <v>-0.59899999999999998</v>
      </c>
      <c r="QV25" s="14">
        <v>10.199999999999999</v>
      </c>
      <c r="QW25" s="14">
        <v>14.7</v>
      </c>
      <c r="QX25" s="14">
        <v>18.398</v>
      </c>
      <c r="QY25" s="14">
        <v>-8.1980000000000004</v>
      </c>
      <c r="QZ25" s="14">
        <v>22.9</v>
      </c>
      <c r="RA25" s="14">
        <v>14.6</v>
      </c>
      <c r="RB25" s="14">
        <v>46.603000000000002</v>
      </c>
      <c r="RC25" s="14">
        <v>-23.702999999999999</v>
      </c>
      <c r="RD25" s="14">
        <v>1.5</v>
      </c>
      <c r="RE25" s="14">
        <v>1.4490000000000001</v>
      </c>
      <c r="RF25" s="14">
        <v>1.4490000000000001</v>
      </c>
      <c r="RG25" s="14">
        <v>5.0999999999999997E-2</v>
      </c>
      <c r="RH25" s="14">
        <v>1</v>
      </c>
      <c r="RI25" s="14">
        <v>1.2</v>
      </c>
      <c r="RJ25" s="14">
        <v>1.2</v>
      </c>
      <c r="RK25" s="14">
        <v>-0.2</v>
      </c>
      <c r="RL25" s="14">
        <v>2.4</v>
      </c>
      <c r="RM25" s="14">
        <v>2.4</v>
      </c>
      <c r="RN25" s="14">
        <v>2.4</v>
      </c>
      <c r="RO25" s="14">
        <v>0</v>
      </c>
      <c r="RP25" s="14">
        <v>3.1</v>
      </c>
      <c r="RQ25" s="14">
        <v>2.8</v>
      </c>
      <c r="RR25" s="14">
        <v>2.8</v>
      </c>
      <c r="RS25" s="14">
        <v>0.3</v>
      </c>
      <c r="RT25" s="14">
        <v>2.4</v>
      </c>
      <c r="RU25" s="14">
        <v>8.7520000000000007</v>
      </c>
      <c r="RV25" s="14">
        <v>8.7520000000000007</v>
      </c>
      <c r="RW25" s="14">
        <v>-6.3520000000000003</v>
      </c>
      <c r="RX25" s="14">
        <v>3.2</v>
      </c>
      <c r="RY25" s="14">
        <v>3.2189999999999999</v>
      </c>
      <c r="RZ25" s="14">
        <v>3.2189999999999999</v>
      </c>
      <c r="SA25" s="14">
        <v>-1.9E-2</v>
      </c>
      <c r="SB25" s="14">
        <v>10.3</v>
      </c>
      <c r="SC25" s="14">
        <v>8.4997299999999996</v>
      </c>
      <c r="SD25" s="14">
        <v>8.5489999999999995</v>
      </c>
      <c r="SE25" s="14">
        <v>1.7509999999999999</v>
      </c>
      <c r="SF25" s="14">
        <v>1.8</v>
      </c>
      <c r="SG25" s="14">
        <v>2</v>
      </c>
      <c r="SH25" s="14">
        <v>2</v>
      </c>
      <c r="SI25" s="14">
        <v>-0.2</v>
      </c>
      <c r="SJ25" s="14"/>
      <c r="SK25" s="14"/>
      <c r="SL25" s="14">
        <v>0.7</v>
      </c>
      <c r="SM25" s="14">
        <v>-0.7</v>
      </c>
      <c r="SN25" s="14">
        <v>12.4</v>
      </c>
      <c r="SO25" s="14">
        <v>12.03884</v>
      </c>
      <c r="SP25" s="14">
        <v>12.038830000000001</v>
      </c>
      <c r="SQ25" s="14">
        <v>0.36116999999999999</v>
      </c>
      <c r="SR25" s="14">
        <v>5.3</v>
      </c>
      <c r="SS25" s="14">
        <v>5.4</v>
      </c>
      <c r="ST25" s="14">
        <v>5.4</v>
      </c>
      <c r="SU25" s="14">
        <v>-0.1</v>
      </c>
      <c r="SV25" s="14">
        <v>7.9</v>
      </c>
      <c r="SW25" s="14">
        <v>7.5</v>
      </c>
      <c r="SX25" s="14">
        <v>7.5</v>
      </c>
      <c r="SY25" s="14">
        <v>0.4</v>
      </c>
      <c r="SZ25" s="14">
        <v>11.7</v>
      </c>
      <c r="TA25" s="14">
        <v>11.65049</v>
      </c>
      <c r="TB25" s="14">
        <v>11.65049</v>
      </c>
      <c r="TC25" s="14">
        <v>4.9509999999999998E-2</v>
      </c>
      <c r="TD25" s="14">
        <v>20</v>
      </c>
      <c r="TE25" s="14">
        <v>20</v>
      </c>
      <c r="TF25" s="14">
        <v>19.12621</v>
      </c>
      <c r="TG25" s="14">
        <v>0.87378999999999996</v>
      </c>
      <c r="TH25" s="14">
        <v>18.399999999999999</v>
      </c>
      <c r="TI25" s="14">
        <v>17.808</v>
      </c>
      <c r="TJ25" s="14">
        <v>17.808</v>
      </c>
      <c r="TK25" s="14">
        <v>0.59199999999999997</v>
      </c>
      <c r="TL25" s="14">
        <v>0</v>
      </c>
      <c r="TM25" s="14">
        <v>13.776999999999999</v>
      </c>
      <c r="TN25" s="14">
        <v>13.776999999999999</v>
      </c>
      <c r="TO25" s="14">
        <v>-13.776999999999999</v>
      </c>
      <c r="TP25" s="14">
        <v>28.2</v>
      </c>
      <c r="TQ25" s="14">
        <v>29.024999999999999</v>
      </c>
      <c r="TR25" s="14">
        <v>29.024999999999999</v>
      </c>
      <c r="TS25" s="14">
        <v>-0.82499999999999996</v>
      </c>
      <c r="TT25" s="14">
        <v>1</v>
      </c>
      <c r="TU25" s="14">
        <v>18.690480000000001</v>
      </c>
      <c r="TV25" s="14">
        <v>30.032</v>
      </c>
      <c r="TW25" s="14">
        <v>-29.032</v>
      </c>
      <c r="TX25" s="14">
        <v>5.9</v>
      </c>
      <c r="TY25" s="14">
        <v>30.199760000000001</v>
      </c>
      <c r="TZ25" s="14">
        <v>46.029000000000003</v>
      </c>
      <c r="UA25" s="14">
        <v>-40.128999999999998</v>
      </c>
      <c r="UB25" s="14">
        <v>0.2</v>
      </c>
      <c r="UC25" s="14">
        <v>0.73</v>
      </c>
      <c r="UD25" s="14">
        <v>0.73</v>
      </c>
      <c r="UE25" s="14">
        <v>-0.53</v>
      </c>
      <c r="UF25" s="14">
        <v>0.1</v>
      </c>
      <c r="UG25" s="14">
        <v>1.0720000000000001</v>
      </c>
      <c r="UH25" s="14">
        <v>1.0720000000000001</v>
      </c>
      <c r="UI25" s="14">
        <v>-0.97199999999999998</v>
      </c>
      <c r="UJ25" s="14">
        <v>9.6999999999999993</v>
      </c>
      <c r="UK25" s="14">
        <v>10</v>
      </c>
      <c r="UL25" s="14">
        <v>11.65049</v>
      </c>
      <c r="UM25" s="14">
        <v>-1.9504900000000001</v>
      </c>
      <c r="UN25" s="14">
        <v>3.3</v>
      </c>
      <c r="UO25" s="14">
        <v>3</v>
      </c>
      <c r="UP25" s="14">
        <v>3</v>
      </c>
      <c r="UQ25" s="14">
        <v>0.3</v>
      </c>
      <c r="UR25" s="14">
        <v>8</v>
      </c>
      <c r="US25" s="14">
        <v>7.5</v>
      </c>
      <c r="UT25" s="14">
        <v>7.5</v>
      </c>
      <c r="UU25" s="14">
        <v>0.5</v>
      </c>
      <c r="UV25" s="14">
        <v>8.8000000000000007</v>
      </c>
      <c r="UW25" s="14">
        <v>9.8000000000000007</v>
      </c>
      <c r="UX25" s="14">
        <v>9.8000000000000007</v>
      </c>
      <c r="UY25" s="14">
        <v>-1</v>
      </c>
      <c r="UZ25" s="14">
        <v>10</v>
      </c>
      <c r="VA25" s="14">
        <v>10.485440000000001</v>
      </c>
      <c r="VB25" s="14">
        <v>10.485440000000001</v>
      </c>
      <c r="VC25" s="14">
        <v>-0.48543999999999998</v>
      </c>
      <c r="VD25" s="14">
        <v>9.9</v>
      </c>
      <c r="VE25" s="14">
        <v>10.485440000000001</v>
      </c>
      <c r="VF25" s="14">
        <v>10.485440000000001</v>
      </c>
      <c r="VG25" s="14">
        <v>-0.58543999999999996</v>
      </c>
      <c r="VH25" s="14">
        <v>12.2</v>
      </c>
      <c r="VI25" s="14">
        <v>10.73</v>
      </c>
      <c r="VJ25" s="14">
        <v>10.73</v>
      </c>
      <c r="VK25" s="14">
        <v>1.47</v>
      </c>
      <c r="VL25" s="14">
        <v>199.5</v>
      </c>
      <c r="VM25" s="14">
        <v>208</v>
      </c>
      <c r="VN25" s="14">
        <v>208</v>
      </c>
      <c r="VO25" s="14">
        <v>-8.5</v>
      </c>
      <c r="VP25" s="14">
        <v>9.1999999999999993</v>
      </c>
      <c r="VQ25" s="14">
        <v>12.573</v>
      </c>
      <c r="VR25" s="14">
        <v>12.573</v>
      </c>
      <c r="VS25" s="14">
        <v>-3.3730000000000002</v>
      </c>
      <c r="VT25" s="14">
        <v>113.9</v>
      </c>
      <c r="VU25" s="14">
        <v>119.051</v>
      </c>
      <c r="VV25" s="14">
        <v>119.051</v>
      </c>
      <c r="VW25" s="14">
        <v>-5.1509999999999998</v>
      </c>
      <c r="VX25" s="14">
        <v>0.6</v>
      </c>
      <c r="VY25" s="14">
        <v>0.6</v>
      </c>
      <c r="VZ25" s="14">
        <v>0.6</v>
      </c>
      <c r="WA25" s="14">
        <v>0</v>
      </c>
      <c r="WB25" s="14">
        <v>11.6</v>
      </c>
      <c r="WC25" s="14">
        <v>23.487559999999998</v>
      </c>
      <c r="WD25" s="14">
        <v>18</v>
      </c>
      <c r="WE25" s="14">
        <v>-6.4</v>
      </c>
      <c r="WF25" s="14">
        <v>15.7</v>
      </c>
      <c r="WG25" s="14">
        <v>28.066759999999999</v>
      </c>
      <c r="WH25" s="14">
        <v>22</v>
      </c>
      <c r="WI25" s="14">
        <v>-6.3</v>
      </c>
      <c r="WJ25" s="14">
        <v>82.4</v>
      </c>
      <c r="WK25" s="14">
        <v>86.936999999999998</v>
      </c>
      <c r="WL25" s="14">
        <v>86.936999999999998</v>
      </c>
      <c r="WM25" s="14">
        <v>-4.5369999999999999</v>
      </c>
      <c r="WN25" s="14">
        <v>9.1</v>
      </c>
      <c r="WO25" s="14">
        <v>4.851</v>
      </c>
      <c r="WP25" s="14">
        <v>4.851</v>
      </c>
      <c r="WQ25" s="14">
        <v>4.2489999999999997</v>
      </c>
      <c r="WR25" s="14">
        <v>9.8000000000000007</v>
      </c>
      <c r="WS25" s="14">
        <v>9.8000000000000007</v>
      </c>
      <c r="WT25" s="14">
        <v>9.8000000000000007</v>
      </c>
      <c r="WU25" s="14">
        <v>0</v>
      </c>
      <c r="WV25" s="14">
        <v>20</v>
      </c>
      <c r="WW25" s="14">
        <v>20</v>
      </c>
      <c r="WX25" s="14">
        <v>19.12621</v>
      </c>
      <c r="WY25" s="14">
        <v>0.87378999999999996</v>
      </c>
      <c r="WZ25" s="14">
        <v>9.1999999999999993</v>
      </c>
      <c r="XA25" s="14">
        <v>10.7</v>
      </c>
      <c r="XB25" s="14">
        <v>10.7</v>
      </c>
      <c r="XC25" s="14">
        <v>-1.5</v>
      </c>
      <c r="XD25" s="14">
        <v>44.6</v>
      </c>
      <c r="XE25" s="14">
        <v>47.157890000000002</v>
      </c>
      <c r="XF25" s="14">
        <v>42</v>
      </c>
      <c r="XG25" s="14">
        <v>2.6</v>
      </c>
      <c r="XH25" s="14">
        <v>16.600000000000001</v>
      </c>
      <c r="XI25" s="14">
        <v>16.842110000000002</v>
      </c>
      <c r="XJ25" s="14">
        <v>15</v>
      </c>
      <c r="XK25" s="14">
        <v>1.6</v>
      </c>
      <c r="XL25" s="14"/>
      <c r="XM25" s="14"/>
      <c r="XN25" s="14"/>
      <c r="XO25" s="14">
        <v>0</v>
      </c>
      <c r="XP25" s="14"/>
      <c r="XQ25" s="14"/>
      <c r="XR25" s="14"/>
      <c r="XS25" s="14">
        <v>0</v>
      </c>
      <c r="XT25" s="14">
        <v>1</v>
      </c>
      <c r="XU25" s="14">
        <v>16</v>
      </c>
      <c r="XV25" s="14">
        <v>14</v>
      </c>
      <c r="XW25" s="14">
        <v>-13</v>
      </c>
      <c r="XX25" s="14"/>
      <c r="XY25" s="14"/>
      <c r="XZ25" s="14"/>
      <c r="YA25" s="14">
        <v>0</v>
      </c>
      <c r="YB25" s="14">
        <v>5.3</v>
      </c>
      <c r="YC25" s="14">
        <v>6.9</v>
      </c>
      <c r="YD25" s="14">
        <v>6.9</v>
      </c>
      <c r="YE25" s="14">
        <v>-1.6</v>
      </c>
    </row>
    <row r="26" spans="1:655" ht="24" customHeight="1" x14ac:dyDescent="0.3">
      <c r="A26" s="1"/>
      <c r="B26" s="16" t="s">
        <v>42</v>
      </c>
      <c r="C26" s="16" t="s">
        <v>788</v>
      </c>
      <c r="D26" s="17">
        <v>119.7</v>
      </c>
      <c r="E26" s="17">
        <v>140</v>
      </c>
      <c r="F26" s="17">
        <v>140</v>
      </c>
      <c r="G26" s="17">
        <v>-20.3</v>
      </c>
      <c r="H26" s="17">
        <v>648.4</v>
      </c>
      <c r="I26" s="17">
        <v>643.65809000000002</v>
      </c>
      <c r="J26" s="17">
        <v>643.65809000000002</v>
      </c>
      <c r="K26" s="17">
        <v>4.7419099999999998</v>
      </c>
      <c r="L26" s="17">
        <v>217.4</v>
      </c>
      <c r="M26" s="17">
        <v>209.39341999999999</v>
      </c>
      <c r="N26" s="17">
        <v>209.39341999999999</v>
      </c>
      <c r="O26" s="17">
        <v>8.0065799999999996</v>
      </c>
      <c r="P26" s="17"/>
      <c r="Q26" s="17"/>
      <c r="R26" s="17"/>
      <c r="S26" s="17">
        <v>0</v>
      </c>
      <c r="T26" s="17"/>
      <c r="U26" s="17"/>
      <c r="V26" s="17"/>
      <c r="W26" s="17">
        <v>0</v>
      </c>
      <c r="X26" s="17">
        <v>90</v>
      </c>
      <c r="Y26" s="17">
        <v>86.317800000000005</v>
      </c>
      <c r="Z26" s="17">
        <v>76.798180000000002</v>
      </c>
      <c r="AA26" s="17">
        <v>13.20182</v>
      </c>
      <c r="AB26" s="17">
        <v>168</v>
      </c>
      <c r="AC26" s="17">
        <v>159.9</v>
      </c>
      <c r="AD26" s="17">
        <v>209.99974</v>
      </c>
      <c r="AE26" s="17">
        <v>-41.999740000000003</v>
      </c>
      <c r="AF26" s="17"/>
      <c r="AG26" s="17"/>
      <c r="AH26" s="17"/>
      <c r="AI26" s="17">
        <v>0</v>
      </c>
      <c r="AJ26" s="17"/>
      <c r="AK26" s="17"/>
      <c r="AL26" s="17"/>
      <c r="AM26" s="17">
        <v>0</v>
      </c>
      <c r="AN26" s="17"/>
      <c r="AO26" s="17"/>
      <c r="AP26" s="17"/>
      <c r="AQ26" s="17">
        <v>0</v>
      </c>
      <c r="AR26" s="17">
        <v>207.4</v>
      </c>
      <c r="AS26" s="17">
        <v>204.72800000000001</v>
      </c>
      <c r="AT26" s="17">
        <v>204.72800000000001</v>
      </c>
      <c r="AU26" s="17">
        <v>2.6720000000000002</v>
      </c>
      <c r="AV26" s="17">
        <v>208.3</v>
      </c>
      <c r="AW26" s="17">
        <v>204.72800000000001</v>
      </c>
      <c r="AX26" s="17">
        <v>204.72800000000001</v>
      </c>
      <c r="AY26" s="17">
        <v>3.5720000000000001</v>
      </c>
      <c r="AZ26" s="17">
        <v>199.6</v>
      </c>
      <c r="BA26" s="17">
        <v>204.72800000000001</v>
      </c>
      <c r="BB26" s="17">
        <v>204.72800000000001</v>
      </c>
      <c r="BC26" s="17">
        <v>-5.1280000000000001</v>
      </c>
      <c r="BD26" s="17"/>
      <c r="BE26" s="17"/>
      <c r="BF26" s="17"/>
      <c r="BG26" s="17">
        <v>0</v>
      </c>
      <c r="BH26" s="17"/>
      <c r="BI26" s="17"/>
      <c r="BJ26" s="17"/>
      <c r="BK26" s="17">
        <v>0</v>
      </c>
      <c r="BL26" s="17">
        <v>497.1</v>
      </c>
      <c r="BM26" s="17">
        <v>508.30597</v>
      </c>
      <c r="BN26" s="17">
        <v>483.83965000000001</v>
      </c>
      <c r="BO26" s="17">
        <v>13.260350000000001</v>
      </c>
      <c r="BP26" s="17">
        <v>4.9000000000000004</v>
      </c>
      <c r="BQ26" s="17">
        <v>4.4318400000000002</v>
      </c>
      <c r="BR26" s="17">
        <v>4.4318400000000002</v>
      </c>
      <c r="BS26" s="17">
        <v>0.46816000000000002</v>
      </c>
      <c r="BT26" s="17"/>
      <c r="BU26" s="17"/>
      <c r="BV26" s="17"/>
      <c r="BW26" s="17">
        <v>0</v>
      </c>
      <c r="BX26" s="17"/>
      <c r="BY26" s="17"/>
      <c r="BZ26" s="17"/>
      <c r="CA26" s="17">
        <v>0</v>
      </c>
      <c r="CB26" s="17"/>
      <c r="CC26" s="17"/>
      <c r="CD26" s="17"/>
      <c r="CE26" s="17">
        <v>0</v>
      </c>
      <c r="CF26" s="17"/>
      <c r="CG26" s="17"/>
      <c r="CH26" s="17"/>
      <c r="CI26" s="17">
        <v>0</v>
      </c>
      <c r="CJ26" s="17">
        <v>165</v>
      </c>
      <c r="CK26" s="17">
        <v>163.90777</v>
      </c>
      <c r="CL26" s="17">
        <v>163.90777</v>
      </c>
      <c r="CM26" s="17">
        <v>1.09223</v>
      </c>
      <c r="CN26" s="17">
        <v>7.2</v>
      </c>
      <c r="CO26" s="17">
        <v>5.1333399999999996</v>
      </c>
      <c r="CP26" s="17">
        <v>5.1333399999999996</v>
      </c>
      <c r="CQ26" s="17">
        <v>2.0666600000000002</v>
      </c>
      <c r="CR26" s="17">
        <v>5.0999999999999996</v>
      </c>
      <c r="CS26" s="17">
        <v>2.8177599999999998</v>
      </c>
      <c r="CT26" s="17">
        <v>2.8177599999999998</v>
      </c>
      <c r="CU26" s="17">
        <v>2.2822399999999998</v>
      </c>
      <c r="CV26" s="17"/>
      <c r="CW26" s="17"/>
      <c r="CX26" s="17">
        <v>22.389009999999999</v>
      </c>
      <c r="CY26" s="17">
        <v>-22.389009999999999</v>
      </c>
      <c r="CZ26" s="17">
        <v>6.8</v>
      </c>
      <c r="DA26" s="17">
        <v>6.8787000000000003</v>
      </c>
      <c r="DB26" s="17">
        <v>6.8787000000000003</v>
      </c>
      <c r="DC26" s="17">
        <v>-7.8700000000000006E-2</v>
      </c>
      <c r="DD26" s="17">
        <v>10.7</v>
      </c>
      <c r="DE26" s="17">
        <v>14.919420000000001</v>
      </c>
      <c r="DF26" s="17">
        <v>14.919420000000001</v>
      </c>
      <c r="DG26" s="17">
        <v>-4.2194200000000004</v>
      </c>
      <c r="DH26" s="17">
        <v>80.8</v>
      </c>
      <c r="DI26" s="17">
        <v>60</v>
      </c>
      <c r="DJ26" s="17">
        <v>32.302860000000003</v>
      </c>
      <c r="DK26" s="17">
        <v>48.497140000000002</v>
      </c>
      <c r="DL26" s="17"/>
      <c r="DM26" s="17"/>
      <c r="DN26" s="17"/>
      <c r="DO26" s="17">
        <v>0</v>
      </c>
      <c r="DP26" s="17"/>
      <c r="DQ26" s="17"/>
      <c r="DR26" s="17"/>
      <c r="DS26" s="17">
        <v>0</v>
      </c>
      <c r="DT26" s="17"/>
      <c r="DU26" s="17"/>
      <c r="DV26" s="17"/>
      <c r="DW26" s="17">
        <v>0</v>
      </c>
      <c r="DX26" s="17"/>
      <c r="DY26" s="17"/>
      <c r="DZ26" s="17"/>
      <c r="EA26" s="17">
        <v>0</v>
      </c>
      <c r="EB26" s="17">
        <v>92.3</v>
      </c>
      <c r="EC26" s="17">
        <v>68.206509999999994</v>
      </c>
      <c r="ED26" s="17">
        <v>68.948030000000003</v>
      </c>
      <c r="EE26" s="17">
        <v>23.351970000000001</v>
      </c>
      <c r="EF26" s="17">
        <v>221.7</v>
      </c>
      <c r="EG26" s="17">
        <v>144.65673000000001</v>
      </c>
      <c r="EH26" s="17">
        <v>160.34079</v>
      </c>
      <c r="EI26" s="17">
        <v>61.359209999999997</v>
      </c>
      <c r="EJ26" s="17"/>
      <c r="EK26" s="17"/>
      <c r="EL26" s="17"/>
      <c r="EM26" s="17">
        <v>0</v>
      </c>
      <c r="EN26" s="17"/>
      <c r="EO26" s="17"/>
      <c r="EP26" s="17"/>
      <c r="EQ26" s="17">
        <v>0</v>
      </c>
      <c r="ER26" s="17"/>
      <c r="ES26" s="17"/>
      <c r="ET26" s="17"/>
      <c r="EU26" s="17">
        <v>0</v>
      </c>
      <c r="EV26" s="17">
        <v>6.5</v>
      </c>
      <c r="EW26" s="17">
        <v>6.39</v>
      </c>
      <c r="EX26" s="17">
        <v>6.39</v>
      </c>
      <c r="EY26" s="17">
        <v>0.11</v>
      </c>
      <c r="EZ26" s="17">
        <v>304.10000000000002</v>
      </c>
      <c r="FA26" s="17">
        <v>288.65978999999999</v>
      </c>
      <c r="FB26" s="17">
        <v>209.36113</v>
      </c>
      <c r="FC26" s="17">
        <v>94.738870000000006</v>
      </c>
      <c r="FD26" s="17">
        <v>52.6</v>
      </c>
      <c r="FE26" s="17">
        <v>59.08531</v>
      </c>
      <c r="FF26" s="17">
        <v>59.08531</v>
      </c>
      <c r="FG26" s="17">
        <v>-6.4853100000000001</v>
      </c>
      <c r="FH26" s="17">
        <v>56.8</v>
      </c>
      <c r="FI26" s="17">
        <v>75</v>
      </c>
      <c r="FJ26" s="17">
        <v>123.32096</v>
      </c>
      <c r="FK26" s="17">
        <v>-66.520960000000002</v>
      </c>
      <c r="FL26" s="17">
        <v>29.9</v>
      </c>
      <c r="FM26" s="17">
        <v>27.33249</v>
      </c>
      <c r="FN26" s="17">
        <v>27.33249</v>
      </c>
      <c r="FO26" s="17">
        <v>2.56751</v>
      </c>
      <c r="FP26" s="17">
        <v>18.7</v>
      </c>
      <c r="FQ26" s="17">
        <v>19.192229999999999</v>
      </c>
      <c r="FR26" s="17">
        <v>19.192229999999999</v>
      </c>
      <c r="FS26" s="17">
        <v>-0.49223</v>
      </c>
      <c r="FT26" s="17">
        <v>0</v>
      </c>
      <c r="FU26" s="17">
        <v>0</v>
      </c>
      <c r="FV26" s="17">
        <v>0</v>
      </c>
      <c r="FW26" s="17">
        <v>0</v>
      </c>
      <c r="FX26" s="17">
        <v>89.9</v>
      </c>
      <c r="FY26" s="17">
        <v>87.232039999999998</v>
      </c>
      <c r="FZ26" s="17">
        <v>87.232039999999998</v>
      </c>
      <c r="GA26" s="17">
        <v>2.6679599999999999</v>
      </c>
      <c r="GB26" s="17">
        <v>123.3</v>
      </c>
      <c r="GC26" s="17">
        <v>134.02062000000001</v>
      </c>
      <c r="GD26" s="17">
        <v>185.10007999999999</v>
      </c>
      <c r="GE26" s="17">
        <v>-61.800080000000001</v>
      </c>
      <c r="GF26" s="17">
        <v>123.6</v>
      </c>
      <c r="GG26" s="17">
        <v>134.02062000000001</v>
      </c>
      <c r="GH26" s="17">
        <v>185.10007999999999</v>
      </c>
      <c r="GI26" s="17">
        <v>-61.500079999999997</v>
      </c>
      <c r="GJ26" s="17">
        <v>151.9</v>
      </c>
      <c r="GK26" s="17">
        <v>134.02062000000001</v>
      </c>
      <c r="GL26" s="17">
        <v>185.10007999999999</v>
      </c>
      <c r="GM26" s="17">
        <v>-33.20008</v>
      </c>
      <c r="GN26" s="17">
        <v>106.7</v>
      </c>
      <c r="GO26" s="17">
        <v>103.03682999999999</v>
      </c>
      <c r="GP26" s="17">
        <v>103.03682999999999</v>
      </c>
      <c r="GQ26" s="17">
        <v>3.66317</v>
      </c>
      <c r="GR26" s="17">
        <v>8.4</v>
      </c>
      <c r="GS26" s="17">
        <v>8.2552000000000003</v>
      </c>
      <c r="GT26" s="17">
        <v>9.09</v>
      </c>
      <c r="GU26" s="17">
        <v>-0.69</v>
      </c>
      <c r="GV26" s="17">
        <v>2.7</v>
      </c>
      <c r="GW26" s="17">
        <v>3.0515099999999999</v>
      </c>
      <c r="GX26" s="17">
        <v>6.6261000000000001</v>
      </c>
      <c r="GY26" s="17">
        <v>-3.9260999999999999</v>
      </c>
      <c r="GZ26" s="17">
        <v>18.2</v>
      </c>
      <c r="HA26" s="17">
        <v>18</v>
      </c>
      <c r="HB26" s="17">
        <v>18.00001</v>
      </c>
      <c r="HC26" s="17">
        <v>0.19999</v>
      </c>
      <c r="HD26" s="17">
        <v>43.4</v>
      </c>
      <c r="HE26" s="17">
        <v>22.030100000000001</v>
      </c>
      <c r="HF26" s="17">
        <v>22.030100000000001</v>
      </c>
      <c r="HG26" s="17">
        <v>21.369900000000001</v>
      </c>
      <c r="HH26" s="17"/>
      <c r="HI26" s="17"/>
      <c r="HJ26" s="17"/>
      <c r="HK26" s="17">
        <v>0</v>
      </c>
      <c r="HL26" s="17">
        <v>11.3</v>
      </c>
      <c r="HM26" s="17">
        <v>12.43932</v>
      </c>
      <c r="HN26" s="17">
        <v>16.161660000000001</v>
      </c>
      <c r="HO26" s="17">
        <v>-4.8616599999999996</v>
      </c>
      <c r="HP26" s="17">
        <v>76.2</v>
      </c>
      <c r="HQ26" s="17">
        <v>140</v>
      </c>
      <c r="HR26" s="17">
        <v>139.99999</v>
      </c>
      <c r="HS26" s="17">
        <v>-63.799990000000001</v>
      </c>
      <c r="HT26" s="17"/>
      <c r="HU26" s="17"/>
      <c r="HV26" s="17"/>
      <c r="HW26" s="17">
        <v>0</v>
      </c>
      <c r="HX26" s="17"/>
      <c r="HY26" s="17"/>
      <c r="HZ26" s="17"/>
      <c r="IA26" s="17">
        <v>0</v>
      </c>
      <c r="IB26" s="17"/>
      <c r="IC26" s="17"/>
      <c r="ID26" s="17"/>
      <c r="IE26" s="17">
        <v>0</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84</v>
      </c>
      <c r="JE26" s="17">
        <v>88.384460000000004</v>
      </c>
      <c r="JF26" s="17">
        <v>88.384460000000004</v>
      </c>
      <c r="JG26" s="17">
        <v>-4.3844599999999998</v>
      </c>
      <c r="JH26" s="17">
        <v>178.2</v>
      </c>
      <c r="JI26" s="17">
        <v>178.52956</v>
      </c>
      <c r="JJ26" s="17">
        <v>178.52956</v>
      </c>
      <c r="JK26" s="17">
        <v>-0.32956000000000002</v>
      </c>
      <c r="JL26" s="17">
        <v>176</v>
      </c>
      <c r="JM26" s="17">
        <v>178.52956</v>
      </c>
      <c r="JN26" s="17">
        <v>178.52956</v>
      </c>
      <c r="JO26" s="17">
        <v>-2.52956</v>
      </c>
      <c r="JP26" s="17">
        <v>200</v>
      </c>
      <c r="JQ26" s="17">
        <v>178.52956</v>
      </c>
      <c r="JR26" s="17">
        <v>178.52956</v>
      </c>
      <c r="JS26" s="17">
        <v>21.47044</v>
      </c>
      <c r="JT26" s="17">
        <v>275.60000000000002</v>
      </c>
      <c r="JU26" s="17">
        <v>267.79433</v>
      </c>
      <c r="JV26" s="17">
        <v>267.79433</v>
      </c>
      <c r="JW26" s="17">
        <v>7.8056700000000001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v>
      </c>
      <c r="LE26" s="17">
        <v>3.7524000000000002</v>
      </c>
      <c r="LF26" s="17">
        <v>3.7524000000000002</v>
      </c>
      <c r="LG26" s="17">
        <v>0.24759999999999999</v>
      </c>
      <c r="LH26" s="17">
        <v>78.7</v>
      </c>
      <c r="LI26" s="17">
        <v>132.51956000000001</v>
      </c>
      <c r="LJ26" s="17">
        <v>114.90633</v>
      </c>
      <c r="LK26" s="17">
        <v>-36.206330000000001</v>
      </c>
      <c r="LL26" s="17">
        <v>96.6</v>
      </c>
      <c r="LM26" s="17">
        <v>99.960099999999997</v>
      </c>
      <c r="LN26" s="17">
        <v>108.12992</v>
      </c>
      <c r="LO26" s="17">
        <v>-11.529920000000001</v>
      </c>
      <c r="LP26" s="17">
        <v>63.5</v>
      </c>
      <c r="LQ26" s="17">
        <v>67.133979999999994</v>
      </c>
      <c r="LR26" s="17">
        <v>67.133979999999994</v>
      </c>
      <c r="LS26" s="17">
        <v>-3.6339800000000002</v>
      </c>
      <c r="LT26" s="17">
        <v>77</v>
      </c>
      <c r="LU26" s="17">
        <v>75.341750000000005</v>
      </c>
      <c r="LV26" s="17">
        <v>78.567999999999998</v>
      </c>
      <c r="LW26" s="17">
        <v>-1.5680000000000001</v>
      </c>
      <c r="LX26" s="17">
        <v>30.1</v>
      </c>
      <c r="LY26" s="17">
        <v>29.951460000000001</v>
      </c>
      <c r="LZ26" s="17">
        <v>29.951460000000001</v>
      </c>
      <c r="MA26" s="17">
        <v>0.14854000000000001</v>
      </c>
      <c r="MB26" s="17"/>
      <c r="MC26" s="17"/>
      <c r="MD26" s="17"/>
      <c r="ME26" s="17">
        <v>0</v>
      </c>
      <c r="MF26" s="17"/>
      <c r="MG26" s="17"/>
      <c r="MH26" s="17"/>
      <c r="MI26" s="17">
        <v>0</v>
      </c>
      <c r="MJ26" s="17"/>
      <c r="MK26" s="17"/>
      <c r="ML26" s="17"/>
      <c r="MM26" s="17">
        <v>0</v>
      </c>
      <c r="MN26" s="17">
        <v>103.1</v>
      </c>
      <c r="MO26" s="17">
        <v>149.77393000000001</v>
      </c>
      <c r="MP26" s="17">
        <v>149.77393000000001</v>
      </c>
      <c r="MQ26" s="17">
        <v>-46.673929999999999</v>
      </c>
      <c r="MR26" s="17">
        <v>100.9</v>
      </c>
      <c r="MS26" s="17">
        <v>149.77393000000001</v>
      </c>
      <c r="MT26" s="17">
        <v>149.77393000000001</v>
      </c>
      <c r="MU26" s="17">
        <v>-48.873930000000001</v>
      </c>
      <c r="MV26" s="17">
        <v>121.8</v>
      </c>
      <c r="MW26" s="17">
        <v>149.77393000000001</v>
      </c>
      <c r="MX26" s="17">
        <v>149.77393000000001</v>
      </c>
      <c r="MY26" s="17">
        <v>-27.973929999999999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201.1</v>
      </c>
      <c r="NU26" s="17">
        <v>192</v>
      </c>
      <c r="NV26" s="17">
        <v>33.333329999999997</v>
      </c>
      <c r="NW26" s="17">
        <v>167.76667</v>
      </c>
      <c r="NX26" s="17">
        <v>100.3</v>
      </c>
      <c r="NY26" s="17">
        <v>96</v>
      </c>
      <c r="NZ26" s="17">
        <v>16.66667</v>
      </c>
      <c r="OA26" s="17">
        <v>83.633330000000001</v>
      </c>
      <c r="OB26" s="17">
        <v>0.8</v>
      </c>
      <c r="OC26" s="17">
        <v>0.72899999999999998</v>
      </c>
      <c r="OD26" s="17">
        <v>0.72899999999999998</v>
      </c>
      <c r="OE26" s="17">
        <v>7.0999999999999994E-2</v>
      </c>
      <c r="OF26" s="17">
        <v>56.2</v>
      </c>
      <c r="OG26" s="17">
        <v>17.399999999999999</v>
      </c>
      <c r="OH26" s="17">
        <v>63.2</v>
      </c>
      <c r="OI26" s="17">
        <v>-7</v>
      </c>
      <c r="OJ26" s="17">
        <v>65.3</v>
      </c>
      <c r="OK26" s="17">
        <v>68.224999999999994</v>
      </c>
      <c r="OL26" s="17">
        <v>68.224999999999994</v>
      </c>
      <c r="OM26" s="17">
        <v>-2.9249999999999998</v>
      </c>
      <c r="ON26" s="17">
        <v>12.7</v>
      </c>
      <c r="OO26" s="17">
        <v>14.682</v>
      </c>
      <c r="OP26" s="17">
        <v>14.682</v>
      </c>
      <c r="OQ26" s="17">
        <v>-1.982</v>
      </c>
      <c r="OR26" s="17">
        <v>0.1</v>
      </c>
      <c r="OS26" s="17">
        <v>0.2</v>
      </c>
      <c r="OT26" s="17">
        <v>0.2</v>
      </c>
      <c r="OU26" s="17">
        <v>-0.1</v>
      </c>
      <c r="OV26" s="17">
        <v>16.899999999999999</v>
      </c>
      <c r="OW26" s="17">
        <v>17</v>
      </c>
      <c r="OX26" s="17">
        <v>16.01942</v>
      </c>
      <c r="OY26" s="17">
        <v>0.88058000000000003</v>
      </c>
      <c r="OZ26" s="17">
        <v>9.9</v>
      </c>
      <c r="PA26" s="17">
        <v>9</v>
      </c>
      <c r="PB26" s="17">
        <v>9</v>
      </c>
      <c r="PC26" s="17">
        <v>0.9</v>
      </c>
      <c r="PD26" s="17">
        <v>5.4</v>
      </c>
      <c r="PE26" s="17">
        <v>5.67</v>
      </c>
      <c r="PF26" s="17">
        <v>5.67</v>
      </c>
      <c r="PG26" s="17">
        <v>-0.27</v>
      </c>
      <c r="PH26" s="17">
        <v>0.7</v>
      </c>
      <c r="PI26" s="17">
        <v>1</v>
      </c>
      <c r="PJ26" s="17">
        <v>1</v>
      </c>
      <c r="PK26" s="17">
        <v>-0.3</v>
      </c>
      <c r="PL26" s="17">
        <v>1.5</v>
      </c>
      <c r="PM26" s="17">
        <v>1.5</v>
      </c>
      <c r="PN26" s="17">
        <v>1.5</v>
      </c>
      <c r="PO26" s="17">
        <v>0</v>
      </c>
      <c r="PP26" s="17">
        <v>4.2</v>
      </c>
      <c r="PQ26" s="17">
        <v>4.4000000000000004</v>
      </c>
      <c r="PR26" s="17">
        <v>4.4000000000000004</v>
      </c>
      <c r="PS26" s="17">
        <v>-0.2</v>
      </c>
      <c r="PT26" s="17">
        <v>20</v>
      </c>
      <c r="PU26" s="17">
        <v>19.417480000000001</v>
      </c>
      <c r="PV26" s="17">
        <v>19.417480000000001</v>
      </c>
      <c r="PW26" s="17">
        <v>0.58252000000000004</v>
      </c>
      <c r="PX26" s="17">
        <v>20</v>
      </c>
      <c r="PY26" s="17">
        <v>20</v>
      </c>
      <c r="PZ26" s="17">
        <v>19.417480000000001</v>
      </c>
      <c r="QA26" s="17">
        <v>0.58252000000000004</v>
      </c>
      <c r="QB26" s="17">
        <v>13.2</v>
      </c>
      <c r="QC26" s="17">
        <v>11.65049</v>
      </c>
      <c r="QD26" s="17">
        <v>11.65049</v>
      </c>
      <c r="QE26" s="17">
        <v>1.5495099999999999</v>
      </c>
      <c r="QF26" s="17">
        <v>3.5</v>
      </c>
      <c r="QG26" s="17">
        <v>3.5</v>
      </c>
      <c r="QH26" s="17">
        <v>3.5</v>
      </c>
      <c r="QI26" s="17">
        <v>0</v>
      </c>
      <c r="QJ26" s="17">
        <v>18.5</v>
      </c>
      <c r="QK26" s="17">
        <v>19</v>
      </c>
      <c r="QL26" s="17">
        <v>18.058250000000001</v>
      </c>
      <c r="QM26" s="17">
        <v>0.44174999999999998</v>
      </c>
      <c r="QN26" s="17">
        <v>12.5</v>
      </c>
      <c r="QO26" s="17">
        <v>12.456</v>
      </c>
      <c r="QP26" s="17">
        <v>12.456</v>
      </c>
      <c r="QQ26" s="17">
        <v>4.3999999999999997E-2</v>
      </c>
      <c r="QR26" s="17">
        <v>15.1</v>
      </c>
      <c r="QS26" s="17">
        <v>15.805999999999999</v>
      </c>
      <c r="QT26" s="17">
        <v>15.805999999999999</v>
      </c>
      <c r="QU26" s="17">
        <v>-0.70599999999999996</v>
      </c>
      <c r="QV26" s="17">
        <v>11.3</v>
      </c>
      <c r="QW26" s="17">
        <v>13.5</v>
      </c>
      <c r="QX26" s="17">
        <v>17.672999999999998</v>
      </c>
      <c r="QY26" s="17">
        <v>-6.3730000000000002</v>
      </c>
      <c r="QZ26" s="17">
        <v>32.299999999999997</v>
      </c>
      <c r="RA26" s="17">
        <v>13.2</v>
      </c>
      <c r="RB26" s="17">
        <v>45.360999999999997</v>
      </c>
      <c r="RC26" s="17">
        <v>-13.061</v>
      </c>
      <c r="RD26" s="17">
        <v>1.5</v>
      </c>
      <c r="RE26" s="17">
        <v>1.4490000000000001</v>
      </c>
      <c r="RF26" s="17">
        <v>1.4490000000000001</v>
      </c>
      <c r="RG26" s="17">
        <v>5.0999999999999997E-2</v>
      </c>
      <c r="RH26" s="17">
        <v>1</v>
      </c>
      <c r="RI26" s="17">
        <v>1.2</v>
      </c>
      <c r="RJ26" s="17">
        <v>1.2</v>
      </c>
      <c r="RK26" s="17">
        <v>-0.2</v>
      </c>
      <c r="RL26" s="17">
        <v>2.4</v>
      </c>
      <c r="RM26" s="17">
        <v>2.4</v>
      </c>
      <c r="RN26" s="17">
        <v>2.4</v>
      </c>
      <c r="RO26" s="17">
        <v>0</v>
      </c>
      <c r="RP26" s="17">
        <v>3.1</v>
      </c>
      <c r="RQ26" s="17">
        <v>2.8</v>
      </c>
      <c r="RR26" s="17">
        <v>2.8</v>
      </c>
      <c r="RS26" s="17">
        <v>0.3</v>
      </c>
      <c r="RT26" s="17">
        <v>4.5999999999999996</v>
      </c>
      <c r="RU26" s="17">
        <v>12.282</v>
      </c>
      <c r="RV26" s="17">
        <v>12.282</v>
      </c>
      <c r="RW26" s="17">
        <v>-7.6820000000000004</v>
      </c>
      <c r="RX26" s="17">
        <v>3.2</v>
      </c>
      <c r="RY26" s="17">
        <v>3.2189999999999999</v>
      </c>
      <c r="RZ26" s="17">
        <v>3.2189999999999999</v>
      </c>
      <c r="SA26" s="17">
        <v>-1.9E-2</v>
      </c>
      <c r="SB26" s="17">
        <v>10.3</v>
      </c>
      <c r="SC26" s="17">
        <v>8.4997299999999996</v>
      </c>
      <c r="SD26" s="17">
        <v>8.9975199999999997</v>
      </c>
      <c r="SE26" s="17">
        <v>1.3024800000000001</v>
      </c>
      <c r="SF26" s="17">
        <v>1.8</v>
      </c>
      <c r="SG26" s="17">
        <v>2</v>
      </c>
      <c r="SH26" s="17">
        <v>2</v>
      </c>
      <c r="SI26" s="17">
        <v>-0.2</v>
      </c>
      <c r="SJ26" s="17"/>
      <c r="SK26" s="17"/>
      <c r="SL26" s="17">
        <v>0.7</v>
      </c>
      <c r="SM26" s="17">
        <v>-0.7</v>
      </c>
      <c r="SN26" s="17">
        <v>12.5</v>
      </c>
      <c r="SO26" s="17">
        <v>12.03884</v>
      </c>
      <c r="SP26" s="17">
        <v>12.038830000000001</v>
      </c>
      <c r="SQ26" s="17">
        <v>0.46117000000000002</v>
      </c>
      <c r="SR26" s="17">
        <v>5.4</v>
      </c>
      <c r="SS26" s="17">
        <v>5.4</v>
      </c>
      <c r="ST26" s="17">
        <v>5.4</v>
      </c>
      <c r="SU26" s="17">
        <v>0</v>
      </c>
      <c r="SV26" s="17">
        <v>7.6</v>
      </c>
      <c r="SW26" s="17">
        <v>7.5</v>
      </c>
      <c r="SX26" s="17">
        <v>7.5</v>
      </c>
      <c r="SY26" s="17">
        <v>0.1</v>
      </c>
      <c r="SZ26" s="17">
        <v>11.7</v>
      </c>
      <c r="TA26" s="17">
        <v>11.65049</v>
      </c>
      <c r="TB26" s="17">
        <v>11.65049</v>
      </c>
      <c r="TC26" s="17">
        <v>4.9509999999999998E-2</v>
      </c>
      <c r="TD26" s="17">
        <v>19.8</v>
      </c>
      <c r="TE26" s="17">
        <v>20</v>
      </c>
      <c r="TF26" s="17">
        <v>19.12621</v>
      </c>
      <c r="TG26" s="17">
        <v>0.67379</v>
      </c>
      <c r="TH26" s="17">
        <v>16.600000000000001</v>
      </c>
      <c r="TI26" s="17">
        <v>16.792000000000002</v>
      </c>
      <c r="TJ26" s="17">
        <v>16.792000000000002</v>
      </c>
      <c r="TK26" s="17">
        <v>-0.192</v>
      </c>
      <c r="TL26" s="17">
        <v>0</v>
      </c>
      <c r="TM26" s="17">
        <v>14.601000000000001</v>
      </c>
      <c r="TN26" s="17">
        <v>14.601000000000001</v>
      </c>
      <c r="TO26" s="17">
        <v>-14.601000000000001</v>
      </c>
      <c r="TP26" s="17">
        <v>28.4</v>
      </c>
      <c r="TQ26" s="17">
        <v>29.617000000000001</v>
      </c>
      <c r="TR26" s="17">
        <v>29.617000000000001</v>
      </c>
      <c r="TS26" s="17">
        <v>-1.2170000000000001</v>
      </c>
      <c r="TT26" s="17">
        <v>6.5</v>
      </c>
      <c r="TU26" s="17">
        <v>20.130040000000001</v>
      </c>
      <c r="TV26" s="17">
        <v>27.088999999999999</v>
      </c>
      <c r="TW26" s="17">
        <v>-20.588999999999999</v>
      </c>
      <c r="TX26" s="17">
        <v>9.6999999999999993</v>
      </c>
      <c r="TY26" s="17">
        <v>31.37584</v>
      </c>
      <c r="TZ26" s="17">
        <v>42.929000000000002</v>
      </c>
      <c r="UA26" s="17">
        <v>-33.228999999999999</v>
      </c>
      <c r="UB26" s="17">
        <v>0.2</v>
      </c>
      <c r="UC26" s="17">
        <v>0.92600000000000005</v>
      </c>
      <c r="UD26" s="17">
        <v>0.92600000000000005</v>
      </c>
      <c r="UE26" s="17">
        <v>-0.72599999999999998</v>
      </c>
      <c r="UF26" s="17">
        <v>0.4</v>
      </c>
      <c r="UG26" s="17">
        <v>1.22</v>
      </c>
      <c r="UH26" s="17">
        <v>1.22</v>
      </c>
      <c r="UI26" s="17">
        <v>-0.82</v>
      </c>
      <c r="UJ26" s="17">
        <v>9.6999999999999993</v>
      </c>
      <c r="UK26" s="17">
        <v>10</v>
      </c>
      <c r="UL26" s="17">
        <v>11.65049</v>
      </c>
      <c r="UM26" s="17">
        <v>-1.9504900000000001</v>
      </c>
      <c r="UN26" s="17">
        <v>3.3</v>
      </c>
      <c r="UO26" s="17">
        <v>3</v>
      </c>
      <c r="UP26" s="17">
        <v>3</v>
      </c>
      <c r="UQ26" s="17">
        <v>0.3</v>
      </c>
      <c r="UR26" s="17">
        <v>8.8000000000000007</v>
      </c>
      <c r="US26" s="17">
        <v>7.5</v>
      </c>
      <c r="UT26" s="17">
        <v>7.5</v>
      </c>
      <c r="UU26" s="17">
        <v>1.3</v>
      </c>
      <c r="UV26" s="17">
        <v>8.8000000000000007</v>
      </c>
      <c r="UW26" s="17">
        <v>9.8000000000000007</v>
      </c>
      <c r="UX26" s="17">
        <v>9.8000000000000007</v>
      </c>
      <c r="UY26" s="17">
        <v>-1</v>
      </c>
      <c r="UZ26" s="17">
        <v>9.6</v>
      </c>
      <c r="VA26" s="17">
        <v>10.485440000000001</v>
      </c>
      <c r="VB26" s="17">
        <v>10.485440000000001</v>
      </c>
      <c r="VC26" s="17">
        <v>-0.88544</v>
      </c>
      <c r="VD26" s="17">
        <v>9.9</v>
      </c>
      <c r="VE26" s="17">
        <v>10.485440000000001</v>
      </c>
      <c r="VF26" s="17">
        <v>10.485440000000001</v>
      </c>
      <c r="VG26" s="17">
        <v>-0.58543999999999996</v>
      </c>
      <c r="VH26" s="17">
        <v>10.5</v>
      </c>
      <c r="VI26" s="17">
        <v>11.782999999999999</v>
      </c>
      <c r="VJ26" s="17">
        <v>11.782999999999999</v>
      </c>
      <c r="VK26" s="17">
        <v>-1.2829999999999999</v>
      </c>
      <c r="VL26" s="17">
        <v>206.3</v>
      </c>
      <c r="VM26" s="17">
        <v>223.84299999999999</v>
      </c>
      <c r="VN26" s="17">
        <v>223.84299999999999</v>
      </c>
      <c r="VO26" s="17">
        <v>-17.542999999999999</v>
      </c>
      <c r="VP26" s="17">
        <v>11</v>
      </c>
      <c r="VQ26" s="17">
        <v>13.145</v>
      </c>
      <c r="VR26" s="17">
        <v>13.145</v>
      </c>
      <c r="VS26" s="17">
        <v>-2.145</v>
      </c>
      <c r="VT26" s="17">
        <v>115.8</v>
      </c>
      <c r="VU26" s="17">
        <v>120.285</v>
      </c>
      <c r="VV26" s="17">
        <v>120.285</v>
      </c>
      <c r="VW26" s="17">
        <v>-4.4850000000000003</v>
      </c>
      <c r="VX26" s="17">
        <v>0.6</v>
      </c>
      <c r="VY26" s="17">
        <v>0.6</v>
      </c>
      <c r="VZ26" s="17">
        <v>0.6</v>
      </c>
      <c r="WA26" s="17">
        <v>0</v>
      </c>
      <c r="WB26" s="17">
        <v>1.1000000000000001</v>
      </c>
      <c r="WC26" s="17">
        <v>18.590299999999999</v>
      </c>
      <c r="WD26" s="17">
        <v>16</v>
      </c>
      <c r="WE26" s="17">
        <v>-14.9</v>
      </c>
      <c r="WF26" s="17">
        <v>3</v>
      </c>
      <c r="WG26" s="17">
        <v>23.73376</v>
      </c>
      <c r="WH26" s="17">
        <v>21</v>
      </c>
      <c r="WI26" s="17">
        <v>-18</v>
      </c>
      <c r="WJ26" s="17">
        <v>83.9</v>
      </c>
      <c r="WK26" s="17">
        <v>88.063999999999993</v>
      </c>
      <c r="WL26" s="17">
        <v>88.063999999999993</v>
      </c>
      <c r="WM26" s="17">
        <v>-4.1639999999999997</v>
      </c>
      <c r="WN26" s="17">
        <v>11</v>
      </c>
      <c r="WO26" s="17">
        <v>6.165</v>
      </c>
      <c r="WP26" s="17">
        <v>6.165</v>
      </c>
      <c r="WQ26" s="17">
        <v>4.835</v>
      </c>
      <c r="WR26" s="17">
        <v>9.8000000000000007</v>
      </c>
      <c r="WS26" s="17">
        <v>9.8000000000000007</v>
      </c>
      <c r="WT26" s="17">
        <v>9.8000000000000007</v>
      </c>
      <c r="WU26" s="17">
        <v>0</v>
      </c>
      <c r="WV26" s="17">
        <v>20</v>
      </c>
      <c r="WW26" s="17">
        <v>20</v>
      </c>
      <c r="WX26" s="17">
        <v>19.12621</v>
      </c>
      <c r="WY26" s="17">
        <v>0.87378999999999996</v>
      </c>
      <c r="WZ26" s="17">
        <v>9.3000000000000007</v>
      </c>
      <c r="XA26" s="17">
        <v>10.7</v>
      </c>
      <c r="XB26" s="17">
        <v>10.7</v>
      </c>
      <c r="XC26" s="17">
        <v>-1.4</v>
      </c>
      <c r="XD26" s="17">
        <v>44.6</v>
      </c>
      <c r="XE26" s="17">
        <v>47.157890000000002</v>
      </c>
      <c r="XF26" s="17">
        <v>42</v>
      </c>
      <c r="XG26" s="17">
        <v>2.6</v>
      </c>
      <c r="XH26" s="17">
        <v>16.399999999999999</v>
      </c>
      <c r="XI26" s="17">
        <v>16.842110000000002</v>
      </c>
      <c r="XJ26" s="17">
        <v>15</v>
      </c>
      <c r="XK26" s="17">
        <v>1.4</v>
      </c>
      <c r="XL26" s="17"/>
      <c r="XM26" s="17"/>
      <c r="XN26" s="17"/>
      <c r="XO26" s="17">
        <v>0</v>
      </c>
      <c r="XP26" s="17"/>
      <c r="XQ26" s="17"/>
      <c r="XR26" s="17"/>
      <c r="XS26" s="17">
        <v>0</v>
      </c>
      <c r="XT26" s="17">
        <v>2</v>
      </c>
      <c r="XU26" s="17">
        <v>16</v>
      </c>
      <c r="XV26" s="17">
        <v>14</v>
      </c>
      <c r="XW26" s="17">
        <v>-12</v>
      </c>
      <c r="XX26" s="17"/>
      <c r="XY26" s="17"/>
      <c r="XZ26" s="17"/>
      <c r="YA26" s="17">
        <v>0</v>
      </c>
      <c r="YB26" s="17">
        <v>5.4</v>
      </c>
      <c r="YC26" s="17">
        <v>6.9</v>
      </c>
      <c r="YD26" s="17">
        <v>6.9</v>
      </c>
      <c r="YE26" s="17">
        <v>-1.5</v>
      </c>
    </row>
    <row r="27" spans="1:655" ht="24" customHeight="1" x14ac:dyDescent="0.3">
      <c r="A27" s="1"/>
      <c r="B27" s="16" t="s">
        <v>42</v>
      </c>
      <c r="C27" s="16" t="s">
        <v>789</v>
      </c>
      <c r="D27" s="17">
        <v>120.5</v>
      </c>
      <c r="E27" s="17">
        <v>140</v>
      </c>
      <c r="F27" s="17">
        <v>140</v>
      </c>
      <c r="G27" s="17">
        <v>-19.5</v>
      </c>
      <c r="H27" s="17">
        <v>649.1</v>
      </c>
      <c r="I27" s="17">
        <v>643.65809000000002</v>
      </c>
      <c r="J27" s="17">
        <v>643.65809000000002</v>
      </c>
      <c r="K27" s="17">
        <v>5.44191</v>
      </c>
      <c r="L27" s="17">
        <v>218.1</v>
      </c>
      <c r="M27" s="17">
        <v>209.39341999999999</v>
      </c>
      <c r="N27" s="17">
        <v>209.39341999999999</v>
      </c>
      <c r="O27" s="17">
        <v>8.7065800000000007</v>
      </c>
      <c r="P27" s="17"/>
      <c r="Q27" s="17"/>
      <c r="R27" s="17"/>
      <c r="S27" s="17">
        <v>0</v>
      </c>
      <c r="T27" s="17"/>
      <c r="U27" s="17"/>
      <c r="V27" s="17"/>
      <c r="W27" s="17">
        <v>0</v>
      </c>
      <c r="X27" s="17">
        <v>90</v>
      </c>
      <c r="Y27" s="17">
        <v>91.778639999999996</v>
      </c>
      <c r="Z27" s="17">
        <v>76.798190000000005</v>
      </c>
      <c r="AA27" s="17">
        <v>13.20181</v>
      </c>
      <c r="AB27" s="17">
        <v>167.4</v>
      </c>
      <c r="AC27" s="17">
        <v>159.9</v>
      </c>
      <c r="AD27" s="17">
        <v>209.99994000000001</v>
      </c>
      <c r="AE27" s="17">
        <v>-42.599939999999997</v>
      </c>
      <c r="AF27" s="17"/>
      <c r="AG27" s="17"/>
      <c r="AH27" s="17"/>
      <c r="AI27" s="17">
        <v>0</v>
      </c>
      <c r="AJ27" s="17"/>
      <c r="AK27" s="17"/>
      <c r="AL27" s="17"/>
      <c r="AM27" s="17">
        <v>0</v>
      </c>
      <c r="AN27" s="17"/>
      <c r="AO27" s="17"/>
      <c r="AP27" s="17"/>
      <c r="AQ27" s="17">
        <v>0</v>
      </c>
      <c r="AR27" s="17">
        <v>207.8</v>
      </c>
      <c r="AS27" s="17">
        <v>204.72800000000001</v>
      </c>
      <c r="AT27" s="17">
        <v>204.72800000000001</v>
      </c>
      <c r="AU27" s="17">
        <v>3.0720000000000001</v>
      </c>
      <c r="AV27" s="17">
        <v>209.1</v>
      </c>
      <c r="AW27" s="17">
        <v>204.72800000000001</v>
      </c>
      <c r="AX27" s="17">
        <v>204.72800000000001</v>
      </c>
      <c r="AY27" s="17">
        <v>4.3719999999999999</v>
      </c>
      <c r="AZ27" s="17">
        <v>199.8</v>
      </c>
      <c r="BA27" s="17">
        <v>204.72800000000001</v>
      </c>
      <c r="BB27" s="17">
        <v>204.72800000000001</v>
      </c>
      <c r="BC27" s="17">
        <v>-4.9279999999999999</v>
      </c>
      <c r="BD27" s="17"/>
      <c r="BE27" s="17"/>
      <c r="BF27" s="17"/>
      <c r="BG27" s="17">
        <v>0</v>
      </c>
      <c r="BH27" s="17"/>
      <c r="BI27" s="17"/>
      <c r="BJ27" s="17"/>
      <c r="BK27" s="17">
        <v>0</v>
      </c>
      <c r="BL27" s="17">
        <v>498.9</v>
      </c>
      <c r="BM27" s="17">
        <v>565.53980999999999</v>
      </c>
      <c r="BN27" s="17">
        <v>517.87698999999998</v>
      </c>
      <c r="BO27" s="17">
        <v>-18.976990000000001</v>
      </c>
      <c r="BP27" s="17">
        <v>4.9000000000000004</v>
      </c>
      <c r="BQ27" s="17">
        <v>4.4318400000000002</v>
      </c>
      <c r="BR27" s="17">
        <v>4.4318400000000002</v>
      </c>
      <c r="BS27" s="17">
        <v>0.46816000000000002</v>
      </c>
      <c r="BT27" s="17"/>
      <c r="BU27" s="17"/>
      <c r="BV27" s="17"/>
      <c r="BW27" s="17">
        <v>0</v>
      </c>
      <c r="BX27" s="17"/>
      <c r="BY27" s="17"/>
      <c r="BZ27" s="17"/>
      <c r="CA27" s="17">
        <v>0</v>
      </c>
      <c r="CB27" s="17"/>
      <c r="CC27" s="17"/>
      <c r="CD27" s="17"/>
      <c r="CE27" s="17">
        <v>0</v>
      </c>
      <c r="CF27" s="17"/>
      <c r="CG27" s="17"/>
      <c r="CH27" s="17"/>
      <c r="CI27" s="17">
        <v>0</v>
      </c>
      <c r="CJ27" s="17">
        <v>163.4</v>
      </c>
      <c r="CK27" s="17">
        <v>163.90777</v>
      </c>
      <c r="CL27" s="17">
        <v>163.90777</v>
      </c>
      <c r="CM27" s="17">
        <v>-0.50777000000000005</v>
      </c>
      <c r="CN27" s="17">
        <v>7.2</v>
      </c>
      <c r="CO27" s="17">
        <v>5.1333399999999996</v>
      </c>
      <c r="CP27" s="17">
        <v>5.1333399999999996</v>
      </c>
      <c r="CQ27" s="17">
        <v>2.0666600000000002</v>
      </c>
      <c r="CR27" s="17">
        <v>4.5999999999999996</v>
      </c>
      <c r="CS27" s="17">
        <v>2.8177599999999998</v>
      </c>
      <c r="CT27" s="17">
        <v>2.8177599999999998</v>
      </c>
      <c r="CU27" s="17">
        <v>1.78224</v>
      </c>
      <c r="CV27" s="17"/>
      <c r="CW27" s="17"/>
      <c r="CX27" s="17">
        <v>22.389009999999999</v>
      </c>
      <c r="CY27" s="17">
        <v>-22.389009999999999</v>
      </c>
      <c r="CZ27" s="17">
        <v>6.8</v>
      </c>
      <c r="DA27" s="17">
        <v>6.8787000000000003</v>
      </c>
      <c r="DB27" s="17">
        <v>6.8787000000000003</v>
      </c>
      <c r="DC27" s="17">
        <v>-7.8700000000000006E-2</v>
      </c>
      <c r="DD27" s="17">
        <v>11.5</v>
      </c>
      <c r="DE27" s="17">
        <v>14.919420000000001</v>
      </c>
      <c r="DF27" s="17">
        <v>14.919420000000001</v>
      </c>
      <c r="DG27" s="17">
        <v>-3.4194200000000001</v>
      </c>
      <c r="DH27" s="17">
        <v>80.7</v>
      </c>
      <c r="DI27" s="17">
        <v>60</v>
      </c>
      <c r="DJ27" s="17">
        <v>42.192529999999998</v>
      </c>
      <c r="DK27" s="17">
        <v>38.507469999999998</v>
      </c>
      <c r="DL27" s="17"/>
      <c r="DM27" s="17"/>
      <c r="DN27" s="17"/>
      <c r="DO27" s="17">
        <v>0</v>
      </c>
      <c r="DP27" s="17"/>
      <c r="DQ27" s="17"/>
      <c r="DR27" s="17"/>
      <c r="DS27" s="17">
        <v>0</v>
      </c>
      <c r="DT27" s="17"/>
      <c r="DU27" s="17"/>
      <c r="DV27" s="17"/>
      <c r="DW27" s="17">
        <v>0</v>
      </c>
      <c r="DX27" s="17"/>
      <c r="DY27" s="17"/>
      <c r="DZ27" s="17"/>
      <c r="EA27" s="17">
        <v>0</v>
      </c>
      <c r="EB27" s="17">
        <v>92.3</v>
      </c>
      <c r="EC27" s="17">
        <v>76.526349999999994</v>
      </c>
      <c r="ED27" s="17">
        <v>73.340459999999993</v>
      </c>
      <c r="EE27" s="17">
        <v>18.959540000000001</v>
      </c>
      <c r="EF27" s="17">
        <v>171.2</v>
      </c>
      <c r="EG27" s="17">
        <v>161.16158999999999</v>
      </c>
      <c r="EH27" s="17">
        <v>160.34079</v>
      </c>
      <c r="EI27" s="17">
        <v>10.859209999999999</v>
      </c>
      <c r="EJ27" s="17"/>
      <c r="EK27" s="17"/>
      <c r="EL27" s="17"/>
      <c r="EM27" s="17">
        <v>0</v>
      </c>
      <c r="EN27" s="17"/>
      <c r="EO27" s="17"/>
      <c r="EP27" s="17"/>
      <c r="EQ27" s="17">
        <v>0</v>
      </c>
      <c r="ER27" s="17"/>
      <c r="ES27" s="17"/>
      <c r="ET27" s="17"/>
      <c r="EU27" s="17">
        <v>0</v>
      </c>
      <c r="EV27" s="17">
        <v>6.5</v>
      </c>
      <c r="EW27" s="17">
        <v>6.39</v>
      </c>
      <c r="EX27" s="17">
        <v>6.39</v>
      </c>
      <c r="EY27" s="17">
        <v>0.11</v>
      </c>
      <c r="EZ27" s="17">
        <v>303.8</v>
      </c>
      <c r="FA27" s="17">
        <v>317.30901</v>
      </c>
      <c r="FB27" s="17">
        <v>288.65982000000002</v>
      </c>
      <c r="FC27" s="17">
        <v>15.140180000000001</v>
      </c>
      <c r="FD27" s="17">
        <v>49.9</v>
      </c>
      <c r="FE27" s="17">
        <v>59.08531</v>
      </c>
      <c r="FF27" s="17">
        <v>59.08531</v>
      </c>
      <c r="FG27" s="17">
        <v>-9.1853099999999994</v>
      </c>
      <c r="FH27" s="17">
        <v>103.1</v>
      </c>
      <c r="FI27" s="17">
        <v>56.310679999999998</v>
      </c>
      <c r="FJ27" s="17">
        <v>123.32095</v>
      </c>
      <c r="FK27" s="17">
        <v>-20.220949999999998</v>
      </c>
      <c r="FL27" s="17">
        <v>27.5</v>
      </c>
      <c r="FM27" s="17">
        <v>27.33249</v>
      </c>
      <c r="FN27" s="17">
        <v>27.33249</v>
      </c>
      <c r="FO27" s="17">
        <v>0.16750999999999999</v>
      </c>
      <c r="FP27" s="17">
        <v>18.8</v>
      </c>
      <c r="FQ27" s="17">
        <v>19.192229999999999</v>
      </c>
      <c r="FR27" s="17">
        <v>19.192229999999999</v>
      </c>
      <c r="FS27" s="17">
        <v>-0.39223000000000002</v>
      </c>
      <c r="FT27" s="17">
        <v>0</v>
      </c>
      <c r="FU27" s="17">
        <v>0</v>
      </c>
      <c r="FV27" s="17">
        <v>0</v>
      </c>
      <c r="FW27" s="17">
        <v>0</v>
      </c>
      <c r="FX27" s="17">
        <v>87.5</v>
      </c>
      <c r="FY27" s="17">
        <v>87.232039999999998</v>
      </c>
      <c r="FZ27" s="17">
        <v>87.232039999999998</v>
      </c>
      <c r="GA27" s="17">
        <v>0.26795999999999998</v>
      </c>
      <c r="GB27" s="17">
        <v>123.3</v>
      </c>
      <c r="GC27" s="17">
        <v>139.55916999999999</v>
      </c>
      <c r="GD27" s="17">
        <v>185.10007999999999</v>
      </c>
      <c r="GE27" s="17">
        <v>-61.800080000000001</v>
      </c>
      <c r="GF27" s="17">
        <v>124.3</v>
      </c>
      <c r="GG27" s="17">
        <v>139.55916999999999</v>
      </c>
      <c r="GH27" s="17">
        <v>185.10007999999999</v>
      </c>
      <c r="GI27" s="17">
        <v>-60.800080000000001</v>
      </c>
      <c r="GJ27" s="17">
        <v>152.9</v>
      </c>
      <c r="GK27" s="17">
        <v>139.55916999999999</v>
      </c>
      <c r="GL27" s="17">
        <v>185.10007999999999</v>
      </c>
      <c r="GM27" s="17">
        <v>-32.20008</v>
      </c>
      <c r="GN27" s="17">
        <v>106.4</v>
      </c>
      <c r="GO27" s="17">
        <v>105.30275</v>
      </c>
      <c r="GP27" s="17">
        <v>103.03682999999999</v>
      </c>
      <c r="GQ27" s="17">
        <v>3.3631700000000002</v>
      </c>
      <c r="GR27" s="17">
        <v>8.4</v>
      </c>
      <c r="GS27" s="17">
        <v>8.2552000000000003</v>
      </c>
      <c r="GT27" s="17">
        <v>9.09</v>
      </c>
      <c r="GU27" s="17">
        <v>-0.69</v>
      </c>
      <c r="GV27" s="17">
        <v>2.7</v>
      </c>
      <c r="GW27" s="17">
        <v>3.0515099999999999</v>
      </c>
      <c r="GX27" s="17">
        <v>6.6261000000000001</v>
      </c>
      <c r="GY27" s="17">
        <v>-3.9260999999999999</v>
      </c>
      <c r="GZ27" s="17">
        <v>20</v>
      </c>
      <c r="HA27" s="17">
        <v>18</v>
      </c>
      <c r="HB27" s="17">
        <v>18.00001</v>
      </c>
      <c r="HC27" s="17">
        <v>1.9999899999999999</v>
      </c>
      <c r="HD27" s="17">
        <v>43.4</v>
      </c>
      <c r="HE27" s="17">
        <v>22.030100000000001</v>
      </c>
      <c r="HF27" s="17">
        <v>22.030100000000001</v>
      </c>
      <c r="HG27" s="17">
        <v>21.369900000000001</v>
      </c>
      <c r="HH27" s="17"/>
      <c r="HI27" s="17"/>
      <c r="HJ27" s="17"/>
      <c r="HK27" s="17">
        <v>0</v>
      </c>
      <c r="HL27" s="17">
        <v>11.4</v>
      </c>
      <c r="HM27" s="17">
        <v>12.43932</v>
      </c>
      <c r="HN27" s="17">
        <v>16.161660000000001</v>
      </c>
      <c r="HO27" s="17">
        <v>-4.76166</v>
      </c>
      <c r="HP27" s="17">
        <v>139.1</v>
      </c>
      <c r="HQ27" s="17">
        <v>140</v>
      </c>
      <c r="HR27" s="17">
        <v>139.99999</v>
      </c>
      <c r="HS27" s="17">
        <v>-0.89998999999999996</v>
      </c>
      <c r="HT27" s="17"/>
      <c r="HU27" s="17"/>
      <c r="HV27" s="17"/>
      <c r="HW27" s="17">
        <v>0</v>
      </c>
      <c r="HX27" s="17"/>
      <c r="HY27" s="17"/>
      <c r="HZ27" s="17"/>
      <c r="IA27" s="17">
        <v>0</v>
      </c>
      <c r="IB27" s="17"/>
      <c r="IC27" s="17"/>
      <c r="ID27" s="17"/>
      <c r="IE27" s="17">
        <v>0</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83.9</v>
      </c>
      <c r="JE27" s="17">
        <v>88.384460000000004</v>
      </c>
      <c r="JF27" s="17">
        <v>88.384450000000001</v>
      </c>
      <c r="JG27" s="17">
        <v>-4.4844499999999998</v>
      </c>
      <c r="JH27" s="17">
        <v>176.8</v>
      </c>
      <c r="JI27" s="17">
        <v>178.52956</v>
      </c>
      <c r="JJ27" s="17">
        <v>178.52956</v>
      </c>
      <c r="JK27" s="17">
        <v>-1.72956</v>
      </c>
      <c r="JL27" s="17">
        <v>175.3</v>
      </c>
      <c r="JM27" s="17">
        <v>178.52956</v>
      </c>
      <c r="JN27" s="17">
        <v>178.52956</v>
      </c>
      <c r="JO27" s="17">
        <v>-3.2295600000000002</v>
      </c>
      <c r="JP27" s="17">
        <v>200</v>
      </c>
      <c r="JQ27" s="17">
        <v>178.52956</v>
      </c>
      <c r="JR27" s="17">
        <v>178.52956</v>
      </c>
      <c r="JS27" s="17">
        <v>21.47044</v>
      </c>
      <c r="JT27" s="17">
        <v>275.8</v>
      </c>
      <c r="JU27" s="17">
        <v>267.79433</v>
      </c>
      <c r="JV27" s="17">
        <v>267.79433</v>
      </c>
      <c r="JW27" s="17">
        <v>8.0056700000000003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v>
      </c>
      <c r="LE27" s="17">
        <v>3.7524000000000002</v>
      </c>
      <c r="LF27" s="17">
        <v>3.7524000000000002</v>
      </c>
      <c r="LG27" s="17">
        <v>0.24759999999999999</v>
      </c>
      <c r="LH27" s="17">
        <v>123.8</v>
      </c>
      <c r="LI27" s="17">
        <v>134.70402000000001</v>
      </c>
      <c r="LJ27" s="17">
        <v>114.90635</v>
      </c>
      <c r="LK27" s="17">
        <v>8.8936499999999992</v>
      </c>
      <c r="LL27" s="17">
        <v>112.2</v>
      </c>
      <c r="LM27" s="17">
        <v>110.04402</v>
      </c>
      <c r="LN27" s="17">
        <v>108.13005</v>
      </c>
      <c r="LO27" s="17">
        <v>4.0699500000000004</v>
      </c>
      <c r="LP27" s="17">
        <v>63.3</v>
      </c>
      <c r="LQ27" s="17">
        <v>67.133979999999994</v>
      </c>
      <c r="LR27" s="17">
        <v>67.133979999999994</v>
      </c>
      <c r="LS27" s="17">
        <v>-3.8339799999999999</v>
      </c>
      <c r="LT27" s="17">
        <v>77.099999999999994</v>
      </c>
      <c r="LU27" s="17">
        <v>78.567999999999998</v>
      </c>
      <c r="LV27" s="17">
        <v>78.567999999999998</v>
      </c>
      <c r="LW27" s="17">
        <v>-1.468</v>
      </c>
      <c r="LX27" s="17">
        <v>30.1</v>
      </c>
      <c r="LY27" s="17">
        <v>29.951460000000001</v>
      </c>
      <c r="LZ27" s="17">
        <v>29.951460000000001</v>
      </c>
      <c r="MA27" s="17">
        <v>0.14854000000000001</v>
      </c>
      <c r="MB27" s="17"/>
      <c r="MC27" s="17"/>
      <c r="MD27" s="17"/>
      <c r="ME27" s="17">
        <v>0</v>
      </c>
      <c r="MF27" s="17"/>
      <c r="MG27" s="17"/>
      <c r="MH27" s="17"/>
      <c r="MI27" s="17">
        <v>0</v>
      </c>
      <c r="MJ27" s="17"/>
      <c r="MK27" s="17"/>
      <c r="ML27" s="17"/>
      <c r="MM27" s="17">
        <v>0</v>
      </c>
      <c r="MN27" s="17">
        <v>102.9</v>
      </c>
      <c r="MO27" s="17">
        <v>149.77393000000001</v>
      </c>
      <c r="MP27" s="17">
        <v>149.77393000000001</v>
      </c>
      <c r="MQ27" s="17">
        <v>-46.873930000000001</v>
      </c>
      <c r="MR27" s="17">
        <v>101</v>
      </c>
      <c r="MS27" s="17">
        <v>149.77393000000001</v>
      </c>
      <c r="MT27" s="17">
        <v>149.77393000000001</v>
      </c>
      <c r="MU27" s="17">
        <v>-48.77393</v>
      </c>
      <c r="MV27" s="17">
        <v>121.8</v>
      </c>
      <c r="MW27" s="17">
        <v>149.77393000000001</v>
      </c>
      <c r="MX27" s="17">
        <v>149.77393000000001</v>
      </c>
      <c r="MY27" s="17">
        <v>-27.973929999999999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199.4</v>
      </c>
      <c r="NU27" s="17">
        <v>192</v>
      </c>
      <c r="NV27" s="17">
        <v>33.333329999999997</v>
      </c>
      <c r="NW27" s="17">
        <v>166.06666999999999</v>
      </c>
      <c r="NX27" s="17">
        <v>99.2</v>
      </c>
      <c r="NY27" s="17">
        <v>96</v>
      </c>
      <c r="NZ27" s="17">
        <v>16.66667</v>
      </c>
      <c r="OA27" s="17">
        <v>82.533330000000007</v>
      </c>
      <c r="OB27" s="17">
        <v>0.9</v>
      </c>
      <c r="OC27" s="17">
        <v>0.90400000000000003</v>
      </c>
      <c r="OD27" s="17">
        <v>0.90400000000000003</v>
      </c>
      <c r="OE27" s="17">
        <v>-4.0000000000000001E-3</v>
      </c>
      <c r="OF27" s="17">
        <v>66.900000000000006</v>
      </c>
      <c r="OG27" s="17">
        <v>12.7</v>
      </c>
      <c r="OH27" s="17">
        <v>59.62</v>
      </c>
      <c r="OI27" s="17">
        <v>7.28</v>
      </c>
      <c r="OJ27" s="17">
        <v>65.599999999999994</v>
      </c>
      <c r="OK27" s="17">
        <v>68.078999999999994</v>
      </c>
      <c r="OL27" s="17">
        <v>68.078999999999994</v>
      </c>
      <c r="OM27" s="17">
        <v>-2.4790000000000001</v>
      </c>
      <c r="ON27" s="17">
        <v>16.5</v>
      </c>
      <c r="OO27" s="17">
        <v>15.195</v>
      </c>
      <c r="OP27" s="17">
        <v>15.195</v>
      </c>
      <c r="OQ27" s="17">
        <v>1.3049999999999999</v>
      </c>
      <c r="OR27" s="17">
        <v>0.1</v>
      </c>
      <c r="OS27" s="17">
        <v>0.2</v>
      </c>
      <c r="OT27" s="17">
        <v>0.2</v>
      </c>
      <c r="OU27" s="17">
        <v>-0.1</v>
      </c>
      <c r="OV27" s="17">
        <v>16.899999999999999</v>
      </c>
      <c r="OW27" s="17">
        <v>17</v>
      </c>
      <c r="OX27" s="17">
        <v>16.01942</v>
      </c>
      <c r="OY27" s="17">
        <v>0.88058000000000003</v>
      </c>
      <c r="OZ27" s="17">
        <v>9.9</v>
      </c>
      <c r="PA27" s="17">
        <v>9</v>
      </c>
      <c r="PB27" s="17">
        <v>9</v>
      </c>
      <c r="PC27" s="17">
        <v>0.9</v>
      </c>
      <c r="PD27" s="17">
        <v>5.4</v>
      </c>
      <c r="PE27" s="17">
        <v>5.67</v>
      </c>
      <c r="PF27" s="17">
        <v>5.67</v>
      </c>
      <c r="PG27" s="17">
        <v>-0.27</v>
      </c>
      <c r="PH27" s="17">
        <v>0.7</v>
      </c>
      <c r="PI27" s="17">
        <v>1</v>
      </c>
      <c r="PJ27" s="17">
        <v>1</v>
      </c>
      <c r="PK27" s="17">
        <v>-0.3</v>
      </c>
      <c r="PL27" s="17">
        <v>1.5</v>
      </c>
      <c r="PM27" s="17">
        <v>1.5</v>
      </c>
      <c r="PN27" s="17">
        <v>1.5</v>
      </c>
      <c r="PO27" s="17">
        <v>0</v>
      </c>
      <c r="PP27" s="17">
        <v>4.4000000000000004</v>
      </c>
      <c r="PQ27" s="17">
        <v>4.4000000000000004</v>
      </c>
      <c r="PR27" s="17">
        <v>4.4000000000000004</v>
      </c>
      <c r="PS27" s="17">
        <v>0</v>
      </c>
      <c r="PT27" s="17">
        <v>20</v>
      </c>
      <c r="PU27" s="17">
        <v>19.417480000000001</v>
      </c>
      <c r="PV27" s="17">
        <v>19.417480000000001</v>
      </c>
      <c r="PW27" s="17">
        <v>0.58252000000000004</v>
      </c>
      <c r="PX27" s="17">
        <v>20</v>
      </c>
      <c r="PY27" s="17">
        <v>20</v>
      </c>
      <c r="PZ27" s="17">
        <v>19.417480000000001</v>
      </c>
      <c r="QA27" s="17">
        <v>0.58252000000000004</v>
      </c>
      <c r="QB27" s="17">
        <v>13.2</v>
      </c>
      <c r="QC27" s="17">
        <v>11.65049</v>
      </c>
      <c r="QD27" s="17">
        <v>11.65049</v>
      </c>
      <c r="QE27" s="17">
        <v>1.5495099999999999</v>
      </c>
      <c r="QF27" s="17">
        <v>3.5</v>
      </c>
      <c r="QG27" s="17">
        <v>3.5</v>
      </c>
      <c r="QH27" s="17">
        <v>3.5</v>
      </c>
      <c r="QI27" s="17">
        <v>0</v>
      </c>
      <c r="QJ27" s="17">
        <v>18.5</v>
      </c>
      <c r="QK27" s="17">
        <v>19</v>
      </c>
      <c r="QL27" s="17">
        <v>18.058250000000001</v>
      </c>
      <c r="QM27" s="17">
        <v>0.44174999999999998</v>
      </c>
      <c r="QN27" s="17">
        <v>12.5</v>
      </c>
      <c r="QO27" s="17">
        <v>12.461</v>
      </c>
      <c r="QP27" s="17">
        <v>12.461</v>
      </c>
      <c r="QQ27" s="17">
        <v>3.9E-2</v>
      </c>
      <c r="QR27" s="17">
        <v>15.1</v>
      </c>
      <c r="QS27" s="17">
        <v>15.823</v>
      </c>
      <c r="QT27" s="17">
        <v>15.823</v>
      </c>
      <c r="QU27" s="17">
        <v>-0.72299999999999998</v>
      </c>
      <c r="QV27" s="17">
        <v>13.4</v>
      </c>
      <c r="QW27" s="17">
        <v>12.5</v>
      </c>
      <c r="QX27" s="17">
        <v>16.834</v>
      </c>
      <c r="QY27" s="17">
        <v>-3.4340000000000002</v>
      </c>
      <c r="QZ27" s="17">
        <v>37.700000000000003</v>
      </c>
      <c r="RA27" s="17">
        <v>17.600000000000001</v>
      </c>
      <c r="RB27" s="17">
        <v>43.746000000000002</v>
      </c>
      <c r="RC27" s="17">
        <v>-6.0460000000000003</v>
      </c>
      <c r="RD27" s="17">
        <v>1.5</v>
      </c>
      <c r="RE27" s="17">
        <v>1.4490000000000001</v>
      </c>
      <c r="RF27" s="17">
        <v>1.4490000000000001</v>
      </c>
      <c r="RG27" s="17">
        <v>5.0999999999999997E-2</v>
      </c>
      <c r="RH27" s="17">
        <v>1</v>
      </c>
      <c r="RI27" s="17">
        <v>1.2</v>
      </c>
      <c r="RJ27" s="17">
        <v>1.2</v>
      </c>
      <c r="RK27" s="17">
        <v>-0.2</v>
      </c>
      <c r="RL27" s="17">
        <v>2.4</v>
      </c>
      <c r="RM27" s="17">
        <v>2.4</v>
      </c>
      <c r="RN27" s="17">
        <v>2.4</v>
      </c>
      <c r="RO27" s="17">
        <v>0</v>
      </c>
      <c r="RP27" s="17">
        <v>3.1</v>
      </c>
      <c r="RQ27" s="17">
        <v>2.8</v>
      </c>
      <c r="RR27" s="17">
        <v>2.8</v>
      </c>
      <c r="RS27" s="17">
        <v>0.3</v>
      </c>
      <c r="RT27" s="17">
        <v>8.5</v>
      </c>
      <c r="RU27" s="17">
        <v>14.207000000000001</v>
      </c>
      <c r="RV27" s="17">
        <v>14.207000000000001</v>
      </c>
      <c r="RW27" s="17">
        <v>-5.7069999999999999</v>
      </c>
      <c r="RX27" s="17">
        <v>3.2</v>
      </c>
      <c r="RY27" s="17">
        <v>3.2189999999999999</v>
      </c>
      <c r="RZ27" s="17">
        <v>3.2189999999999999</v>
      </c>
      <c r="SA27" s="17">
        <v>-1.9E-2</v>
      </c>
      <c r="SB27" s="17">
        <v>10.3</v>
      </c>
      <c r="SC27" s="17">
        <v>8.4997299999999996</v>
      </c>
      <c r="SD27" s="17">
        <v>8.9978700000000007</v>
      </c>
      <c r="SE27" s="17">
        <v>1.30213</v>
      </c>
      <c r="SF27" s="17">
        <v>1.8</v>
      </c>
      <c r="SG27" s="17">
        <v>2</v>
      </c>
      <c r="SH27" s="17">
        <v>2</v>
      </c>
      <c r="SI27" s="17">
        <v>-0.2</v>
      </c>
      <c r="SJ27" s="17"/>
      <c r="SK27" s="17"/>
      <c r="SL27" s="17">
        <v>0.7</v>
      </c>
      <c r="SM27" s="17">
        <v>-0.7</v>
      </c>
      <c r="SN27" s="17">
        <v>12.6</v>
      </c>
      <c r="SO27" s="17">
        <v>12.03884</v>
      </c>
      <c r="SP27" s="17">
        <v>12.038830000000001</v>
      </c>
      <c r="SQ27" s="17">
        <v>0.56116999999999995</v>
      </c>
      <c r="SR27" s="17">
        <v>5.4</v>
      </c>
      <c r="SS27" s="17">
        <v>5.4</v>
      </c>
      <c r="ST27" s="17">
        <v>5.4</v>
      </c>
      <c r="SU27" s="17">
        <v>0</v>
      </c>
      <c r="SV27" s="17">
        <v>7.6</v>
      </c>
      <c r="SW27" s="17">
        <v>7.5</v>
      </c>
      <c r="SX27" s="17">
        <v>7.5</v>
      </c>
      <c r="SY27" s="17">
        <v>0.1</v>
      </c>
      <c r="SZ27" s="17">
        <v>11.6</v>
      </c>
      <c r="TA27" s="17">
        <v>11.65049</v>
      </c>
      <c r="TB27" s="17">
        <v>11.65049</v>
      </c>
      <c r="TC27" s="17">
        <v>-5.049E-2</v>
      </c>
      <c r="TD27" s="17">
        <v>19.899999999999999</v>
      </c>
      <c r="TE27" s="17">
        <v>20</v>
      </c>
      <c r="TF27" s="17">
        <v>19.12621</v>
      </c>
      <c r="TG27" s="17">
        <v>0.77378999999999998</v>
      </c>
      <c r="TH27" s="17">
        <v>13.1</v>
      </c>
      <c r="TI27" s="17">
        <v>15.53</v>
      </c>
      <c r="TJ27" s="17">
        <v>15.53</v>
      </c>
      <c r="TK27" s="17">
        <v>-2.4300000000000002</v>
      </c>
      <c r="TL27" s="17">
        <v>0.7</v>
      </c>
      <c r="TM27" s="17">
        <v>18.093</v>
      </c>
      <c r="TN27" s="17">
        <v>18.093</v>
      </c>
      <c r="TO27" s="17">
        <v>-17.393000000000001</v>
      </c>
      <c r="TP27" s="17">
        <v>28.2</v>
      </c>
      <c r="TQ27" s="17">
        <v>29.641999999999999</v>
      </c>
      <c r="TR27" s="17">
        <v>29.641999999999999</v>
      </c>
      <c r="TS27" s="17">
        <v>-1.4419999999999999</v>
      </c>
      <c r="TT27" s="17">
        <v>10.6</v>
      </c>
      <c r="TU27" s="17">
        <v>20.65326</v>
      </c>
      <c r="TV27" s="17">
        <v>27.477</v>
      </c>
      <c r="TW27" s="17">
        <v>-16.876999999999999</v>
      </c>
      <c r="TX27" s="17">
        <v>13.1</v>
      </c>
      <c r="TY27" s="17">
        <v>32.449719999999999</v>
      </c>
      <c r="TZ27" s="17">
        <v>41.643000000000001</v>
      </c>
      <c r="UA27" s="17">
        <v>-28.542999999999999</v>
      </c>
      <c r="UB27" s="17">
        <v>2</v>
      </c>
      <c r="UC27" s="17">
        <v>1.099</v>
      </c>
      <c r="UD27" s="17">
        <v>1.099</v>
      </c>
      <c r="UE27" s="17">
        <v>0.90100000000000002</v>
      </c>
      <c r="UF27" s="17">
        <v>1.4</v>
      </c>
      <c r="UG27" s="17">
        <v>1.3939999999999999</v>
      </c>
      <c r="UH27" s="17">
        <v>1.3939999999999999</v>
      </c>
      <c r="UI27" s="17">
        <v>6.0000000000000001E-3</v>
      </c>
      <c r="UJ27" s="17">
        <v>9.9</v>
      </c>
      <c r="UK27" s="17">
        <v>10</v>
      </c>
      <c r="UL27" s="17">
        <v>11.65049</v>
      </c>
      <c r="UM27" s="17">
        <v>-1.7504900000000001</v>
      </c>
      <c r="UN27" s="17">
        <v>3.3</v>
      </c>
      <c r="UO27" s="17">
        <v>3</v>
      </c>
      <c r="UP27" s="17">
        <v>3</v>
      </c>
      <c r="UQ27" s="17">
        <v>0.3</v>
      </c>
      <c r="UR27" s="17">
        <v>8.6999999999999993</v>
      </c>
      <c r="US27" s="17">
        <v>7.5</v>
      </c>
      <c r="UT27" s="17">
        <v>7.5</v>
      </c>
      <c r="UU27" s="17">
        <v>1.2</v>
      </c>
      <c r="UV27" s="17">
        <v>8.8000000000000007</v>
      </c>
      <c r="UW27" s="17">
        <v>9.8000000000000007</v>
      </c>
      <c r="UX27" s="17">
        <v>9.8000000000000007</v>
      </c>
      <c r="UY27" s="17">
        <v>-1</v>
      </c>
      <c r="UZ27" s="17">
        <v>9.4</v>
      </c>
      <c r="VA27" s="17">
        <v>10.485440000000001</v>
      </c>
      <c r="VB27" s="17">
        <v>10.485440000000001</v>
      </c>
      <c r="VC27" s="17">
        <v>-1.08544</v>
      </c>
      <c r="VD27" s="17">
        <v>9.9</v>
      </c>
      <c r="VE27" s="17">
        <v>10.485440000000001</v>
      </c>
      <c r="VF27" s="17">
        <v>10.485440000000001</v>
      </c>
      <c r="VG27" s="17">
        <v>-0.58543999999999996</v>
      </c>
      <c r="VH27" s="17">
        <v>13.4</v>
      </c>
      <c r="VI27" s="17">
        <v>12.805999999999999</v>
      </c>
      <c r="VJ27" s="17">
        <v>12.805999999999999</v>
      </c>
      <c r="VK27" s="17">
        <v>0.59399999999999997</v>
      </c>
      <c r="VL27" s="17">
        <v>206.8</v>
      </c>
      <c r="VM27" s="17">
        <v>226.642</v>
      </c>
      <c r="VN27" s="17">
        <v>226.642</v>
      </c>
      <c r="VO27" s="17">
        <v>-19.841999999999999</v>
      </c>
      <c r="VP27" s="17">
        <v>12.4</v>
      </c>
      <c r="VQ27" s="17">
        <v>13.801</v>
      </c>
      <c r="VR27" s="17">
        <v>13.801</v>
      </c>
      <c r="VS27" s="17">
        <v>-1.401</v>
      </c>
      <c r="VT27" s="17">
        <v>115.9</v>
      </c>
      <c r="VU27" s="17">
        <v>120.111</v>
      </c>
      <c r="VV27" s="17">
        <v>120.111</v>
      </c>
      <c r="VW27" s="17">
        <v>-4.2110000000000003</v>
      </c>
      <c r="VX27" s="17">
        <v>0.6</v>
      </c>
      <c r="VY27" s="17">
        <v>0.6</v>
      </c>
      <c r="VZ27" s="17">
        <v>0.6</v>
      </c>
      <c r="WA27" s="17">
        <v>0</v>
      </c>
      <c r="WB27" s="17">
        <v>0</v>
      </c>
      <c r="WC27" s="17">
        <v>11.07206</v>
      </c>
      <c r="WD27" s="17">
        <v>14</v>
      </c>
      <c r="WE27" s="17">
        <v>-14</v>
      </c>
      <c r="WF27" s="17">
        <v>0</v>
      </c>
      <c r="WG27" s="17">
        <v>16.908239999999999</v>
      </c>
      <c r="WH27" s="17">
        <v>20</v>
      </c>
      <c r="WI27" s="17">
        <v>-20</v>
      </c>
      <c r="WJ27" s="17">
        <v>84.6</v>
      </c>
      <c r="WK27" s="17">
        <v>88.087000000000003</v>
      </c>
      <c r="WL27" s="17">
        <v>88.087000000000003</v>
      </c>
      <c r="WM27" s="17">
        <v>-3.4870000000000001</v>
      </c>
      <c r="WN27" s="17">
        <v>12.6</v>
      </c>
      <c r="WO27" s="17">
        <v>7.1779999999999999</v>
      </c>
      <c r="WP27" s="17">
        <v>7.1779999999999999</v>
      </c>
      <c r="WQ27" s="17">
        <v>5.4219999999999997</v>
      </c>
      <c r="WR27" s="17">
        <v>9.8000000000000007</v>
      </c>
      <c r="WS27" s="17">
        <v>9.8000000000000007</v>
      </c>
      <c r="WT27" s="17">
        <v>9.8000000000000007</v>
      </c>
      <c r="WU27" s="17">
        <v>0</v>
      </c>
      <c r="WV27" s="17">
        <v>20</v>
      </c>
      <c r="WW27" s="17">
        <v>20</v>
      </c>
      <c r="WX27" s="17">
        <v>19.12621</v>
      </c>
      <c r="WY27" s="17">
        <v>0.87378999999999996</v>
      </c>
      <c r="WZ27" s="17">
        <v>9.4</v>
      </c>
      <c r="XA27" s="17">
        <v>10.7</v>
      </c>
      <c r="XB27" s="17">
        <v>10.7</v>
      </c>
      <c r="XC27" s="17">
        <v>-1.3</v>
      </c>
      <c r="XD27" s="17">
        <v>44</v>
      </c>
      <c r="XE27" s="17">
        <v>47.157890000000002</v>
      </c>
      <c r="XF27" s="17">
        <v>42</v>
      </c>
      <c r="XG27" s="17">
        <v>2</v>
      </c>
      <c r="XH27" s="17">
        <v>16.600000000000001</v>
      </c>
      <c r="XI27" s="17">
        <v>16.842110000000002</v>
      </c>
      <c r="XJ27" s="17">
        <v>15</v>
      </c>
      <c r="XK27" s="17">
        <v>1.6</v>
      </c>
      <c r="XL27" s="17"/>
      <c r="XM27" s="17"/>
      <c r="XN27" s="17"/>
      <c r="XO27" s="17">
        <v>0</v>
      </c>
      <c r="XP27" s="17"/>
      <c r="XQ27" s="17"/>
      <c r="XR27" s="17"/>
      <c r="XS27" s="17">
        <v>0</v>
      </c>
      <c r="XT27" s="17">
        <v>17.3</v>
      </c>
      <c r="XU27" s="17">
        <v>16</v>
      </c>
      <c r="XV27" s="17">
        <v>14</v>
      </c>
      <c r="XW27" s="17">
        <v>3.3</v>
      </c>
      <c r="XX27" s="17"/>
      <c r="XY27" s="17"/>
      <c r="XZ27" s="17"/>
      <c r="YA27" s="17">
        <v>0</v>
      </c>
      <c r="YB27" s="17">
        <v>5.2</v>
      </c>
      <c r="YC27" s="17">
        <v>6.9</v>
      </c>
      <c r="YD27" s="17">
        <v>6.9</v>
      </c>
      <c r="YE27" s="17">
        <v>-1.7</v>
      </c>
    </row>
    <row r="28" spans="1:655" ht="24" customHeight="1" x14ac:dyDescent="0.3">
      <c r="A28" s="1"/>
      <c r="B28" s="16" t="s">
        <v>42</v>
      </c>
      <c r="C28" s="16" t="s">
        <v>790</v>
      </c>
      <c r="D28" s="17">
        <v>119.8</v>
      </c>
      <c r="E28" s="17">
        <v>140</v>
      </c>
      <c r="F28" s="17">
        <v>140</v>
      </c>
      <c r="G28" s="17">
        <v>-20.2</v>
      </c>
      <c r="H28" s="17">
        <v>648.1</v>
      </c>
      <c r="I28" s="17">
        <v>643.65809000000002</v>
      </c>
      <c r="J28" s="17">
        <v>643.65809000000002</v>
      </c>
      <c r="K28" s="17">
        <v>4.44191</v>
      </c>
      <c r="L28" s="17">
        <v>218.1</v>
      </c>
      <c r="M28" s="17">
        <v>209.39341999999999</v>
      </c>
      <c r="N28" s="17">
        <v>209.39341999999999</v>
      </c>
      <c r="O28" s="17">
        <v>8.7065800000000007</v>
      </c>
      <c r="P28" s="17"/>
      <c r="Q28" s="17"/>
      <c r="R28" s="17"/>
      <c r="S28" s="17">
        <v>0</v>
      </c>
      <c r="T28" s="17"/>
      <c r="U28" s="17"/>
      <c r="V28" s="17"/>
      <c r="W28" s="17">
        <v>0</v>
      </c>
      <c r="X28" s="17">
        <v>90.4</v>
      </c>
      <c r="Y28" s="17">
        <v>91.778639999999996</v>
      </c>
      <c r="Z28" s="17">
        <v>76.798199999999994</v>
      </c>
      <c r="AA28" s="17">
        <v>13.601800000000001</v>
      </c>
      <c r="AB28" s="17">
        <v>169.1</v>
      </c>
      <c r="AC28" s="17">
        <v>159.9</v>
      </c>
      <c r="AD28" s="17">
        <v>209.99996999999999</v>
      </c>
      <c r="AE28" s="17">
        <v>-40.899970000000003</v>
      </c>
      <c r="AF28" s="17"/>
      <c r="AG28" s="17"/>
      <c r="AH28" s="17"/>
      <c r="AI28" s="17">
        <v>0</v>
      </c>
      <c r="AJ28" s="17"/>
      <c r="AK28" s="17"/>
      <c r="AL28" s="17"/>
      <c r="AM28" s="17">
        <v>0</v>
      </c>
      <c r="AN28" s="17"/>
      <c r="AO28" s="17"/>
      <c r="AP28" s="17"/>
      <c r="AQ28" s="17">
        <v>0</v>
      </c>
      <c r="AR28" s="17">
        <v>207.5</v>
      </c>
      <c r="AS28" s="17">
        <v>204.72800000000001</v>
      </c>
      <c r="AT28" s="17">
        <v>204.72800000000001</v>
      </c>
      <c r="AU28" s="17">
        <v>2.7719999999999998</v>
      </c>
      <c r="AV28" s="17">
        <v>207.4</v>
      </c>
      <c r="AW28" s="17">
        <v>204.72800000000001</v>
      </c>
      <c r="AX28" s="17">
        <v>204.72800000000001</v>
      </c>
      <c r="AY28" s="17">
        <v>2.6720000000000002</v>
      </c>
      <c r="AZ28" s="17">
        <v>199.6</v>
      </c>
      <c r="BA28" s="17">
        <v>204.72800000000001</v>
      </c>
      <c r="BB28" s="17">
        <v>204.72800000000001</v>
      </c>
      <c r="BC28" s="17">
        <v>-5.1280000000000001</v>
      </c>
      <c r="BD28" s="17"/>
      <c r="BE28" s="17"/>
      <c r="BF28" s="17"/>
      <c r="BG28" s="17">
        <v>0</v>
      </c>
      <c r="BH28" s="17"/>
      <c r="BI28" s="17"/>
      <c r="BJ28" s="17"/>
      <c r="BK28" s="17">
        <v>0</v>
      </c>
      <c r="BL28" s="17">
        <v>498.3</v>
      </c>
      <c r="BM28" s="17">
        <v>565.53980999999999</v>
      </c>
      <c r="BN28" s="17">
        <v>536.41994999999997</v>
      </c>
      <c r="BO28" s="17">
        <v>-38.119950000000003</v>
      </c>
      <c r="BP28" s="17">
        <v>4.9000000000000004</v>
      </c>
      <c r="BQ28" s="17">
        <v>4.4318400000000002</v>
      </c>
      <c r="BR28" s="17">
        <v>4.4318400000000002</v>
      </c>
      <c r="BS28" s="17">
        <v>0.46816000000000002</v>
      </c>
      <c r="BT28" s="17"/>
      <c r="BU28" s="17"/>
      <c r="BV28" s="17"/>
      <c r="BW28" s="17">
        <v>0</v>
      </c>
      <c r="BX28" s="17"/>
      <c r="BY28" s="17"/>
      <c r="BZ28" s="17"/>
      <c r="CA28" s="17">
        <v>0</v>
      </c>
      <c r="CB28" s="17"/>
      <c r="CC28" s="17"/>
      <c r="CD28" s="17"/>
      <c r="CE28" s="17">
        <v>0</v>
      </c>
      <c r="CF28" s="17"/>
      <c r="CG28" s="17"/>
      <c r="CH28" s="17"/>
      <c r="CI28" s="17">
        <v>0</v>
      </c>
      <c r="CJ28" s="17">
        <v>165.8</v>
      </c>
      <c r="CK28" s="17">
        <v>163.90777</v>
      </c>
      <c r="CL28" s="17">
        <v>163.90777</v>
      </c>
      <c r="CM28" s="17">
        <v>1.8922300000000001</v>
      </c>
      <c r="CN28" s="17">
        <v>7.3</v>
      </c>
      <c r="CO28" s="17">
        <v>5.1333399999999996</v>
      </c>
      <c r="CP28" s="17">
        <v>5.1333399999999996</v>
      </c>
      <c r="CQ28" s="17">
        <v>2.1666599999999998</v>
      </c>
      <c r="CR28" s="17">
        <v>5.3</v>
      </c>
      <c r="CS28" s="17">
        <v>2.8177599999999998</v>
      </c>
      <c r="CT28" s="17">
        <v>2.8177599999999998</v>
      </c>
      <c r="CU28" s="17">
        <v>2.48224</v>
      </c>
      <c r="CV28" s="17"/>
      <c r="CW28" s="17"/>
      <c r="CX28" s="17">
        <v>22.389009999999999</v>
      </c>
      <c r="CY28" s="17">
        <v>-22.389009999999999</v>
      </c>
      <c r="CZ28" s="17">
        <v>6.8</v>
      </c>
      <c r="DA28" s="17">
        <v>6.8787000000000003</v>
      </c>
      <c r="DB28" s="17">
        <v>6.8787000000000003</v>
      </c>
      <c r="DC28" s="17">
        <v>-7.8700000000000006E-2</v>
      </c>
      <c r="DD28" s="17">
        <v>12.4</v>
      </c>
      <c r="DE28" s="17">
        <v>14.919420000000001</v>
      </c>
      <c r="DF28" s="17">
        <v>14.919420000000001</v>
      </c>
      <c r="DG28" s="17">
        <v>-2.5194200000000002</v>
      </c>
      <c r="DH28" s="17">
        <v>80.7</v>
      </c>
      <c r="DI28" s="17">
        <v>60</v>
      </c>
      <c r="DJ28" s="17">
        <v>46.677309999999999</v>
      </c>
      <c r="DK28" s="17">
        <v>34.022689999999997</v>
      </c>
      <c r="DL28" s="17"/>
      <c r="DM28" s="17"/>
      <c r="DN28" s="17"/>
      <c r="DO28" s="17">
        <v>0</v>
      </c>
      <c r="DP28" s="17"/>
      <c r="DQ28" s="17"/>
      <c r="DR28" s="17"/>
      <c r="DS28" s="17">
        <v>0</v>
      </c>
      <c r="DT28" s="17"/>
      <c r="DU28" s="17"/>
      <c r="DV28" s="17"/>
      <c r="DW28" s="17">
        <v>0</v>
      </c>
      <c r="DX28" s="17"/>
      <c r="DY28" s="17"/>
      <c r="DZ28" s="17"/>
      <c r="EA28" s="17">
        <v>0</v>
      </c>
      <c r="EB28" s="17">
        <v>91.5</v>
      </c>
      <c r="EC28" s="17">
        <v>78.953699999999998</v>
      </c>
      <c r="ED28" s="17">
        <v>75.964089999999999</v>
      </c>
      <c r="EE28" s="17">
        <v>15.535909999999999</v>
      </c>
      <c r="EF28" s="17">
        <v>172.7</v>
      </c>
      <c r="EG28" s="17">
        <v>161.16158999999999</v>
      </c>
      <c r="EH28" s="17">
        <v>220.48071999999999</v>
      </c>
      <c r="EI28" s="17">
        <v>-47.780720000000002</v>
      </c>
      <c r="EJ28" s="17"/>
      <c r="EK28" s="17"/>
      <c r="EL28" s="17"/>
      <c r="EM28" s="17">
        <v>0</v>
      </c>
      <c r="EN28" s="17"/>
      <c r="EO28" s="17"/>
      <c r="EP28" s="17"/>
      <c r="EQ28" s="17">
        <v>0</v>
      </c>
      <c r="ER28" s="17"/>
      <c r="ES28" s="17"/>
      <c r="ET28" s="17"/>
      <c r="EU28" s="17">
        <v>0</v>
      </c>
      <c r="EV28" s="17">
        <v>6.5</v>
      </c>
      <c r="EW28" s="17">
        <v>6.39</v>
      </c>
      <c r="EX28" s="17">
        <v>6.39</v>
      </c>
      <c r="EY28" s="17">
        <v>0.11</v>
      </c>
      <c r="EZ28" s="17">
        <v>304.2</v>
      </c>
      <c r="FA28" s="17">
        <v>317.5077</v>
      </c>
      <c r="FB28" s="17">
        <v>288.65983</v>
      </c>
      <c r="FC28" s="17">
        <v>15.54017</v>
      </c>
      <c r="FD28" s="17">
        <v>53.6</v>
      </c>
      <c r="FE28" s="17">
        <v>59.08531</v>
      </c>
      <c r="FF28" s="17">
        <v>59.08531</v>
      </c>
      <c r="FG28" s="17">
        <v>-5.4853100000000001</v>
      </c>
      <c r="FH28" s="17">
        <v>128.6</v>
      </c>
      <c r="FI28" s="17">
        <v>56.310679999999998</v>
      </c>
      <c r="FJ28" s="17">
        <v>123.32093999999999</v>
      </c>
      <c r="FK28" s="17">
        <v>5.2790600000000003</v>
      </c>
      <c r="FL28" s="17">
        <v>29.4</v>
      </c>
      <c r="FM28" s="17">
        <v>27.33249</v>
      </c>
      <c r="FN28" s="17">
        <v>27.33249</v>
      </c>
      <c r="FO28" s="17">
        <v>2.06751</v>
      </c>
      <c r="FP28" s="17">
        <v>18.8</v>
      </c>
      <c r="FQ28" s="17">
        <v>19.192229999999999</v>
      </c>
      <c r="FR28" s="17">
        <v>19.192229999999999</v>
      </c>
      <c r="FS28" s="17">
        <v>-0.39223000000000002</v>
      </c>
      <c r="FT28" s="17">
        <v>0</v>
      </c>
      <c r="FU28" s="17">
        <v>0</v>
      </c>
      <c r="FV28" s="17">
        <v>0</v>
      </c>
      <c r="FW28" s="17">
        <v>0</v>
      </c>
      <c r="FX28" s="17">
        <v>90.1</v>
      </c>
      <c r="FY28" s="17">
        <v>87.232039999999998</v>
      </c>
      <c r="FZ28" s="17">
        <v>87.232039999999998</v>
      </c>
      <c r="GA28" s="17">
        <v>2.8679600000000001</v>
      </c>
      <c r="GB28" s="17">
        <v>123.6</v>
      </c>
      <c r="GC28" s="17">
        <v>143.44560999999999</v>
      </c>
      <c r="GD28" s="17">
        <v>185.10007999999999</v>
      </c>
      <c r="GE28" s="17">
        <v>-61.500079999999997</v>
      </c>
      <c r="GF28" s="17">
        <v>123.6</v>
      </c>
      <c r="GG28" s="17">
        <v>143.44560999999999</v>
      </c>
      <c r="GH28" s="17">
        <v>185.10007999999999</v>
      </c>
      <c r="GI28" s="17">
        <v>-61.500079999999997</v>
      </c>
      <c r="GJ28" s="17">
        <v>152</v>
      </c>
      <c r="GK28" s="17">
        <v>143.44560999999999</v>
      </c>
      <c r="GL28" s="17">
        <v>185.10007999999999</v>
      </c>
      <c r="GM28" s="17">
        <v>-33.100079999999998</v>
      </c>
      <c r="GN28" s="17">
        <v>105.3</v>
      </c>
      <c r="GO28" s="17">
        <v>105.10652</v>
      </c>
      <c r="GP28" s="17">
        <v>103.03682999999999</v>
      </c>
      <c r="GQ28" s="17">
        <v>2.2631700000000001</v>
      </c>
      <c r="GR28" s="17">
        <v>8.3000000000000007</v>
      </c>
      <c r="GS28" s="17">
        <v>8.2552000000000003</v>
      </c>
      <c r="GT28" s="17">
        <v>9.09</v>
      </c>
      <c r="GU28" s="17">
        <v>-0.79</v>
      </c>
      <c r="GV28" s="17">
        <v>2.7</v>
      </c>
      <c r="GW28" s="17">
        <v>3.0515099999999999</v>
      </c>
      <c r="GX28" s="17">
        <v>6.6261000000000001</v>
      </c>
      <c r="GY28" s="17">
        <v>-3.9260999999999999</v>
      </c>
      <c r="GZ28" s="17">
        <v>23.4</v>
      </c>
      <c r="HA28" s="17">
        <v>18</v>
      </c>
      <c r="HB28" s="17">
        <v>18</v>
      </c>
      <c r="HC28" s="17">
        <v>5.4</v>
      </c>
      <c r="HD28" s="17">
        <v>43.6</v>
      </c>
      <c r="HE28" s="17">
        <v>22.030100000000001</v>
      </c>
      <c r="HF28" s="17">
        <v>22.030100000000001</v>
      </c>
      <c r="HG28" s="17">
        <v>21.569900000000001</v>
      </c>
      <c r="HH28" s="17"/>
      <c r="HI28" s="17"/>
      <c r="HJ28" s="17"/>
      <c r="HK28" s="17">
        <v>0</v>
      </c>
      <c r="HL28" s="17">
        <v>11.5</v>
      </c>
      <c r="HM28" s="17">
        <v>12.43932</v>
      </c>
      <c r="HN28" s="17">
        <v>16.161660000000001</v>
      </c>
      <c r="HO28" s="17">
        <v>-4.6616600000000004</v>
      </c>
      <c r="HP28" s="17">
        <v>140</v>
      </c>
      <c r="HQ28" s="17">
        <v>140</v>
      </c>
      <c r="HR28" s="17">
        <v>83.157619999999994</v>
      </c>
      <c r="HS28" s="17">
        <v>56.842379999999999</v>
      </c>
      <c r="HT28" s="17"/>
      <c r="HU28" s="17"/>
      <c r="HV28" s="17"/>
      <c r="HW28" s="17">
        <v>0</v>
      </c>
      <c r="HX28" s="17"/>
      <c r="HY28" s="17"/>
      <c r="HZ28" s="17"/>
      <c r="IA28" s="17">
        <v>0</v>
      </c>
      <c r="IB28" s="17"/>
      <c r="IC28" s="17"/>
      <c r="ID28" s="17"/>
      <c r="IE28" s="17">
        <v>0</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83.9</v>
      </c>
      <c r="JE28" s="17">
        <v>88.384460000000004</v>
      </c>
      <c r="JF28" s="17">
        <v>88.384450000000001</v>
      </c>
      <c r="JG28" s="17">
        <v>-4.4844499999999998</v>
      </c>
      <c r="JH28" s="17">
        <v>175.7</v>
      </c>
      <c r="JI28" s="17">
        <v>178.52956</v>
      </c>
      <c r="JJ28" s="17">
        <v>178.52956</v>
      </c>
      <c r="JK28" s="17">
        <v>-2.8295599999999999</v>
      </c>
      <c r="JL28" s="17">
        <v>173.6</v>
      </c>
      <c r="JM28" s="17">
        <v>178.52956</v>
      </c>
      <c r="JN28" s="17">
        <v>178.52956</v>
      </c>
      <c r="JO28" s="17">
        <v>-4.9295600000000004</v>
      </c>
      <c r="JP28" s="17">
        <v>200</v>
      </c>
      <c r="JQ28" s="17">
        <v>178.52956</v>
      </c>
      <c r="JR28" s="17">
        <v>178.52956</v>
      </c>
      <c r="JS28" s="17">
        <v>21.47044</v>
      </c>
      <c r="JT28" s="17">
        <v>275</v>
      </c>
      <c r="JU28" s="17">
        <v>267.79433</v>
      </c>
      <c r="JV28" s="17">
        <v>267.79433</v>
      </c>
      <c r="JW28" s="17">
        <v>7.2056699999999996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v>
      </c>
      <c r="LE28" s="17">
        <v>3.7524000000000002</v>
      </c>
      <c r="LF28" s="17">
        <v>3.7524000000000002</v>
      </c>
      <c r="LG28" s="17">
        <v>0.24759999999999999</v>
      </c>
      <c r="LH28" s="17">
        <v>141.80000000000001</v>
      </c>
      <c r="LI28" s="17">
        <v>134.70402000000001</v>
      </c>
      <c r="LJ28" s="17">
        <v>111.60881000000001</v>
      </c>
      <c r="LK28" s="17">
        <v>30.191189999999999</v>
      </c>
      <c r="LL28" s="17">
        <v>114</v>
      </c>
      <c r="LM28" s="17">
        <v>111.02176</v>
      </c>
      <c r="LN28" s="17">
        <v>108.12985999999999</v>
      </c>
      <c r="LO28" s="17">
        <v>5.8701400000000001</v>
      </c>
      <c r="LP28" s="17">
        <v>63.4</v>
      </c>
      <c r="LQ28" s="17">
        <v>67.133979999999994</v>
      </c>
      <c r="LR28" s="17">
        <v>67.133979999999994</v>
      </c>
      <c r="LS28" s="17">
        <v>-3.7339799999999999</v>
      </c>
      <c r="LT28" s="17">
        <v>77.099999999999994</v>
      </c>
      <c r="LU28" s="17">
        <v>78.567999999999998</v>
      </c>
      <c r="LV28" s="17">
        <v>78.567999999999998</v>
      </c>
      <c r="LW28" s="17">
        <v>-1.468</v>
      </c>
      <c r="LX28" s="17">
        <v>30.2</v>
      </c>
      <c r="LY28" s="17">
        <v>29.951460000000001</v>
      </c>
      <c r="LZ28" s="17">
        <v>29.951460000000001</v>
      </c>
      <c r="MA28" s="17">
        <v>0.24854000000000001</v>
      </c>
      <c r="MB28" s="17"/>
      <c r="MC28" s="17"/>
      <c r="MD28" s="17"/>
      <c r="ME28" s="17">
        <v>0</v>
      </c>
      <c r="MF28" s="17"/>
      <c r="MG28" s="17"/>
      <c r="MH28" s="17"/>
      <c r="MI28" s="17">
        <v>0</v>
      </c>
      <c r="MJ28" s="17"/>
      <c r="MK28" s="17"/>
      <c r="ML28" s="17"/>
      <c r="MM28" s="17">
        <v>0</v>
      </c>
      <c r="MN28" s="17">
        <v>103.1</v>
      </c>
      <c r="MO28" s="17">
        <v>149.77393000000001</v>
      </c>
      <c r="MP28" s="17">
        <v>149.77393000000001</v>
      </c>
      <c r="MQ28" s="17">
        <v>-46.673929999999999</v>
      </c>
      <c r="MR28" s="17">
        <v>101.1</v>
      </c>
      <c r="MS28" s="17">
        <v>149.77393000000001</v>
      </c>
      <c r="MT28" s="17">
        <v>149.77393000000001</v>
      </c>
      <c r="MU28" s="17">
        <v>-48.673929999999999</v>
      </c>
      <c r="MV28" s="17">
        <v>122.3</v>
      </c>
      <c r="MW28" s="17">
        <v>149.77393000000001</v>
      </c>
      <c r="MX28" s="17">
        <v>149.77393000000001</v>
      </c>
      <c r="MY28" s="17">
        <v>-27.473929999999999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208.7</v>
      </c>
      <c r="NU28" s="17">
        <v>192</v>
      </c>
      <c r="NV28" s="17">
        <v>33.333329999999997</v>
      </c>
      <c r="NW28" s="17">
        <v>175.36667</v>
      </c>
      <c r="NX28" s="17">
        <v>103.2</v>
      </c>
      <c r="NY28" s="17">
        <v>96</v>
      </c>
      <c r="NZ28" s="17">
        <v>16.66667</v>
      </c>
      <c r="OA28" s="17">
        <v>86.533330000000007</v>
      </c>
      <c r="OB28" s="17">
        <v>1</v>
      </c>
      <c r="OC28" s="17">
        <v>1.0109999999999999</v>
      </c>
      <c r="OD28" s="17">
        <v>1.0109999999999999</v>
      </c>
      <c r="OE28" s="17">
        <v>-1.0999999999999999E-2</v>
      </c>
      <c r="OF28" s="17">
        <v>73.099999999999994</v>
      </c>
      <c r="OG28" s="17">
        <v>11.7</v>
      </c>
      <c r="OH28" s="17">
        <v>55.93</v>
      </c>
      <c r="OI28" s="17">
        <v>17.170000000000002</v>
      </c>
      <c r="OJ28" s="17">
        <v>65.7</v>
      </c>
      <c r="OK28" s="17">
        <v>68.052000000000007</v>
      </c>
      <c r="OL28" s="17">
        <v>68.052000000000007</v>
      </c>
      <c r="OM28" s="17">
        <v>-2.3519999999999999</v>
      </c>
      <c r="ON28" s="17">
        <v>15.8</v>
      </c>
      <c r="OO28" s="17">
        <v>15.664</v>
      </c>
      <c r="OP28" s="17">
        <v>15.664</v>
      </c>
      <c r="OQ28" s="17">
        <v>0.13600000000000001</v>
      </c>
      <c r="OR28" s="17">
        <v>0.3</v>
      </c>
      <c r="OS28" s="17">
        <v>0.3</v>
      </c>
      <c r="OT28" s="17">
        <v>0.3</v>
      </c>
      <c r="OU28" s="17">
        <v>0</v>
      </c>
      <c r="OV28" s="17">
        <v>16.899999999999999</v>
      </c>
      <c r="OW28" s="17">
        <v>17</v>
      </c>
      <c r="OX28" s="17">
        <v>16.01942</v>
      </c>
      <c r="OY28" s="17">
        <v>0.88058000000000003</v>
      </c>
      <c r="OZ28" s="17">
        <v>9.9</v>
      </c>
      <c r="PA28" s="17">
        <v>9</v>
      </c>
      <c r="PB28" s="17">
        <v>9</v>
      </c>
      <c r="PC28" s="17">
        <v>0.9</v>
      </c>
      <c r="PD28" s="17">
        <v>5.3</v>
      </c>
      <c r="PE28" s="17">
        <v>5.67</v>
      </c>
      <c r="PF28" s="17">
        <v>5.67</v>
      </c>
      <c r="PG28" s="17">
        <v>-0.37</v>
      </c>
      <c r="PH28" s="17">
        <v>0.7</v>
      </c>
      <c r="PI28" s="17">
        <v>1</v>
      </c>
      <c r="PJ28" s="17">
        <v>1</v>
      </c>
      <c r="PK28" s="17">
        <v>-0.3</v>
      </c>
      <c r="PL28" s="17">
        <v>1.5</v>
      </c>
      <c r="PM28" s="17">
        <v>1.5</v>
      </c>
      <c r="PN28" s="17">
        <v>1.5</v>
      </c>
      <c r="PO28" s="17">
        <v>0</v>
      </c>
      <c r="PP28" s="17">
        <v>4.4000000000000004</v>
      </c>
      <c r="PQ28" s="17">
        <v>4.4000000000000004</v>
      </c>
      <c r="PR28" s="17">
        <v>4.4000000000000004</v>
      </c>
      <c r="PS28" s="17">
        <v>0</v>
      </c>
      <c r="PT28" s="17">
        <v>20</v>
      </c>
      <c r="PU28" s="17">
        <v>19.417480000000001</v>
      </c>
      <c r="PV28" s="17">
        <v>19.417480000000001</v>
      </c>
      <c r="PW28" s="17">
        <v>0.58252000000000004</v>
      </c>
      <c r="PX28" s="17">
        <v>20</v>
      </c>
      <c r="PY28" s="17">
        <v>20</v>
      </c>
      <c r="PZ28" s="17">
        <v>19.417480000000001</v>
      </c>
      <c r="QA28" s="17">
        <v>0.58252000000000004</v>
      </c>
      <c r="QB28" s="17">
        <v>13.2</v>
      </c>
      <c r="QC28" s="17">
        <v>11.65049</v>
      </c>
      <c r="QD28" s="17">
        <v>11.65049</v>
      </c>
      <c r="QE28" s="17">
        <v>1.5495099999999999</v>
      </c>
      <c r="QF28" s="17">
        <v>3.5</v>
      </c>
      <c r="QG28" s="17">
        <v>3.5</v>
      </c>
      <c r="QH28" s="17">
        <v>3.5</v>
      </c>
      <c r="QI28" s="17">
        <v>0</v>
      </c>
      <c r="QJ28" s="17">
        <v>18.5</v>
      </c>
      <c r="QK28" s="17">
        <v>19</v>
      </c>
      <c r="QL28" s="17">
        <v>18.058250000000001</v>
      </c>
      <c r="QM28" s="17">
        <v>0.44174999999999998</v>
      </c>
      <c r="QN28" s="17">
        <v>12.3</v>
      </c>
      <c r="QO28" s="17">
        <v>12.368</v>
      </c>
      <c r="QP28" s="17">
        <v>12.368</v>
      </c>
      <c r="QQ28" s="17">
        <v>-6.8000000000000005E-2</v>
      </c>
      <c r="QR28" s="17">
        <v>15</v>
      </c>
      <c r="QS28" s="17">
        <v>15.721</v>
      </c>
      <c r="QT28" s="17">
        <v>15.721</v>
      </c>
      <c r="QU28" s="17">
        <v>-0.72099999999999997</v>
      </c>
      <c r="QV28" s="17">
        <v>14.7</v>
      </c>
      <c r="QW28" s="17">
        <v>12.3</v>
      </c>
      <c r="QX28" s="17">
        <v>15.879</v>
      </c>
      <c r="QY28" s="17">
        <v>-1.179</v>
      </c>
      <c r="QZ28" s="17">
        <v>40.6</v>
      </c>
      <c r="RA28" s="17">
        <v>19.100000000000001</v>
      </c>
      <c r="RB28" s="17">
        <v>41.758000000000003</v>
      </c>
      <c r="RC28" s="17">
        <v>-1.1579999999999999</v>
      </c>
      <c r="RD28" s="17">
        <v>1.5</v>
      </c>
      <c r="RE28" s="17">
        <v>1.4490000000000001</v>
      </c>
      <c r="RF28" s="17">
        <v>1.4490000000000001</v>
      </c>
      <c r="RG28" s="17">
        <v>5.0999999999999997E-2</v>
      </c>
      <c r="RH28" s="17">
        <v>1</v>
      </c>
      <c r="RI28" s="17">
        <v>1.2</v>
      </c>
      <c r="RJ28" s="17">
        <v>1.2</v>
      </c>
      <c r="RK28" s="17">
        <v>-0.2</v>
      </c>
      <c r="RL28" s="17">
        <v>2.4</v>
      </c>
      <c r="RM28" s="17">
        <v>2.4</v>
      </c>
      <c r="RN28" s="17">
        <v>2.4</v>
      </c>
      <c r="RO28" s="17">
        <v>0</v>
      </c>
      <c r="RP28" s="17">
        <v>3.1</v>
      </c>
      <c r="RQ28" s="17">
        <v>2.8</v>
      </c>
      <c r="RR28" s="17">
        <v>2.8</v>
      </c>
      <c r="RS28" s="17">
        <v>0.3</v>
      </c>
      <c r="RT28" s="17">
        <v>15.2</v>
      </c>
      <c r="RU28" s="17">
        <v>14.988</v>
      </c>
      <c r="RV28" s="17">
        <v>14.988</v>
      </c>
      <c r="RW28" s="17">
        <v>0.21199999999999999</v>
      </c>
      <c r="RX28" s="17">
        <v>3.2</v>
      </c>
      <c r="RY28" s="17">
        <v>3.2189999999999999</v>
      </c>
      <c r="RZ28" s="17">
        <v>3.2189999999999999</v>
      </c>
      <c r="SA28" s="17">
        <v>-1.9E-2</v>
      </c>
      <c r="SB28" s="17">
        <v>10.3</v>
      </c>
      <c r="SC28" s="17">
        <v>8.4997299999999996</v>
      </c>
      <c r="SD28" s="17">
        <v>8.5485000000000007</v>
      </c>
      <c r="SE28" s="17">
        <v>1.7515000000000001</v>
      </c>
      <c r="SF28" s="17">
        <v>1.7</v>
      </c>
      <c r="SG28" s="17">
        <v>2</v>
      </c>
      <c r="SH28" s="17">
        <v>2</v>
      </c>
      <c r="SI28" s="17">
        <v>-0.3</v>
      </c>
      <c r="SJ28" s="17"/>
      <c r="SK28" s="17"/>
      <c r="SL28" s="17">
        <v>0.7</v>
      </c>
      <c r="SM28" s="17">
        <v>-0.7</v>
      </c>
      <c r="SN28" s="17">
        <v>12.6</v>
      </c>
      <c r="SO28" s="17">
        <v>12.03884</v>
      </c>
      <c r="SP28" s="17">
        <v>12.038830000000001</v>
      </c>
      <c r="SQ28" s="17">
        <v>0.56116999999999995</v>
      </c>
      <c r="SR28" s="17">
        <v>5.4</v>
      </c>
      <c r="SS28" s="17">
        <v>5.4</v>
      </c>
      <c r="ST28" s="17">
        <v>5.4</v>
      </c>
      <c r="SU28" s="17">
        <v>0</v>
      </c>
      <c r="SV28" s="17">
        <v>7.6</v>
      </c>
      <c r="SW28" s="17">
        <v>7.5</v>
      </c>
      <c r="SX28" s="17">
        <v>7.5</v>
      </c>
      <c r="SY28" s="17">
        <v>0.1</v>
      </c>
      <c r="SZ28" s="17">
        <v>11.8</v>
      </c>
      <c r="TA28" s="17">
        <v>11.65049</v>
      </c>
      <c r="TB28" s="17">
        <v>11.65049</v>
      </c>
      <c r="TC28" s="17">
        <v>0.14951</v>
      </c>
      <c r="TD28" s="17">
        <v>20</v>
      </c>
      <c r="TE28" s="17">
        <v>20</v>
      </c>
      <c r="TF28" s="17">
        <v>19.12621</v>
      </c>
      <c r="TG28" s="17">
        <v>0.87378999999999996</v>
      </c>
      <c r="TH28" s="17">
        <v>11.5</v>
      </c>
      <c r="TI28" s="17">
        <v>14.186</v>
      </c>
      <c r="TJ28" s="17">
        <v>14.186</v>
      </c>
      <c r="TK28" s="17">
        <v>-2.6859999999999999</v>
      </c>
      <c r="TL28" s="17">
        <v>3.1</v>
      </c>
      <c r="TM28" s="17">
        <v>22.475999999999999</v>
      </c>
      <c r="TN28" s="17">
        <v>22.475999999999999</v>
      </c>
      <c r="TO28" s="17">
        <v>-19.376000000000001</v>
      </c>
      <c r="TP28" s="17">
        <v>27.7</v>
      </c>
      <c r="TQ28" s="17">
        <v>29.434999999999999</v>
      </c>
      <c r="TR28" s="17">
        <v>29.434999999999999</v>
      </c>
      <c r="TS28" s="17">
        <v>-1.7350000000000001</v>
      </c>
      <c r="TT28" s="17">
        <v>17.8</v>
      </c>
      <c r="TU28" s="17">
        <v>21.417490000000001</v>
      </c>
      <c r="TV28" s="17">
        <v>28.975999999999999</v>
      </c>
      <c r="TW28" s="17">
        <v>-11.176</v>
      </c>
      <c r="TX28" s="17">
        <v>22.3</v>
      </c>
      <c r="TY28" s="17">
        <v>33.754510000000003</v>
      </c>
      <c r="TZ28" s="17">
        <v>40.96</v>
      </c>
      <c r="UA28" s="17">
        <v>-18.66</v>
      </c>
      <c r="UB28" s="17">
        <v>2.7</v>
      </c>
      <c r="UC28" s="17">
        <v>1.264</v>
      </c>
      <c r="UD28" s="17">
        <v>1.264</v>
      </c>
      <c r="UE28" s="17">
        <v>1.4359999999999999</v>
      </c>
      <c r="UF28" s="17">
        <v>2.4</v>
      </c>
      <c r="UG28" s="17">
        <v>1.577</v>
      </c>
      <c r="UH28" s="17">
        <v>1.577</v>
      </c>
      <c r="UI28" s="17">
        <v>0.82299999999999995</v>
      </c>
      <c r="UJ28" s="17">
        <v>9.9</v>
      </c>
      <c r="UK28" s="17">
        <v>10</v>
      </c>
      <c r="UL28" s="17">
        <v>11.65049</v>
      </c>
      <c r="UM28" s="17">
        <v>-1.7504900000000001</v>
      </c>
      <c r="UN28" s="17">
        <v>3.3</v>
      </c>
      <c r="UO28" s="17">
        <v>3</v>
      </c>
      <c r="UP28" s="17">
        <v>3</v>
      </c>
      <c r="UQ28" s="17">
        <v>0.3</v>
      </c>
      <c r="UR28" s="17">
        <v>8.3000000000000007</v>
      </c>
      <c r="US28" s="17">
        <v>7.5</v>
      </c>
      <c r="UT28" s="17">
        <v>7.5</v>
      </c>
      <c r="UU28" s="17">
        <v>0.8</v>
      </c>
      <c r="UV28" s="17">
        <v>8.8000000000000007</v>
      </c>
      <c r="UW28" s="17">
        <v>9.8000000000000007</v>
      </c>
      <c r="UX28" s="17">
        <v>9.8000000000000007</v>
      </c>
      <c r="UY28" s="17">
        <v>-1</v>
      </c>
      <c r="UZ28" s="17">
        <v>9.4</v>
      </c>
      <c r="VA28" s="17">
        <v>10.485440000000001</v>
      </c>
      <c r="VB28" s="17">
        <v>10.485440000000001</v>
      </c>
      <c r="VC28" s="17">
        <v>-1.08544</v>
      </c>
      <c r="VD28" s="17">
        <v>9.6</v>
      </c>
      <c r="VE28" s="17">
        <v>10.485440000000001</v>
      </c>
      <c r="VF28" s="17">
        <v>10.485440000000001</v>
      </c>
      <c r="VG28" s="17">
        <v>-0.88544</v>
      </c>
      <c r="VH28" s="17">
        <v>15.3</v>
      </c>
      <c r="VI28" s="17">
        <v>13.819000000000001</v>
      </c>
      <c r="VJ28" s="17">
        <v>13.819000000000001</v>
      </c>
      <c r="VK28" s="17">
        <v>1.4810000000000001</v>
      </c>
      <c r="VL28" s="17">
        <v>205.4</v>
      </c>
      <c r="VM28" s="17">
        <v>218.56299999999999</v>
      </c>
      <c r="VN28" s="17">
        <v>218.56299999999999</v>
      </c>
      <c r="VO28" s="17">
        <v>-13.163</v>
      </c>
      <c r="VP28" s="17">
        <v>13.7</v>
      </c>
      <c r="VQ28" s="17">
        <v>14.278</v>
      </c>
      <c r="VR28" s="17">
        <v>14.278</v>
      </c>
      <c r="VS28" s="17">
        <v>-0.57799999999999996</v>
      </c>
      <c r="VT28" s="17">
        <v>115.4</v>
      </c>
      <c r="VU28" s="17">
        <v>119.044</v>
      </c>
      <c r="VV28" s="17">
        <v>119.044</v>
      </c>
      <c r="VW28" s="17">
        <v>-3.6440000000000001</v>
      </c>
      <c r="VX28" s="17">
        <v>0.6</v>
      </c>
      <c r="VY28" s="17">
        <v>0.6</v>
      </c>
      <c r="VZ28" s="17">
        <v>0.6</v>
      </c>
      <c r="WA28" s="17">
        <v>0</v>
      </c>
      <c r="WB28" s="17">
        <v>0</v>
      </c>
      <c r="WC28" s="17">
        <v>9.1721299999999992</v>
      </c>
      <c r="WD28" s="17">
        <v>12</v>
      </c>
      <c r="WE28" s="17">
        <v>-12</v>
      </c>
      <c r="WF28" s="17">
        <v>0</v>
      </c>
      <c r="WG28" s="17">
        <v>15.17459</v>
      </c>
      <c r="WH28" s="17">
        <v>19</v>
      </c>
      <c r="WI28" s="17">
        <v>-19</v>
      </c>
      <c r="WJ28" s="17">
        <v>84.5</v>
      </c>
      <c r="WK28" s="17">
        <v>87.683999999999997</v>
      </c>
      <c r="WL28" s="17">
        <v>87.683999999999997</v>
      </c>
      <c r="WM28" s="17">
        <v>-3.1840000000000002</v>
      </c>
      <c r="WN28" s="17">
        <v>13.8</v>
      </c>
      <c r="WO28" s="17">
        <v>8.3330000000000002</v>
      </c>
      <c r="WP28" s="17">
        <v>8.3330000000000002</v>
      </c>
      <c r="WQ28" s="17">
        <v>5.4669999999999996</v>
      </c>
      <c r="WR28" s="17">
        <v>9.6999999999999993</v>
      </c>
      <c r="WS28" s="17">
        <v>9.8000000000000007</v>
      </c>
      <c r="WT28" s="17">
        <v>9.8000000000000007</v>
      </c>
      <c r="WU28" s="17">
        <v>-0.1</v>
      </c>
      <c r="WV28" s="17">
        <v>20</v>
      </c>
      <c r="WW28" s="17">
        <v>20</v>
      </c>
      <c r="WX28" s="17">
        <v>19.12621</v>
      </c>
      <c r="WY28" s="17">
        <v>0.87378999999999996</v>
      </c>
      <c r="WZ28" s="17">
        <v>9.1</v>
      </c>
      <c r="XA28" s="17">
        <v>10.7</v>
      </c>
      <c r="XB28" s="17">
        <v>10.7</v>
      </c>
      <c r="XC28" s="17">
        <v>-1.6</v>
      </c>
      <c r="XD28" s="17">
        <v>44.1</v>
      </c>
      <c r="XE28" s="17">
        <v>47.157890000000002</v>
      </c>
      <c r="XF28" s="17">
        <v>42</v>
      </c>
      <c r="XG28" s="17">
        <v>2.1</v>
      </c>
      <c r="XH28" s="17">
        <v>16.5</v>
      </c>
      <c r="XI28" s="17">
        <v>16.842110000000002</v>
      </c>
      <c r="XJ28" s="17">
        <v>15</v>
      </c>
      <c r="XK28" s="17">
        <v>1.5</v>
      </c>
      <c r="XL28" s="17"/>
      <c r="XM28" s="17"/>
      <c r="XN28" s="17"/>
      <c r="XO28" s="17">
        <v>0</v>
      </c>
      <c r="XP28" s="17"/>
      <c r="XQ28" s="17"/>
      <c r="XR28" s="17"/>
      <c r="XS28" s="17">
        <v>0</v>
      </c>
      <c r="XT28" s="17">
        <v>16.899999999999999</v>
      </c>
      <c r="XU28" s="17">
        <v>16</v>
      </c>
      <c r="XV28" s="17">
        <v>14</v>
      </c>
      <c r="XW28" s="17">
        <v>2.9</v>
      </c>
      <c r="XX28" s="17"/>
      <c r="XY28" s="17"/>
      <c r="XZ28" s="17"/>
      <c r="YA28" s="17">
        <v>0</v>
      </c>
      <c r="YB28" s="17">
        <v>4.0999999999999996</v>
      </c>
      <c r="YC28" s="17">
        <v>6.9</v>
      </c>
      <c r="YD28" s="17">
        <v>6.9</v>
      </c>
      <c r="YE28" s="17">
        <v>-2.8</v>
      </c>
    </row>
    <row r="29" spans="1:655" ht="24" customHeight="1" x14ac:dyDescent="0.3">
      <c r="A29" s="1"/>
      <c r="B29" s="16" t="s">
        <v>42</v>
      </c>
      <c r="C29" s="16" t="s">
        <v>791</v>
      </c>
      <c r="D29" s="17">
        <v>119.6</v>
      </c>
      <c r="E29" s="17">
        <v>140</v>
      </c>
      <c r="F29" s="17">
        <v>140</v>
      </c>
      <c r="G29" s="17">
        <v>-20.399999999999999</v>
      </c>
      <c r="H29" s="17">
        <v>650.4</v>
      </c>
      <c r="I29" s="17">
        <v>643.65809000000002</v>
      </c>
      <c r="J29" s="17">
        <v>643.65809000000002</v>
      </c>
      <c r="K29" s="17">
        <v>6.7419099999999998</v>
      </c>
      <c r="L29" s="17">
        <v>217.4</v>
      </c>
      <c r="M29" s="17">
        <v>209.39341999999999</v>
      </c>
      <c r="N29" s="17">
        <v>209.39341999999999</v>
      </c>
      <c r="O29" s="17">
        <v>8.0065799999999996</v>
      </c>
      <c r="P29" s="17"/>
      <c r="Q29" s="17"/>
      <c r="R29" s="17"/>
      <c r="S29" s="17">
        <v>0</v>
      </c>
      <c r="T29" s="17"/>
      <c r="U29" s="17"/>
      <c r="V29" s="17"/>
      <c r="W29" s="17">
        <v>0</v>
      </c>
      <c r="X29" s="17">
        <v>90.8</v>
      </c>
      <c r="Y29" s="17">
        <v>91.778639999999996</v>
      </c>
      <c r="Z29" s="17">
        <v>87.364080000000001</v>
      </c>
      <c r="AA29" s="17">
        <v>3.4359199999999999</v>
      </c>
      <c r="AB29" s="17">
        <v>169.4</v>
      </c>
      <c r="AC29" s="17">
        <v>159.9</v>
      </c>
      <c r="AD29" s="17">
        <v>209.99999</v>
      </c>
      <c r="AE29" s="17">
        <v>-40.599989999999998</v>
      </c>
      <c r="AF29" s="17"/>
      <c r="AG29" s="17"/>
      <c r="AH29" s="17"/>
      <c r="AI29" s="17">
        <v>0</v>
      </c>
      <c r="AJ29" s="17"/>
      <c r="AK29" s="17"/>
      <c r="AL29" s="17"/>
      <c r="AM29" s="17">
        <v>0</v>
      </c>
      <c r="AN29" s="17"/>
      <c r="AO29" s="17"/>
      <c r="AP29" s="17"/>
      <c r="AQ29" s="17">
        <v>0</v>
      </c>
      <c r="AR29" s="17">
        <v>206.2</v>
      </c>
      <c r="AS29" s="17">
        <v>204.72800000000001</v>
      </c>
      <c r="AT29" s="17">
        <v>204.72800000000001</v>
      </c>
      <c r="AU29" s="17">
        <v>1.472</v>
      </c>
      <c r="AV29" s="17">
        <v>207.2</v>
      </c>
      <c r="AW29" s="17">
        <v>204.72800000000001</v>
      </c>
      <c r="AX29" s="17">
        <v>204.72800000000001</v>
      </c>
      <c r="AY29" s="17">
        <v>2.472</v>
      </c>
      <c r="AZ29" s="17">
        <v>199.1</v>
      </c>
      <c r="BA29" s="17">
        <v>204.72800000000001</v>
      </c>
      <c r="BB29" s="17">
        <v>204.72800000000001</v>
      </c>
      <c r="BC29" s="17">
        <v>-5.6280000000000001</v>
      </c>
      <c r="BD29" s="17"/>
      <c r="BE29" s="17"/>
      <c r="BF29" s="17"/>
      <c r="BG29" s="17">
        <v>0</v>
      </c>
      <c r="BH29" s="17"/>
      <c r="BI29" s="17"/>
      <c r="BJ29" s="17"/>
      <c r="BK29" s="17">
        <v>0</v>
      </c>
      <c r="BL29" s="17">
        <v>502.4</v>
      </c>
      <c r="BM29" s="17">
        <v>565.53980999999999</v>
      </c>
      <c r="BN29" s="17">
        <v>565.53971999999999</v>
      </c>
      <c r="BO29" s="17">
        <v>-63.139719999999997</v>
      </c>
      <c r="BP29" s="17">
        <v>4.9000000000000004</v>
      </c>
      <c r="BQ29" s="17">
        <v>4.4318400000000002</v>
      </c>
      <c r="BR29" s="17">
        <v>4.4318400000000002</v>
      </c>
      <c r="BS29" s="17">
        <v>0.46816000000000002</v>
      </c>
      <c r="BT29" s="17"/>
      <c r="BU29" s="17"/>
      <c r="BV29" s="17"/>
      <c r="BW29" s="17">
        <v>0</v>
      </c>
      <c r="BX29" s="17"/>
      <c r="BY29" s="17"/>
      <c r="BZ29" s="17"/>
      <c r="CA29" s="17">
        <v>0</v>
      </c>
      <c r="CB29" s="17"/>
      <c r="CC29" s="17"/>
      <c r="CD29" s="17"/>
      <c r="CE29" s="17">
        <v>0</v>
      </c>
      <c r="CF29" s="17"/>
      <c r="CG29" s="17"/>
      <c r="CH29" s="17"/>
      <c r="CI29" s="17">
        <v>0</v>
      </c>
      <c r="CJ29" s="17">
        <v>163.4</v>
      </c>
      <c r="CK29" s="17">
        <v>163.90777</v>
      </c>
      <c r="CL29" s="17">
        <v>163.90777</v>
      </c>
      <c r="CM29" s="17">
        <v>-0.50777000000000005</v>
      </c>
      <c r="CN29" s="17">
        <v>7.5</v>
      </c>
      <c r="CO29" s="17">
        <v>5.1333399999999996</v>
      </c>
      <c r="CP29" s="17">
        <v>5.1333399999999996</v>
      </c>
      <c r="CQ29" s="17">
        <v>2.36666</v>
      </c>
      <c r="CR29" s="17">
        <v>5.4</v>
      </c>
      <c r="CS29" s="17">
        <v>2.8177599999999998</v>
      </c>
      <c r="CT29" s="17">
        <v>2.8177599999999998</v>
      </c>
      <c r="CU29" s="17">
        <v>2.5822400000000001</v>
      </c>
      <c r="CV29" s="17"/>
      <c r="CW29" s="17"/>
      <c r="CX29" s="17">
        <v>22.389009999999999</v>
      </c>
      <c r="CY29" s="17">
        <v>-22.389009999999999</v>
      </c>
      <c r="CZ29" s="17">
        <v>6.8</v>
      </c>
      <c r="DA29" s="17">
        <v>6.8787000000000003</v>
      </c>
      <c r="DB29" s="17">
        <v>6.8787000000000003</v>
      </c>
      <c r="DC29" s="17">
        <v>-7.8700000000000006E-2</v>
      </c>
      <c r="DD29" s="17">
        <v>12.4</v>
      </c>
      <c r="DE29" s="17">
        <v>14.919420000000001</v>
      </c>
      <c r="DF29" s="17">
        <v>14.919420000000001</v>
      </c>
      <c r="DG29" s="17">
        <v>-2.5194200000000002</v>
      </c>
      <c r="DH29" s="17">
        <v>80.5</v>
      </c>
      <c r="DI29" s="17">
        <v>60</v>
      </c>
      <c r="DJ29" s="17">
        <v>76.033580000000001</v>
      </c>
      <c r="DK29" s="17">
        <v>4.4664200000000003</v>
      </c>
      <c r="DL29" s="17"/>
      <c r="DM29" s="17"/>
      <c r="DN29" s="17"/>
      <c r="DO29" s="17">
        <v>0</v>
      </c>
      <c r="DP29" s="17"/>
      <c r="DQ29" s="17"/>
      <c r="DR29" s="17"/>
      <c r="DS29" s="17">
        <v>0</v>
      </c>
      <c r="DT29" s="17"/>
      <c r="DU29" s="17"/>
      <c r="DV29" s="17"/>
      <c r="DW29" s="17">
        <v>0</v>
      </c>
      <c r="DX29" s="17"/>
      <c r="DY29" s="17"/>
      <c r="DZ29" s="17"/>
      <c r="EA29" s="17">
        <v>0</v>
      </c>
      <c r="EB29" s="17">
        <v>91.8</v>
      </c>
      <c r="EC29" s="17">
        <v>79.590810000000005</v>
      </c>
      <c r="ED29" s="17">
        <v>81.232659999999996</v>
      </c>
      <c r="EE29" s="17">
        <v>10.56734</v>
      </c>
      <c r="EF29" s="17">
        <v>156.69999999999999</v>
      </c>
      <c r="EG29" s="17">
        <v>161.16158999999999</v>
      </c>
      <c r="EH29" s="17">
        <v>160.34079</v>
      </c>
      <c r="EI29" s="17">
        <v>-3.64079</v>
      </c>
      <c r="EJ29" s="17"/>
      <c r="EK29" s="17"/>
      <c r="EL29" s="17"/>
      <c r="EM29" s="17">
        <v>0</v>
      </c>
      <c r="EN29" s="17"/>
      <c r="EO29" s="17"/>
      <c r="EP29" s="17"/>
      <c r="EQ29" s="17">
        <v>0</v>
      </c>
      <c r="ER29" s="17"/>
      <c r="ES29" s="17"/>
      <c r="ET29" s="17"/>
      <c r="EU29" s="17">
        <v>0</v>
      </c>
      <c r="EV29" s="17">
        <v>6.5</v>
      </c>
      <c r="EW29" s="17">
        <v>6.39</v>
      </c>
      <c r="EX29" s="17">
        <v>6.39</v>
      </c>
      <c r="EY29" s="17">
        <v>0.11</v>
      </c>
      <c r="EZ29" s="17">
        <v>305.89999999999998</v>
      </c>
      <c r="FA29" s="17">
        <v>322.10795000000002</v>
      </c>
      <c r="FB29" s="17">
        <v>288.65992</v>
      </c>
      <c r="FC29" s="17">
        <v>17.240079999999999</v>
      </c>
      <c r="FD29" s="17">
        <v>54</v>
      </c>
      <c r="FE29" s="17">
        <v>59.08531</v>
      </c>
      <c r="FF29" s="17">
        <v>59.08531</v>
      </c>
      <c r="FG29" s="17">
        <v>-5.0853099999999998</v>
      </c>
      <c r="FH29" s="17">
        <v>121.6</v>
      </c>
      <c r="FI29" s="17">
        <v>56.310679999999998</v>
      </c>
      <c r="FJ29" s="17">
        <v>123.32089999999999</v>
      </c>
      <c r="FK29" s="17">
        <v>-1.7209000000000001</v>
      </c>
      <c r="FL29" s="17">
        <v>28.6</v>
      </c>
      <c r="FM29" s="17">
        <v>27.33249</v>
      </c>
      <c r="FN29" s="17">
        <v>27.33249</v>
      </c>
      <c r="FO29" s="17">
        <v>1.2675099999999999</v>
      </c>
      <c r="FP29" s="17">
        <v>18.8</v>
      </c>
      <c r="FQ29" s="17">
        <v>19.192229999999999</v>
      </c>
      <c r="FR29" s="17">
        <v>19.192229999999999</v>
      </c>
      <c r="FS29" s="17">
        <v>-0.39223000000000002</v>
      </c>
      <c r="FT29" s="17">
        <v>0</v>
      </c>
      <c r="FU29" s="17">
        <v>0</v>
      </c>
      <c r="FV29" s="17">
        <v>0</v>
      </c>
      <c r="FW29" s="17">
        <v>0</v>
      </c>
      <c r="FX29" s="17">
        <v>90</v>
      </c>
      <c r="FY29" s="17">
        <v>87.232039999999998</v>
      </c>
      <c r="FZ29" s="17">
        <v>87.232039999999998</v>
      </c>
      <c r="GA29" s="17">
        <v>2.76796</v>
      </c>
      <c r="GB29" s="17">
        <v>124.5</v>
      </c>
      <c r="GC29" s="17">
        <v>166.44332</v>
      </c>
      <c r="GD29" s="17">
        <v>185.10007999999999</v>
      </c>
      <c r="GE29" s="17">
        <v>-60.600079999999998</v>
      </c>
      <c r="GF29" s="17">
        <v>125.8</v>
      </c>
      <c r="GG29" s="17">
        <v>166.44332</v>
      </c>
      <c r="GH29" s="17">
        <v>185.10007999999999</v>
      </c>
      <c r="GI29" s="17">
        <v>-59.300080000000001</v>
      </c>
      <c r="GJ29" s="17">
        <v>151.69999999999999</v>
      </c>
      <c r="GK29" s="17">
        <v>166.44332</v>
      </c>
      <c r="GL29" s="17">
        <v>185.10007999999999</v>
      </c>
      <c r="GM29" s="17">
        <v>-33.400080000000003</v>
      </c>
      <c r="GN29" s="17">
        <v>105.4</v>
      </c>
      <c r="GO29" s="17">
        <v>108.53676</v>
      </c>
      <c r="GP29" s="17">
        <v>103.03682999999999</v>
      </c>
      <c r="GQ29" s="17">
        <v>2.3631700000000002</v>
      </c>
      <c r="GR29" s="17">
        <v>8.4</v>
      </c>
      <c r="GS29" s="17">
        <v>8.2552000000000003</v>
      </c>
      <c r="GT29" s="17">
        <v>9.09</v>
      </c>
      <c r="GU29" s="17">
        <v>-0.69</v>
      </c>
      <c r="GV29" s="17">
        <v>2.8</v>
      </c>
      <c r="GW29" s="17">
        <v>3.0515099999999999</v>
      </c>
      <c r="GX29" s="17">
        <v>6.6261000000000001</v>
      </c>
      <c r="GY29" s="17">
        <v>-3.8260999999999998</v>
      </c>
      <c r="GZ29" s="17">
        <v>18.8</v>
      </c>
      <c r="HA29" s="17">
        <v>18</v>
      </c>
      <c r="HB29" s="17">
        <v>18.00001</v>
      </c>
      <c r="HC29" s="17">
        <v>0.79998999999999998</v>
      </c>
      <c r="HD29" s="17">
        <v>44.1</v>
      </c>
      <c r="HE29" s="17">
        <v>22.030100000000001</v>
      </c>
      <c r="HF29" s="17">
        <v>22.030100000000001</v>
      </c>
      <c r="HG29" s="17">
        <v>22.069900000000001</v>
      </c>
      <c r="HH29" s="17"/>
      <c r="HI29" s="17"/>
      <c r="HJ29" s="17"/>
      <c r="HK29" s="17">
        <v>0</v>
      </c>
      <c r="HL29" s="17">
        <v>11.7</v>
      </c>
      <c r="HM29" s="17">
        <v>12.43932</v>
      </c>
      <c r="HN29" s="17">
        <v>16.161660000000001</v>
      </c>
      <c r="HO29" s="17">
        <v>-4.4616600000000002</v>
      </c>
      <c r="HP29" s="17">
        <v>120</v>
      </c>
      <c r="HQ29" s="17">
        <v>140</v>
      </c>
      <c r="HR29" s="17">
        <v>139.99999</v>
      </c>
      <c r="HS29" s="17">
        <v>-19.99999</v>
      </c>
      <c r="HT29" s="17"/>
      <c r="HU29" s="17"/>
      <c r="HV29" s="17"/>
      <c r="HW29" s="17">
        <v>0</v>
      </c>
      <c r="HX29" s="17"/>
      <c r="HY29" s="17"/>
      <c r="HZ29" s="17"/>
      <c r="IA29" s="17">
        <v>0</v>
      </c>
      <c r="IB29" s="17"/>
      <c r="IC29" s="17"/>
      <c r="ID29" s="17"/>
      <c r="IE29" s="17">
        <v>0</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81.099999999999994</v>
      </c>
      <c r="JE29" s="17">
        <v>88.384460000000004</v>
      </c>
      <c r="JF29" s="17">
        <v>88.384460000000004</v>
      </c>
      <c r="JG29" s="17">
        <v>-7.2844600000000002</v>
      </c>
      <c r="JH29" s="17">
        <v>176.6</v>
      </c>
      <c r="JI29" s="17">
        <v>178.52956</v>
      </c>
      <c r="JJ29" s="17">
        <v>178.52956</v>
      </c>
      <c r="JK29" s="17">
        <v>-1.9295599999999999</v>
      </c>
      <c r="JL29" s="17">
        <v>173.6</v>
      </c>
      <c r="JM29" s="17">
        <v>178.52956</v>
      </c>
      <c r="JN29" s="17">
        <v>178.52956</v>
      </c>
      <c r="JO29" s="17">
        <v>-4.9295600000000004</v>
      </c>
      <c r="JP29" s="17">
        <v>200</v>
      </c>
      <c r="JQ29" s="17">
        <v>178.52956</v>
      </c>
      <c r="JR29" s="17">
        <v>178.52956</v>
      </c>
      <c r="JS29" s="17">
        <v>21.47044</v>
      </c>
      <c r="JT29" s="17">
        <v>273.7</v>
      </c>
      <c r="JU29" s="17">
        <v>267.79433</v>
      </c>
      <c r="JV29" s="17">
        <v>267.79433</v>
      </c>
      <c r="JW29" s="17">
        <v>5.9056699999999998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v>
      </c>
      <c r="LE29" s="17">
        <v>3.7524000000000002</v>
      </c>
      <c r="LF29" s="17">
        <v>3.7524000000000002</v>
      </c>
      <c r="LG29" s="17">
        <v>0.24759999999999999</v>
      </c>
      <c r="LH29" s="17">
        <v>105.3</v>
      </c>
      <c r="LI29" s="17">
        <v>134.70402000000001</v>
      </c>
      <c r="LJ29" s="17">
        <v>114.90643</v>
      </c>
      <c r="LK29" s="17">
        <v>-9.6064299999999996</v>
      </c>
      <c r="LL29" s="17">
        <v>108.8</v>
      </c>
      <c r="LM29" s="17">
        <v>108.13</v>
      </c>
      <c r="LN29" s="17">
        <v>108.14417</v>
      </c>
      <c r="LO29" s="17">
        <v>0.65583000000000002</v>
      </c>
      <c r="LP29" s="17">
        <v>66.2</v>
      </c>
      <c r="LQ29" s="17">
        <v>67.133979999999994</v>
      </c>
      <c r="LR29" s="17">
        <v>67.133979999999994</v>
      </c>
      <c r="LS29" s="17">
        <v>-0.93398000000000003</v>
      </c>
      <c r="LT29" s="17">
        <v>75.2</v>
      </c>
      <c r="LU29" s="17">
        <v>78.567999999999998</v>
      </c>
      <c r="LV29" s="17">
        <v>78.567999999999998</v>
      </c>
      <c r="LW29" s="17">
        <v>-3.3679999999999999</v>
      </c>
      <c r="LX29" s="17">
        <v>30.3</v>
      </c>
      <c r="LY29" s="17">
        <v>29.951460000000001</v>
      </c>
      <c r="LZ29" s="17">
        <v>29.951460000000001</v>
      </c>
      <c r="MA29" s="17">
        <v>0.34854000000000002</v>
      </c>
      <c r="MB29" s="17"/>
      <c r="MC29" s="17"/>
      <c r="MD29" s="17"/>
      <c r="ME29" s="17">
        <v>0</v>
      </c>
      <c r="MF29" s="17"/>
      <c r="MG29" s="17"/>
      <c r="MH29" s="17"/>
      <c r="MI29" s="17">
        <v>0</v>
      </c>
      <c r="MJ29" s="17"/>
      <c r="MK29" s="17"/>
      <c r="ML29" s="17"/>
      <c r="MM29" s="17">
        <v>0</v>
      </c>
      <c r="MN29" s="17">
        <v>146.4</v>
      </c>
      <c r="MO29" s="17">
        <v>149.77393000000001</v>
      </c>
      <c r="MP29" s="17">
        <v>149.77393000000001</v>
      </c>
      <c r="MQ29" s="17">
        <v>-3.3739300000000001</v>
      </c>
      <c r="MR29" s="17">
        <v>147.5</v>
      </c>
      <c r="MS29" s="17">
        <v>149.77393000000001</v>
      </c>
      <c r="MT29" s="17">
        <v>149.77393000000001</v>
      </c>
      <c r="MU29" s="17">
        <v>-2.27393</v>
      </c>
      <c r="MV29" s="17">
        <v>149.19999999999999</v>
      </c>
      <c r="MW29" s="17">
        <v>149.77393000000001</v>
      </c>
      <c r="MX29" s="17">
        <v>149.77393000000001</v>
      </c>
      <c r="MY29" s="17">
        <v>-0.57393000000000005</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208.9</v>
      </c>
      <c r="NU29" s="17">
        <v>192</v>
      </c>
      <c r="NV29" s="17">
        <v>33.333329999999997</v>
      </c>
      <c r="NW29" s="17">
        <v>175.56666999999999</v>
      </c>
      <c r="NX29" s="17">
        <v>103.1</v>
      </c>
      <c r="NY29" s="17">
        <v>96</v>
      </c>
      <c r="NZ29" s="17">
        <v>16.66667</v>
      </c>
      <c r="OA29" s="17">
        <v>86.433329999999998</v>
      </c>
      <c r="OB29" s="17">
        <v>1.1000000000000001</v>
      </c>
      <c r="OC29" s="17">
        <v>1.101</v>
      </c>
      <c r="OD29" s="17">
        <v>1.101</v>
      </c>
      <c r="OE29" s="17">
        <v>-1E-3</v>
      </c>
      <c r="OF29" s="17">
        <v>65.900000000000006</v>
      </c>
      <c r="OG29" s="17">
        <v>12</v>
      </c>
      <c r="OH29" s="17">
        <v>55.421999999999997</v>
      </c>
      <c r="OI29" s="17">
        <v>10.478</v>
      </c>
      <c r="OJ29" s="17">
        <v>65.900000000000006</v>
      </c>
      <c r="OK29" s="17">
        <v>68.055999999999997</v>
      </c>
      <c r="OL29" s="17">
        <v>68.055999999999997</v>
      </c>
      <c r="OM29" s="17">
        <v>-2.1560000000000001</v>
      </c>
      <c r="ON29" s="17">
        <v>16.600000000000001</v>
      </c>
      <c r="OO29" s="17">
        <v>15.97</v>
      </c>
      <c r="OP29" s="17">
        <v>15.97</v>
      </c>
      <c r="OQ29" s="17">
        <v>0.63</v>
      </c>
      <c r="OR29" s="17">
        <v>0.4</v>
      </c>
      <c r="OS29" s="17">
        <v>0.3</v>
      </c>
      <c r="OT29" s="17">
        <v>0.3</v>
      </c>
      <c r="OU29" s="17">
        <v>0.1</v>
      </c>
      <c r="OV29" s="17">
        <v>16.899999999999999</v>
      </c>
      <c r="OW29" s="17">
        <v>17</v>
      </c>
      <c r="OX29" s="17">
        <v>16.01942</v>
      </c>
      <c r="OY29" s="17">
        <v>0.88058000000000003</v>
      </c>
      <c r="OZ29" s="17">
        <v>9.9</v>
      </c>
      <c r="PA29" s="17">
        <v>9</v>
      </c>
      <c r="PB29" s="17">
        <v>9</v>
      </c>
      <c r="PC29" s="17">
        <v>0.9</v>
      </c>
      <c r="PD29" s="17">
        <v>5.4</v>
      </c>
      <c r="PE29" s="17">
        <v>5.67</v>
      </c>
      <c r="PF29" s="17">
        <v>5.67</v>
      </c>
      <c r="PG29" s="17">
        <v>-0.27</v>
      </c>
      <c r="PH29" s="17">
        <v>0.7</v>
      </c>
      <c r="PI29" s="17">
        <v>1</v>
      </c>
      <c r="PJ29" s="17">
        <v>1</v>
      </c>
      <c r="PK29" s="17">
        <v>-0.3</v>
      </c>
      <c r="PL29" s="17">
        <v>1.5</v>
      </c>
      <c r="PM29" s="17">
        <v>1.5</v>
      </c>
      <c r="PN29" s="17">
        <v>1.5</v>
      </c>
      <c r="PO29" s="17">
        <v>0</v>
      </c>
      <c r="PP29" s="17">
        <v>4.4000000000000004</v>
      </c>
      <c r="PQ29" s="17">
        <v>4.4000000000000004</v>
      </c>
      <c r="PR29" s="17">
        <v>4.4000000000000004</v>
      </c>
      <c r="PS29" s="17">
        <v>0</v>
      </c>
      <c r="PT29" s="17">
        <v>20.2</v>
      </c>
      <c r="PU29" s="17">
        <v>19.417480000000001</v>
      </c>
      <c r="PV29" s="17">
        <v>19.417480000000001</v>
      </c>
      <c r="PW29" s="17">
        <v>0.78251999999999999</v>
      </c>
      <c r="PX29" s="17">
        <v>20</v>
      </c>
      <c r="PY29" s="17">
        <v>20</v>
      </c>
      <c r="PZ29" s="17">
        <v>19.417480000000001</v>
      </c>
      <c r="QA29" s="17">
        <v>0.58252000000000004</v>
      </c>
      <c r="QB29" s="17">
        <v>13.2</v>
      </c>
      <c r="QC29" s="17">
        <v>11.65049</v>
      </c>
      <c r="QD29" s="17">
        <v>11.65049</v>
      </c>
      <c r="QE29" s="17">
        <v>1.5495099999999999</v>
      </c>
      <c r="QF29" s="17">
        <v>3.5</v>
      </c>
      <c r="QG29" s="17">
        <v>3.5</v>
      </c>
      <c r="QH29" s="17">
        <v>3.5</v>
      </c>
      <c r="QI29" s="17">
        <v>0</v>
      </c>
      <c r="QJ29" s="17">
        <v>18.5</v>
      </c>
      <c r="QK29" s="17">
        <v>19</v>
      </c>
      <c r="QL29" s="17">
        <v>18.058250000000001</v>
      </c>
      <c r="QM29" s="17">
        <v>0.44174999999999998</v>
      </c>
      <c r="QN29" s="17">
        <v>12</v>
      </c>
      <c r="QO29" s="17">
        <v>12.234999999999999</v>
      </c>
      <c r="QP29" s="17">
        <v>12.234999999999999</v>
      </c>
      <c r="QQ29" s="17">
        <v>-0.23499999999999999</v>
      </c>
      <c r="QR29" s="17">
        <v>15.2</v>
      </c>
      <c r="QS29" s="17">
        <v>15.587</v>
      </c>
      <c r="QT29" s="17">
        <v>15.587</v>
      </c>
      <c r="QU29" s="17">
        <v>-0.38700000000000001</v>
      </c>
      <c r="QV29" s="17">
        <v>14.2</v>
      </c>
      <c r="QW29" s="17">
        <v>12.4</v>
      </c>
      <c r="QX29" s="17">
        <v>15.065</v>
      </c>
      <c r="QY29" s="17">
        <v>-0.86499999999999999</v>
      </c>
      <c r="QZ29" s="17">
        <v>45.1</v>
      </c>
      <c r="RA29" s="17">
        <v>21.3</v>
      </c>
      <c r="RB29" s="17">
        <v>40.850999999999999</v>
      </c>
      <c r="RC29" s="17">
        <v>4.2489999999999997</v>
      </c>
      <c r="RD29" s="17">
        <v>1.5</v>
      </c>
      <c r="RE29" s="17">
        <v>1.4490000000000001</v>
      </c>
      <c r="RF29" s="17">
        <v>1.4490000000000001</v>
      </c>
      <c r="RG29" s="17">
        <v>5.0999999999999997E-2</v>
      </c>
      <c r="RH29" s="17">
        <v>1</v>
      </c>
      <c r="RI29" s="17">
        <v>1.2</v>
      </c>
      <c r="RJ29" s="17">
        <v>1.2</v>
      </c>
      <c r="RK29" s="17">
        <v>-0.2</v>
      </c>
      <c r="RL29" s="17">
        <v>2.4</v>
      </c>
      <c r="RM29" s="17">
        <v>2.4</v>
      </c>
      <c r="RN29" s="17">
        <v>2.4</v>
      </c>
      <c r="RO29" s="17">
        <v>0</v>
      </c>
      <c r="RP29" s="17">
        <v>3.1</v>
      </c>
      <c r="RQ29" s="17">
        <v>2.8</v>
      </c>
      <c r="RR29" s="17">
        <v>2.8</v>
      </c>
      <c r="RS29" s="17">
        <v>0.3</v>
      </c>
      <c r="RT29" s="17">
        <v>15.5</v>
      </c>
      <c r="RU29" s="17">
        <v>15.247</v>
      </c>
      <c r="RV29" s="17">
        <v>15.247</v>
      </c>
      <c r="RW29" s="17">
        <v>0.253</v>
      </c>
      <c r="RX29" s="17">
        <v>3.2</v>
      </c>
      <c r="RY29" s="17">
        <v>3.2189999999999999</v>
      </c>
      <c r="RZ29" s="17">
        <v>3.2189999999999999</v>
      </c>
      <c r="SA29" s="17">
        <v>-1.9E-2</v>
      </c>
      <c r="SB29" s="17">
        <v>10.199999999999999</v>
      </c>
      <c r="SC29" s="17">
        <v>8.4997299999999996</v>
      </c>
      <c r="SD29" s="17">
        <v>15.1395</v>
      </c>
      <c r="SE29" s="17">
        <v>-4.9394999999999998</v>
      </c>
      <c r="SF29" s="17">
        <v>1.8</v>
      </c>
      <c r="SG29" s="17">
        <v>2</v>
      </c>
      <c r="SH29" s="17">
        <v>2</v>
      </c>
      <c r="SI29" s="17">
        <v>-0.2</v>
      </c>
      <c r="SJ29" s="17"/>
      <c r="SK29" s="17"/>
      <c r="SL29" s="17">
        <v>0.7</v>
      </c>
      <c r="SM29" s="17">
        <v>-0.7</v>
      </c>
      <c r="SN29" s="17">
        <v>12.6</v>
      </c>
      <c r="SO29" s="17">
        <v>12.03884</v>
      </c>
      <c r="SP29" s="17">
        <v>12.038830000000001</v>
      </c>
      <c r="SQ29" s="17">
        <v>0.56116999999999995</v>
      </c>
      <c r="SR29" s="17">
        <v>5.3</v>
      </c>
      <c r="SS29" s="17">
        <v>5.4</v>
      </c>
      <c r="ST29" s="17">
        <v>5.4</v>
      </c>
      <c r="SU29" s="17">
        <v>-0.1</v>
      </c>
      <c r="SV29" s="17">
        <v>7.6</v>
      </c>
      <c r="SW29" s="17">
        <v>7.5</v>
      </c>
      <c r="SX29" s="17">
        <v>7.5</v>
      </c>
      <c r="SY29" s="17">
        <v>0.1</v>
      </c>
      <c r="SZ29" s="17">
        <v>11.7</v>
      </c>
      <c r="TA29" s="17">
        <v>11.65049</v>
      </c>
      <c r="TB29" s="17">
        <v>11.65049</v>
      </c>
      <c r="TC29" s="17">
        <v>4.9509999999999998E-2</v>
      </c>
      <c r="TD29" s="17">
        <v>20</v>
      </c>
      <c r="TE29" s="17">
        <v>20</v>
      </c>
      <c r="TF29" s="17">
        <v>19.12621</v>
      </c>
      <c r="TG29" s="17">
        <v>0.87378999999999996</v>
      </c>
      <c r="TH29" s="17">
        <v>10.199999999999999</v>
      </c>
      <c r="TI29" s="17">
        <v>12.846</v>
      </c>
      <c r="TJ29" s="17">
        <v>12.846</v>
      </c>
      <c r="TK29" s="17">
        <v>-2.6459999999999999</v>
      </c>
      <c r="TL29" s="17">
        <v>6.1</v>
      </c>
      <c r="TM29" s="17">
        <v>28.849</v>
      </c>
      <c r="TN29" s="17">
        <v>28.849</v>
      </c>
      <c r="TO29" s="17">
        <v>-22.748999999999999</v>
      </c>
      <c r="TP29" s="17">
        <v>27.8</v>
      </c>
      <c r="TQ29" s="17">
        <v>29.07</v>
      </c>
      <c r="TR29" s="17">
        <v>29.07</v>
      </c>
      <c r="TS29" s="17">
        <v>-1.27</v>
      </c>
      <c r="TT29" s="17">
        <v>24.3</v>
      </c>
      <c r="TU29" s="17">
        <v>22.12576</v>
      </c>
      <c r="TV29" s="17">
        <v>29.033000000000001</v>
      </c>
      <c r="TW29" s="17">
        <v>-4.7329999999999997</v>
      </c>
      <c r="TX29" s="17">
        <v>25.6</v>
      </c>
      <c r="TY29" s="17">
        <v>33.635379999999998</v>
      </c>
      <c r="TZ29" s="17">
        <v>40.189</v>
      </c>
      <c r="UA29" s="17">
        <v>-14.589</v>
      </c>
      <c r="UB29" s="17">
        <v>4.4000000000000004</v>
      </c>
      <c r="UC29" s="17">
        <v>1.486</v>
      </c>
      <c r="UD29" s="17">
        <v>1.486</v>
      </c>
      <c r="UE29" s="17">
        <v>2.9140000000000001</v>
      </c>
      <c r="UF29" s="17">
        <v>3.3</v>
      </c>
      <c r="UG29" s="17">
        <v>1.772</v>
      </c>
      <c r="UH29" s="17">
        <v>1.772</v>
      </c>
      <c r="UI29" s="17">
        <v>1.528</v>
      </c>
      <c r="UJ29" s="17">
        <v>9.9</v>
      </c>
      <c r="UK29" s="17">
        <v>10</v>
      </c>
      <c r="UL29" s="17">
        <v>11.65049</v>
      </c>
      <c r="UM29" s="17">
        <v>-1.7504900000000001</v>
      </c>
      <c r="UN29" s="17">
        <v>3.3</v>
      </c>
      <c r="UO29" s="17">
        <v>3</v>
      </c>
      <c r="UP29" s="17">
        <v>3</v>
      </c>
      <c r="UQ29" s="17">
        <v>0.3</v>
      </c>
      <c r="UR29" s="17">
        <v>8.3000000000000007</v>
      </c>
      <c r="US29" s="17">
        <v>7.5</v>
      </c>
      <c r="UT29" s="17">
        <v>7.5</v>
      </c>
      <c r="UU29" s="17">
        <v>0.8</v>
      </c>
      <c r="UV29" s="17">
        <v>8.8000000000000007</v>
      </c>
      <c r="UW29" s="17">
        <v>9.8000000000000007</v>
      </c>
      <c r="UX29" s="17">
        <v>9.8000000000000007</v>
      </c>
      <c r="UY29" s="17">
        <v>-1</v>
      </c>
      <c r="UZ29" s="17">
        <v>9.4</v>
      </c>
      <c r="VA29" s="17">
        <v>10.485440000000001</v>
      </c>
      <c r="VB29" s="17">
        <v>10.485440000000001</v>
      </c>
      <c r="VC29" s="17">
        <v>-1.08544</v>
      </c>
      <c r="VD29" s="17">
        <v>9.6</v>
      </c>
      <c r="VE29" s="17">
        <v>10.485440000000001</v>
      </c>
      <c r="VF29" s="17">
        <v>10.485440000000001</v>
      </c>
      <c r="VG29" s="17">
        <v>-0.88544</v>
      </c>
      <c r="VH29" s="17">
        <v>14.5</v>
      </c>
      <c r="VI29" s="17">
        <v>14.206</v>
      </c>
      <c r="VJ29" s="17">
        <v>14.206</v>
      </c>
      <c r="VK29" s="17">
        <v>0.29399999999999998</v>
      </c>
      <c r="VL29" s="17">
        <v>206</v>
      </c>
      <c r="VM29" s="17">
        <v>214.04300000000001</v>
      </c>
      <c r="VN29" s="17">
        <v>214.04300000000001</v>
      </c>
      <c r="VO29" s="17">
        <v>-8.0429999999999993</v>
      </c>
      <c r="VP29" s="17">
        <v>14.7</v>
      </c>
      <c r="VQ29" s="17">
        <v>14.593</v>
      </c>
      <c r="VR29" s="17">
        <v>14.593</v>
      </c>
      <c r="VS29" s="17">
        <v>0.107</v>
      </c>
      <c r="VT29" s="17">
        <v>113.7</v>
      </c>
      <c r="VU29" s="17">
        <v>117.41500000000001</v>
      </c>
      <c r="VV29" s="17">
        <v>117.41500000000001</v>
      </c>
      <c r="VW29" s="17">
        <v>-3.7149999999999999</v>
      </c>
      <c r="VX29" s="17">
        <v>0.6</v>
      </c>
      <c r="VY29" s="17">
        <v>0.6</v>
      </c>
      <c r="VZ29" s="17">
        <v>0.6</v>
      </c>
      <c r="WA29" s="17">
        <v>0</v>
      </c>
      <c r="WB29" s="17">
        <v>0</v>
      </c>
      <c r="WC29" s="17">
        <v>9.7634500000000006</v>
      </c>
      <c r="WD29" s="17">
        <v>12</v>
      </c>
      <c r="WE29" s="17">
        <v>-12</v>
      </c>
      <c r="WF29" s="17">
        <v>2.9</v>
      </c>
      <c r="WG29" s="17">
        <v>15.821490000000001</v>
      </c>
      <c r="WH29" s="17">
        <v>18</v>
      </c>
      <c r="WI29" s="17">
        <v>-15.1</v>
      </c>
      <c r="WJ29" s="17">
        <v>84</v>
      </c>
      <c r="WK29" s="17">
        <v>86.988</v>
      </c>
      <c r="WL29" s="17">
        <v>86.988</v>
      </c>
      <c r="WM29" s="17">
        <v>-2.988</v>
      </c>
      <c r="WN29" s="17">
        <v>14.9</v>
      </c>
      <c r="WO29" s="17">
        <v>9.8109999999999999</v>
      </c>
      <c r="WP29" s="17">
        <v>9.8109999999999999</v>
      </c>
      <c r="WQ29" s="17">
        <v>5.0890000000000004</v>
      </c>
      <c r="WR29" s="17">
        <v>9.8000000000000007</v>
      </c>
      <c r="WS29" s="17">
        <v>9.8000000000000007</v>
      </c>
      <c r="WT29" s="17">
        <v>9.8000000000000007</v>
      </c>
      <c r="WU29" s="17">
        <v>0</v>
      </c>
      <c r="WV29" s="17">
        <v>20</v>
      </c>
      <c r="WW29" s="17">
        <v>20</v>
      </c>
      <c r="WX29" s="17">
        <v>19.12621</v>
      </c>
      <c r="WY29" s="17">
        <v>0.87378999999999996</v>
      </c>
      <c r="WZ29" s="17">
        <v>8.6</v>
      </c>
      <c r="XA29" s="17">
        <v>10.7</v>
      </c>
      <c r="XB29" s="17">
        <v>10.7</v>
      </c>
      <c r="XC29" s="17">
        <v>-2.1</v>
      </c>
      <c r="XD29" s="17">
        <v>44.4</v>
      </c>
      <c r="XE29" s="17">
        <v>47.157890000000002</v>
      </c>
      <c r="XF29" s="17">
        <v>42</v>
      </c>
      <c r="XG29" s="17">
        <v>2.4</v>
      </c>
      <c r="XH29" s="17">
        <v>14.2</v>
      </c>
      <c r="XI29" s="17">
        <v>16.842110000000002</v>
      </c>
      <c r="XJ29" s="17">
        <v>15</v>
      </c>
      <c r="XK29" s="17">
        <v>-0.8</v>
      </c>
      <c r="XL29" s="17"/>
      <c r="XM29" s="17"/>
      <c r="XN29" s="17"/>
      <c r="XO29" s="17">
        <v>0</v>
      </c>
      <c r="XP29" s="17"/>
      <c r="XQ29" s="17"/>
      <c r="XR29" s="17"/>
      <c r="XS29" s="17">
        <v>0</v>
      </c>
      <c r="XT29" s="17">
        <v>16.600000000000001</v>
      </c>
      <c r="XU29" s="17">
        <v>16</v>
      </c>
      <c r="XV29" s="17">
        <v>14</v>
      </c>
      <c r="XW29" s="17">
        <v>2.6</v>
      </c>
      <c r="XX29" s="17"/>
      <c r="XY29" s="17"/>
      <c r="XZ29" s="17"/>
      <c r="YA29" s="17">
        <v>0</v>
      </c>
      <c r="YB29" s="17">
        <v>4.2</v>
      </c>
      <c r="YC29" s="17">
        <v>6.9</v>
      </c>
      <c r="YD29" s="17">
        <v>6.9</v>
      </c>
      <c r="YE29" s="17">
        <v>-2.7</v>
      </c>
    </row>
    <row r="30" spans="1:655" ht="24" customHeight="1" x14ac:dyDescent="0.3">
      <c r="A30" s="1"/>
      <c r="B30" s="16" t="s">
        <v>42</v>
      </c>
      <c r="C30" s="16" t="s">
        <v>792</v>
      </c>
      <c r="D30" s="17">
        <v>100.6</v>
      </c>
      <c r="E30" s="17">
        <v>140</v>
      </c>
      <c r="F30" s="17">
        <v>140</v>
      </c>
      <c r="G30" s="17">
        <v>-39.4</v>
      </c>
      <c r="H30" s="17">
        <v>648.4</v>
      </c>
      <c r="I30" s="17">
        <v>643.65809000000002</v>
      </c>
      <c r="J30" s="17">
        <v>643.65809000000002</v>
      </c>
      <c r="K30" s="17">
        <v>4.7419099999999998</v>
      </c>
      <c r="L30" s="17">
        <v>217.7</v>
      </c>
      <c r="M30" s="17">
        <v>209.39341999999999</v>
      </c>
      <c r="N30" s="17">
        <v>209.39341999999999</v>
      </c>
      <c r="O30" s="17">
        <v>8.3065800000000003</v>
      </c>
      <c r="P30" s="17"/>
      <c r="Q30" s="17"/>
      <c r="R30" s="17"/>
      <c r="S30" s="17">
        <v>0</v>
      </c>
      <c r="T30" s="17"/>
      <c r="U30" s="17"/>
      <c r="V30" s="17"/>
      <c r="W30" s="17">
        <v>0</v>
      </c>
      <c r="X30" s="17">
        <v>90.3</v>
      </c>
      <c r="Y30" s="17">
        <v>91.778639999999996</v>
      </c>
      <c r="Z30" s="17">
        <v>85.723389999999995</v>
      </c>
      <c r="AA30" s="17">
        <v>4.5766099999999996</v>
      </c>
      <c r="AB30" s="17">
        <v>166.5</v>
      </c>
      <c r="AC30" s="17">
        <v>159.9</v>
      </c>
      <c r="AD30" s="17">
        <v>209.99999</v>
      </c>
      <c r="AE30" s="17">
        <v>-43.499989999999997</v>
      </c>
      <c r="AF30" s="17"/>
      <c r="AG30" s="17"/>
      <c r="AH30" s="17"/>
      <c r="AI30" s="17">
        <v>0</v>
      </c>
      <c r="AJ30" s="17"/>
      <c r="AK30" s="17"/>
      <c r="AL30" s="17"/>
      <c r="AM30" s="17">
        <v>0</v>
      </c>
      <c r="AN30" s="17"/>
      <c r="AO30" s="17"/>
      <c r="AP30" s="17"/>
      <c r="AQ30" s="17">
        <v>0</v>
      </c>
      <c r="AR30" s="17">
        <v>205.1</v>
      </c>
      <c r="AS30" s="17">
        <v>204.72800000000001</v>
      </c>
      <c r="AT30" s="17">
        <v>204.72800000000001</v>
      </c>
      <c r="AU30" s="17">
        <v>0.372</v>
      </c>
      <c r="AV30" s="17">
        <v>206.1</v>
      </c>
      <c r="AW30" s="17">
        <v>204.72800000000001</v>
      </c>
      <c r="AX30" s="17">
        <v>204.72800000000001</v>
      </c>
      <c r="AY30" s="17">
        <v>1.3720000000000001</v>
      </c>
      <c r="AZ30" s="17">
        <v>197.6</v>
      </c>
      <c r="BA30" s="17">
        <v>204.72800000000001</v>
      </c>
      <c r="BB30" s="17">
        <v>204.72800000000001</v>
      </c>
      <c r="BC30" s="17">
        <v>-7.1280000000000001</v>
      </c>
      <c r="BD30" s="17"/>
      <c r="BE30" s="17"/>
      <c r="BF30" s="17"/>
      <c r="BG30" s="17">
        <v>0</v>
      </c>
      <c r="BH30" s="17"/>
      <c r="BI30" s="17"/>
      <c r="BJ30" s="17"/>
      <c r="BK30" s="17">
        <v>0</v>
      </c>
      <c r="BL30" s="17">
        <v>503.3</v>
      </c>
      <c r="BM30" s="17">
        <v>565.53980999999999</v>
      </c>
      <c r="BN30" s="17">
        <v>565.53971999999999</v>
      </c>
      <c r="BO30" s="17">
        <v>-62.239719999999998</v>
      </c>
      <c r="BP30" s="17">
        <v>4.9000000000000004</v>
      </c>
      <c r="BQ30" s="17">
        <v>4.4318400000000002</v>
      </c>
      <c r="BR30" s="17">
        <v>4.4318400000000002</v>
      </c>
      <c r="BS30" s="17">
        <v>0.46816000000000002</v>
      </c>
      <c r="BT30" s="17"/>
      <c r="BU30" s="17"/>
      <c r="BV30" s="17"/>
      <c r="BW30" s="17">
        <v>0</v>
      </c>
      <c r="BX30" s="17"/>
      <c r="BY30" s="17"/>
      <c r="BZ30" s="17"/>
      <c r="CA30" s="17">
        <v>0</v>
      </c>
      <c r="CB30" s="17"/>
      <c r="CC30" s="17"/>
      <c r="CD30" s="17"/>
      <c r="CE30" s="17">
        <v>0</v>
      </c>
      <c r="CF30" s="17"/>
      <c r="CG30" s="17"/>
      <c r="CH30" s="17"/>
      <c r="CI30" s="17">
        <v>0</v>
      </c>
      <c r="CJ30" s="17">
        <v>165.9</v>
      </c>
      <c r="CK30" s="17">
        <v>163.90777</v>
      </c>
      <c r="CL30" s="17">
        <v>163.90777</v>
      </c>
      <c r="CM30" s="17">
        <v>1.9922299999999999</v>
      </c>
      <c r="CN30" s="17">
        <v>7.3</v>
      </c>
      <c r="CO30" s="17">
        <v>5.1333399999999996</v>
      </c>
      <c r="CP30" s="17">
        <v>5.1333399999999996</v>
      </c>
      <c r="CQ30" s="17">
        <v>2.1666599999999998</v>
      </c>
      <c r="CR30" s="17">
        <v>5.4</v>
      </c>
      <c r="CS30" s="17">
        <v>2.8177599999999998</v>
      </c>
      <c r="CT30" s="17">
        <v>2.8177599999999998</v>
      </c>
      <c r="CU30" s="17">
        <v>2.5822400000000001</v>
      </c>
      <c r="CV30" s="17"/>
      <c r="CW30" s="17"/>
      <c r="CX30" s="17">
        <v>22.389009999999999</v>
      </c>
      <c r="CY30" s="17">
        <v>-22.389009999999999</v>
      </c>
      <c r="CZ30" s="17">
        <v>6.8</v>
      </c>
      <c r="DA30" s="17">
        <v>6.8787000000000003</v>
      </c>
      <c r="DB30" s="17">
        <v>6.8787000000000003</v>
      </c>
      <c r="DC30" s="17">
        <v>-7.8700000000000006E-2</v>
      </c>
      <c r="DD30" s="17">
        <v>12.5</v>
      </c>
      <c r="DE30" s="17">
        <v>14.919420000000001</v>
      </c>
      <c r="DF30" s="17">
        <v>14.919420000000001</v>
      </c>
      <c r="DG30" s="17">
        <v>-2.4194200000000001</v>
      </c>
      <c r="DH30" s="17">
        <v>80.8</v>
      </c>
      <c r="DI30" s="17">
        <v>60</v>
      </c>
      <c r="DJ30" s="17">
        <v>74.866410000000002</v>
      </c>
      <c r="DK30" s="17">
        <v>5.9335899999999997</v>
      </c>
      <c r="DL30" s="17"/>
      <c r="DM30" s="17"/>
      <c r="DN30" s="17"/>
      <c r="DO30" s="17">
        <v>0</v>
      </c>
      <c r="DP30" s="17"/>
      <c r="DQ30" s="17"/>
      <c r="DR30" s="17"/>
      <c r="DS30" s="17">
        <v>0</v>
      </c>
      <c r="DT30" s="17"/>
      <c r="DU30" s="17"/>
      <c r="DV30" s="17"/>
      <c r="DW30" s="17">
        <v>0</v>
      </c>
      <c r="DX30" s="17"/>
      <c r="DY30" s="17"/>
      <c r="DZ30" s="17"/>
      <c r="EA30" s="17">
        <v>0</v>
      </c>
      <c r="EB30" s="17">
        <v>90.3</v>
      </c>
      <c r="EC30" s="17">
        <v>78.80489</v>
      </c>
      <c r="ED30" s="17">
        <v>81.170460000000006</v>
      </c>
      <c r="EE30" s="17">
        <v>9.1295400000000004</v>
      </c>
      <c r="EF30" s="17">
        <v>150.1</v>
      </c>
      <c r="EG30" s="17">
        <v>150.50879</v>
      </c>
      <c r="EH30" s="17">
        <v>160.34079</v>
      </c>
      <c r="EI30" s="17">
        <v>-10.240790000000001</v>
      </c>
      <c r="EJ30" s="17"/>
      <c r="EK30" s="17"/>
      <c r="EL30" s="17"/>
      <c r="EM30" s="17">
        <v>0</v>
      </c>
      <c r="EN30" s="17"/>
      <c r="EO30" s="17"/>
      <c r="EP30" s="17"/>
      <c r="EQ30" s="17">
        <v>0</v>
      </c>
      <c r="ER30" s="17"/>
      <c r="ES30" s="17"/>
      <c r="ET30" s="17"/>
      <c r="EU30" s="17">
        <v>0</v>
      </c>
      <c r="EV30" s="17">
        <v>6.5</v>
      </c>
      <c r="EW30" s="17">
        <v>6.39</v>
      </c>
      <c r="EX30" s="17">
        <v>6.39</v>
      </c>
      <c r="EY30" s="17">
        <v>0.11</v>
      </c>
      <c r="EZ30" s="17">
        <v>303.60000000000002</v>
      </c>
      <c r="FA30" s="17">
        <v>319.07047999999998</v>
      </c>
      <c r="FB30" s="17">
        <v>288.65991000000002</v>
      </c>
      <c r="FC30" s="17">
        <v>14.94009</v>
      </c>
      <c r="FD30" s="17">
        <v>53.2</v>
      </c>
      <c r="FE30" s="17">
        <v>59.08531</v>
      </c>
      <c r="FF30" s="17">
        <v>59.08531</v>
      </c>
      <c r="FG30" s="17">
        <v>-5.8853099999999996</v>
      </c>
      <c r="FH30" s="17">
        <v>123.2</v>
      </c>
      <c r="FI30" s="17">
        <v>56.310679999999998</v>
      </c>
      <c r="FJ30" s="17">
        <v>123.32084999999999</v>
      </c>
      <c r="FK30" s="17">
        <v>-0.12085</v>
      </c>
      <c r="FL30" s="17">
        <v>27</v>
      </c>
      <c r="FM30" s="17">
        <v>27.33249</v>
      </c>
      <c r="FN30" s="17">
        <v>27.33249</v>
      </c>
      <c r="FO30" s="17">
        <v>-0.33249000000000001</v>
      </c>
      <c r="FP30" s="17">
        <v>18.8</v>
      </c>
      <c r="FQ30" s="17">
        <v>19.192229999999999</v>
      </c>
      <c r="FR30" s="17">
        <v>19.192229999999999</v>
      </c>
      <c r="FS30" s="17">
        <v>-0.39223000000000002</v>
      </c>
      <c r="FT30" s="17">
        <v>0</v>
      </c>
      <c r="FU30" s="17">
        <v>0</v>
      </c>
      <c r="FV30" s="17">
        <v>0</v>
      </c>
      <c r="FW30" s="17">
        <v>0</v>
      </c>
      <c r="FX30" s="17">
        <v>89.8</v>
      </c>
      <c r="FY30" s="17">
        <v>87.232039999999998</v>
      </c>
      <c r="FZ30" s="17">
        <v>87.232039999999998</v>
      </c>
      <c r="GA30" s="17">
        <v>2.5679599999999998</v>
      </c>
      <c r="GB30" s="17">
        <v>123.8</v>
      </c>
      <c r="GC30" s="17">
        <v>163.53385</v>
      </c>
      <c r="GD30" s="17">
        <v>185.10007999999999</v>
      </c>
      <c r="GE30" s="17">
        <v>-61.300080000000001</v>
      </c>
      <c r="GF30" s="17">
        <v>123.2</v>
      </c>
      <c r="GG30" s="17">
        <v>163.53385</v>
      </c>
      <c r="GH30" s="17">
        <v>185.10007999999999</v>
      </c>
      <c r="GI30" s="17">
        <v>-61.900080000000003</v>
      </c>
      <c r="GJ30" s="17">
        <v>151.9</v>
      </c>
      <c r="GK30" s="17">
        <v>163.53385</v>
      </c>
      <c r="GL30" s="17">
        <v>185.10007999999999</v>
      </c>
      <c r="GM30" s="17">
        <v>-33.20008</v>
      </c>
      <c r="GN30" s="17">
        <v>101.9</v>
      </c>
      <c r="GO30" s="17">
        <v>105.10952</v>
      </c>
      <c r="GP30" s="17">
        <v>103.03682999999999</v>
      </c>
      <c r="GQ30" s="17">
        <v>-1.13683</v>
      </c>
      <c r="GR30" s="17">
        <v>8.4</v>
      </c>
      <c r="GS30" s="17">
        <v>8.2552000000000003</v>
      </c>
      <c r="GT30" s="17">
        <v>9.09</v>
      </c>
      <c r="GU30" s="17">
        <v>-0.69</v>
      </c>
      <c r="GV30" s="17">
        <v>2.8</v>
      </c>
      <c r="GW30" s="17">
        <v>3.0515099999999999</v>
      </c>
      <c r="GX30" s="17">
        <v>6.6261000000000001</v>
      </c>
      <c r="GY30" s="17">
        <v>-3.8260999999999998</v>
      </c>
      <c r="GZ30" s="17">
        <v>28</v>
      </c>
      <c r="HA30" s="17">
        <v>28.652799999999999</v>
      </c>
      <c r="HB30" s="17">
        <v>18.00001</v>
      </c>
      <c r="HC30" s="17">
        <v>9.9999900000000004</v>
      </c>
      <c r="HD30" s="17">
        <v>43.9</v>
      </c>
      <c r="HE30" s="17">
        <v>22.030100000000001</v>
      </c>
      <c r="HF30" s="17">
        <v>22.030100000000001</v>
      </c>
      <c r="HG30" s="17">
        <v>21.869900000000001</v>
      </c>
      <c r="HH30" s="17"/>
      <c r="HI30" s="17"/>
      <c r="HJ30" s="17"/>
      <c r="HK30" s="17">
        <v>0</v>
      </c>
      <c r="HL30" s="17">
        <v>11.5</v>
      </c>
      <c r="HM30" s="17">
        <v>12.43932</v>
      </c>
      <c r="HN30" s="17">
        <v>16.161660000000001</v>
      </c>
      <c r="HO30" s="17">
        <v>-4.6616600000000004</v>
      </c>
      <c r="HP30" s="17">
        <v>135.30000000000001</v>
      </c>
      <c r="HQ30" s="17">
        <v>140</v>
      </c>
      <c r="HR30" s="17">
        <v>139.99999</v>
      </c>
      <c r="HS30" s="17">
        <v>-4.6999899999999997</v>
      </c>
      <c r="HT30" s="17"/>
      <c r="HU30" s="17"/>
      <c r="HV30" s="17"/>
      <c r="HW30" s="17">
        <v>0</v>
      </c>
      <c r="HX30" s="17"/>
      <c r="HY30" s="17"/>
      <c r="HZ30" s="17"/>
      <c r="IA30" s="17">
        <v>0</v>
      </c>
      <c r="IB30" s="17"/>
      <c r="IC30" s="17"/>
      <c r="ID30" s="17"/>
      <c r="IE30" s="17">
        <v>0</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80.7</v>
      </c>
      <c r="JE30" s="17">
        <v>88.384460000000004</v>
      </c>
      <c r="JF30" s="17">
        <v>88.384460000000004</v>
      </c>
      <c r="JG30" s="17">
        <v>-7.6844599999999996</v>
      </c>
      <c r="JH30" s="17">
        <v>174.2</v>
      </c>
      <c r="JI30" s="17">
        <v>178.4178</v>
      </c>
      <c r="JJ30" s="17">
        <v>178.4178</v>
      </c>
      <c r="JK30" s="17">
        <v>-4.2178000000000004</v>
      </c>
      <c r="JL30" s="17">
        <v>173.1</v>
      </c>
      <c r="JM30" s="17">
        <v>178.4178</v>
      </c>
      <c r="JN30" s="17">
        <v>178.4178</v>
      </c>
      <c r="JO30" s="17">
        <v>-5.3178000000000001</v>
      </c>
      <c r="JP30" s="17">
        <v>200</v>
      </c>
      <c r="JQ30" s="17">
        <v>178.4178</v>
      </c>
      <c r="JR30" s="17">
        <v>178.4178</v>
      </c>
      <c r="JS30" s="17">
        <v>21.5822</v>
      </c>
      <c r="JT30" s="17">
        <v>274.8</v>
      </c>
      <c r="JU30" s="17">
        <v>267.62671</v>
      </c>
      <c r="JV30" s="17">
        <v>267.62671</v>
      </c>
      <c r="JW30" s="17">
        <v>7.1732899999999997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v>
      </c>
      <c r="LE30" s="17">
        <v>3.7524000000000002</v>
      </c>
      <c r="LF30" s="17">
        <v>3.7524000000000002</v>
      </c>
      <c r="LG30" s="17">
        <v>0.24759999999999999</v>
      </c>
      <c r="LH30" s="17">
        <v>141.1</v>
      </c>
      <c r="LI30" s="17">
        <v>135.26071999999999</v>
      </c>
      <c r="LJ30" s="17">
        <v>114.90649000000001</v>
      </c>
      <c r="LK30" s="17">
        <v>26.19351</v>
      </c>
      <c r="LL30" s="17">
        <v>110.5</v>
      </c>
      <c r="LM30" s="17">
        <v>108.13</v>
      </c>
      <c r="LN30" s="17">
        <v>108.11582</v>
      </c>
      <c r="LO30" s="17">
        <v>2.3841800000000002</v>
      </c>
      <c r="LP30" s="17">
        <v>65.8</v>
      </c>
      <c r="LQ30" s="17">
        <v>67.133979999999994</v>
      </c>
      <c r="LR30" s="17">
        <v>67.133979999999994</v>
      </c>
      <c r="LS30" s="17">
        <v>-1.3339799999999999</v>
      </c>
      <c r="LT30" s="17">
        <v>74.400000000000006</v>
      </c>
      <c r="LU30" s="17">
        <v>78.567999999999998</v>
      </c>
      <c r="LV30" s="17">
        <v>78.567999999999998</v>
      </c>
      <c r="LW30" s="17">
        <v>-4.1680000000000001</v>
      </c>
      <c r="LX30" s="17">
        <v>30.1</v>
      </c>
      <c r="LY30" s="17">
        <v>29.951460000000001</v>
      </c>
      <c r="LZ30" s="17">
        <v>29.951460000000001</v>
      </c>
      <c r="MA30" s="17">
        <v>0.14854000000000001</v>
      </c>
      <c r="MB30" s="17"/>
      <c r="MC30" s="17"/>
      <c r="MD30" s="17"/>
      <c r="ME30" s="17">
        <v>0</v>
      </c>
      <c r="MF30" s="17"/>
      <c r="MG30" s="17"/>
      <c r="MH30" s="17"/>
      <c r="MI30" s="17">
        <v>0</v>
      </c>
      <c r="MJ30" s="17"/>
      <c r="MK30" s="17"/>
      <c r="ML30" s="17"/>
      <c r="MM30" s="17">
        <v>0</v>
      </c>
      <c r="MN30" s="17">
        <v>145.69999999999999</v>
      </c>
      <c r="MO30" s="17">
        <v>149.77393000000001</v>
      </c>
      <c r="MP30" s="17">
        <v>149.77393000000001</v>
      </c>
      <c r="MQ30" s="17">
        <v>-4.0739299999999998</v>
      </c>
      <c r="MR30" s="17">
        <v>146.69999999999999</v>
      </c>
      <c r="MS30" s="17">
        <v>149.77393000000001</v>
      </c>
      <c r="MT30" s="17">
        <v>149.77393000000001</v>
      </c>
      <c r="MU30" s="17">
        <v>-3.0739299999999998</v>
      </c>
      <c r="MV30" s="17">
        <v>148.5</v>
      </c>
      <c r="MW30" s="17">
        <v>149.77393000000001</v>
      </c>
      <c r="MX30" s="17">
        <v>149.77393000000001</v>
      </c>
      <c r="MY30" s="17">
        <v>-1.27393</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215.1</v>
      </c>
      <c r="NU30" s="17">
        <v>192</v>
      </c>
      <c r="NV30" s="17">
        <v>33.333329999999997</v>
      </c>
      <c r="NW30" s="17">
        <v>181.76667</v>
      </c>
      <c r="NX30" s="17">
        <v>102.9</v>
      </c>
      <c r="NY30" s="17">
        <v>96</v>
      </c>
      <c r="NZ30" s="17">
        <v>16.66667</v>
      </c>
      <c r="OA30" s="17">
        <v>86.233329999999995</v>
      </c>
      <c r="OB30" s="17">
        <v>1.2</v>
      </c>
      <c r="OC30" s="17">
        <v>1.1259999999999999</v>
      </c>
      <c r="OD30" s="17">
        <v>1.1259999999999999</v>
      </c>
      <c r="OE30" s="17">
        <v>7.3999999999999996E-2</v>
      </c>
      <c r="OF30" s="17">
        <v>58.8</v>
      </c>
      <c r="OG30" s="17">
        <v>13.2</v>
      </c>
      <c r="OH30" s="17">
        <v>55.975999999999999</v>
      </c>
      <c r="OI30" s="17">
        <v>2.8239999999999998</v>
      </c>
      <c r="OJ30" s="17">
        <v>65.5</v>
      </c>
      <c r="OK30" s="17">
        <v>68.076999999999998</v>
      </c>
      <c r="OL30" s="17">
        <v>68.076999999999998</v>
      </c>
      <c r="OM30" s="17">
        <v>-2.577</v>
      </c>
      <c r="ON30" s="17">
        <v>16.8</v>
      </c>
      <c r="OO30" s="17">
        <v>16.221</v>
      </c>
      <c r="OP30" s="17">
        <v>16.221</v>
      </c>
      <c r="OQ30" s="17">
        <v>0.57899999999999996</v>
      </c>
      <c r="OR30" s="17">
        <v>0.4</v>
      </c>
      <c r="OS30" s="17">
        <v>0.3</v>
      </c>
      <c r="OT30" s="17">
        <v>0.3</v>
      </c>
      <c r="OU30" s="17">
        <v>0.1</v>
      </c>
      <c r="OV30" s="17">
        <v>16.8</v>
      </c>
      <c r="OW30" s="17">
        <v>17</v>
      </c>
      <c r="OX30" s="17">
        <v>16.01942</v>
      </c>
      <c r="OY30" s="17">
        <v>0.78058000000000005</v>
      </c>
      <c r="OZ30" s="17">
        <v>9.9</v>
      </c>
      <c r="PA30" s="17">
        <v>9</v>
      </c>
      <c r="PB30" s="17">
        <v>9</v>
      </c>
      <c r="PC30" s="17">
        <v>0.9</v>
      </c>
      <c r="PD30" s="17">
        <v>5.4</v>
      </c>
      <c r="PE30" s="17">
        <v>5.67</v>
      </c>
      <c r="PF30" s="17">
        <v>5.67</v>
      </c>
      <c r="PG30" s="17">
        <v>-0.27</v>
      </c>
      <c r="PH30" s="17">
        <v>0.7</v>
      </c>
      <c r="PI30" s="17">
        <v>1</v>
      </c>
      <c r="PJ30" s="17">
        <v>1</v>
      </c>
      <c r="PK30" s="17">
        <v>-0.3</v>
      </c>
      <c r="PL30" s="17">
        <v>1.5</v>
      </c>
      <c r="PM30" s="17">
        <v>1.5</v>
      </c>
      <c r="PN30" s="17">
        <v>1.5</v>
      </c>
      <c r="PO30" s="17">
        <v>0</v>
      </c>
      <c r="PP30" s="17">
        <v>4.4000000000000004</v>
      </c>
      <c r="PQ30" s="17">
        <v>4.4000000000000004</v>
      </c>
      <c r="PR30" s="17">
        <v>4.4000000000000004</v>
      </c>
      <c r="PS30" s="17">
        <v>0</v>
      </c>
      <c r="PT30" s="17">
        <v>20.100000000000001</v>
      </c>
      <c r="PU30" s="17">
        <v>19.417480000000001</v>
      </c>
      <c r="PV30" s="17">
        <v>19.417480000000001</v>
      </c>
      <c r="PW30" s="17">
        <v>0.68252000000000002</v>
      </c>
      <c r="PX30" s="17">
        <v>20</v>
      </c>
      <c r="PY30" s="17">
        <v>20</v>
      </c>
      <c r="PZ30" s="17">
        <v>19.417480000000001</v>
      </c>
      <c r="QA30" s="17">
        <v>0.58252000000000004</v>
      </c>
      <c r="QB30" s="17">
        <v>13.2</v>
      </c>
      <c r="QC30" s="17">
        <v>11.65049</v>
      </c>
      <c r="QD30" s="17">
        <v>11.65049</v>
      </c>
      <c r="QE30" s="17">
        <v>1.5495099999999999</v>
      </c>
      <c r="QF30" s="17">
        <v>3.6</v>
      </c>
      <c r="QG30" s="17">
        <v>3.5</v>
      </c>
      <c r="QH30" s="17">
        <v>3.5</v>
      </c>
      <c r="QI30" s="17">
        <v>0.1</v>
      </c>
      <c r="QJ30" s="17">
        <v>18.5</v>
      </c>
      <c r="QK30" s="17">
        <v>19</v>
      </c>
      <c r="QL30" s="17">
        <v>18.058250000000001</v>
      </c>
      <c r="QM30" s="17">
        <v>0.44174999999999998</v>
      </c>
      <c r="QN30" s="17">
        <v>12.4</v>
      </c>
      <c r="QO30" s="17">
        <v>12.039</v>
      </c>
      <c r="QP30" s="17">
        <v>12.039</v>
      </c>
      <c r="QQ30" s="17">
        <v>0.36099999999999999</v>
      </c>
      <c r="QR30" s="17">
        <v>15.2</v>
      </c>
      <c r="QS30" s="17">
        <v>15.518000000000001</v>
      </c>
      <c r="QT30" s="17">
        <v>15.518000000000001</v>
      </c>
      <c r="QU30" s="17">
        <v>-0.318</v>
      </c>
      <c r="QV30" s="17">
        <v>13.9</v>
      </c>
      <c r="QW30" s="17">
        <v>12.9</v>
      </c>
      <c r="QX30" s="17">
        <v>14.391999999999999</v>
      </c>
      <c r="QY30" s="17">
        <v>-0.49199999999999999</v>
      </c>
      <c r="QZ30" s="17">
        <v>40.200000000000003</v>
      </c>
      <c r="RA30" s="17">
        <v>24.5</v>
      </c>
      <c r="RB30" s="17">
        <v>41.026000000000003</v>
      </c>
      <c r="RC30" s="17">
        <v>-0.82599999999999996</v>
      </c>
      <c r="RD30" s="17">
        <v>1.5</v>
      </c>
      <c r="RE30" s="17">
        <v>1.4490000000000001</v>
      </c>
      <c r="RF30" s="17">
        <v>1.4490000000000001</v>
      </c>
      <c r="RG30" s="17">
        <v>5.0999999999999997E-2</v>
      </c>
      <c r="RH30" s="17">
        <v>1</v>
      </c>
      <c r="RI30" s="17">
        <v>1.2</v>
      </c>
      <c r="RJ30" s="17">
        <v>1.2</v>
      </c>
      <c r="RK30" s="17">
        <v>-0.2</v>
      </c>
      <c r="RL30" s="17">
        <v>2.4</v>
      </c>
      <c r="RM30" s="17">
        <v>2.4</v>
      </c>
      <c r="RN30" s="17">
        <v>2.4</v>
      </c>
      <c r="RO30" s="17">
        <v>0</v>
      </c>
      <c r="RP30" s="17">
        <v>3.1</v>
      </c>
      <c r="RQ30" s="17">
        <v>2.8</v>
      </c>
      <c r="RR30" s="17">
        <v>2.8</v>
      </c>
      <c r="RS30" s="17">
        <v>0.3</v>
      </c>
      <c r="RT30" s="17">
        <v>15.5</v>
      </c>
      <c r="RU30" s="17">
        <v>14.079000000000001</v>
      </c>
      <c r="RV30" s="17">
        <v>14.079000000000001</v>
      </c>
      <c r="RW30" s="17">
        <v>1.421</v>
      </c>
      <c r="RX30" s="17">
        <v>3.2</v>
      </c>
      <c r="RY30" s="17">
        <v>3.2189999999999999</v>
      </c>
      <c r="RZ30" s="17">
        <v>3.2189999999999999</v>
      </c>
      <c r="SA30" s="17">
        <v>-1.9E-2</v>
      </c>
      <c r="SB30" s="17">
        <v>10.3</v>
      </c>
      <c r="SC30" s="17">
        <v>8.4997299999999996</v>
      </c>
      <c r="SD30" s="17">
        <v>15.279960000000001</v>
      </c>
      <c r="SE30" s="17">
        <v>-4.9799600000000002</v>
      </c>
      <c r="SF30" s="17">
        <v>1.8</v>
      </c>
      <c r="SG30" s="17">
        <v>2</v>
      </c>
      <c r="SH30" s="17">
        <v>2</v>
      </c>
      <c r="SI30" s="17">
        <v>-0.2</v>
      </c>
      <c r="SJ30" s="17"/>
      <c r="SK30" s="17"/>
      <c r="SL30" s="17">
        <v>0.7</v>
      </c>
      <c r="SM30" s="17">
        <v>-0.7</v>
      </c>
      <c r="SN30" s="17">
        <v>12.6</v>
      </c>
      <c r="SO30" s="17">
        <v>12.03884</v>
      </c>
      <c r="SP30" s="17">
        <v>12.038830000000001</v>
      </c>
      <c r="SQ30" s="17">
        <v>0.56116999999999995</v>
      </c>
      <c r="SR30" s="17">
        <v>5.2</v>
      </c>
      <c r="SS30" s="17">
        <v>5.4</v>
      </c>
      <c r="ST30" s="17">
        <v>5.4</v>
      </c>
      <c r="SU30" s="17">
        <v>-0.2</v>
      </c>
      <c r="SV30" s="17">
        <v>7.6</v>
      </c>
      <c r="SW30" s="17">
        <v>7.5</v>
      </c>
      <c r="SX30" s="17">
        <v>7.5</v>
      </c>
      <c r="SY30" s="17">
        <v>0.1</v>
      </c>
      <c r="SZ30" s="17">
        <v>11.8</v>
      </c>
      <c r="TA30" s="17">
        <v>11.65049</v>
      </c>
      <c r="TB30" s="17">
        <v>11.65049</v>
      </c>
      <c r="TC30" s="17">
        <v>0.14951</v>
      </c>
      <c r="TD30" s="17">
        <v>20</v>
      </c>
      <c r="TE30" s="17">
        <v>20</v>
      </c>
      <c r="TF30" s="17">
        <v>19.12621</v>
      </c>
      <c r="TG30" s="17">
        <v>0.87378999999999996</v>
      </c>
      <c r="TH30" s="17">
        <v>11.9</v>
      </c>
      <c r="TI30" s="17">
        <v>11.507</v>
      </c>
      <c r="TJ30" s="17">
        <v>11.507</v>
      </c>
      <c r="TK30" s="17">
        <v>0.39300000000000002</v>
      </c>
      <c r="TL30" s="17">
        <v>8.6999999999999993</v>
      </c>
      <c r="TM30" s="17">
        <v>35.884999999999998</v>
      </c>
      <c r="TN30" s="17">
        <v>35.884999999999998</v>
      </c>
      <c r="TO30" s="17">
        <v>-27.184999999999999</v>
      </c>
      <c r="TP30" s="17">
        <v>27.7</v>
      </c>
      <c r="TQ30" s="17">
        <v>28.117999999999999</v>
      </c>
      <c r="TR30" s="17">
        <v>28.117999999999999</v>
      </c>
      <c r="TS30" s="17">
        <v>-0.41799999999999998</v>
      </c>
      <c r="TT30" s="17">
        <v>27.1</v>
      </c>
      <c r="TU30" s="17">
        <v>25.549399999999999</v>
      </c>
      <c r="TV30" s="17">
        <v>28.611000000000001</v>
      </c>
      <c r="TW30" s="17">
        <v>-1.5109999999999999</v>
      </c>
      <c r="TX30" s="17">
        <v>21.1</v>
      </c>
      <c r="TY30" s="17">
        <v>34.470930000000003</v>
      </c>
      <c r="TZ30" s="17">
        <v>39.387999999999998</v>
      </c>
      <c r="UA30" s="17">
        <v>-18.288</v>
      </c>
      <c r="UB30" s="17">
        <v>6.4</v>
      </c>
      <c r="UC30" s="17">
        <v>1.7270000000000001</v>
      </c>
      <c r="UD30" s="17">
        <v>1.7270000000000001</v>
      </c>
      <c r="UE30" s="17">
        <v>4.673</v>
      </c>
      <c r="UF30" s="17">
        <v>4.3</v>
      </c>
      <c r="UG30" s="17">
        <v>1.972</v>
      </c>
      <c r="UH30" s="17">
        <v>1.972</v>
      </c>
      <c r="UI30" s="17">
        <v>2.3279999999999998</v>
      </c>
      <c r="UJ30" s="17">
        <v>9.6999999999999993</v>
      </c>
      <c r="UK30" s="17">
        <v>10</v>
      </c>
      <c r="UL30" s="17">
        <v>11.65049</v>
      </c>
      <c r="UM30" s="17">
        <v>-1.9504900000000001</v>
      </c>
      <c r="UN30" s="17">
        <v>3.3</v>
      </c>
      <c r="UO30" s="17">
        <v>3</v>
      </c>
      <c r="UP30" s="17">
        <v>3</v>
      </c>
      <c r="UQ30" s="17">
        <v>0.3</v>
      </c>
      <c r="UR30" s="17">
        <v>7.7</v>
      </c>
      <c r="US30" s="17">
        <v>7.5</v>
      </c>
      <c r="UT30" s="17">
        <v>7.5</v>
      </c>
      <c r="UU30" s="17">
        <v>0.2</v>
      </c>
      <c r="UV30" s="17">
        <v>8.8000000000000007</v>
      </c>
      <c r="UW30" s="17">
        <v>9.8000000000000007</v>
      </c>
      <c r="UX30" s="17">
        <v>9.8000000000000007</v>
      </c>
      <c r="UY30" s="17">
        <v>-1</v>
      </c>
      <c r="UZ30" s="17">
        <v>9.4</v>
      </c>
      <c r="VA30" s="17">
        <v>10.485440000000001</v>
      </c>
      <c r="VB30" s="17">
        <v>10.485440000000001</v>
      </c>
      <c r="VC30" s="17">
        <v>-1.08544</v>
      </c>
      <c r="VD30" s="17">
        <v>9.6</v>
      </c>
      <c r="VE30" s="17">
        <v>10.485440000000001</v>
      </c>
      <c r="VF30" s="17">
        <v>10.485440000000001</v>
      </c>
      <c r="VG30" s="17">
        <v>-0.88544</v>
      </c>
      <c r="VH30" s="17">
        <v>16.2</v>
      </c>
      <c r="VI30" s="17">
        <v>14.384</v>
      </c>
      <c r="VJ30" s="17">
        <v>14.384</v>
      </c>
      <c r="VK30" s="17">
        <v>1.8160000000000001</v>
      </c>
      <c r="VL30" s="17">
        <v>205.7</v>
      </c>
      <c r="VM30" s="17">
        <v>214.15700000000001</v>
      </c>
      <c r="VN30" s="17">
        <v>214.15700000000001</v>
      </c>
      <c r="VO30" s="17">
        <v>-8.4570000000000007</v>
      </c>
      <c r="VP30" s="17">
        <v>15.4</v>
      </c>
      <c r="VQ30" s="17">
        <v>14.632</v>
      </c>
      <c r="VR30" s="17">
        <v>14.632</v>
      </c>
      <c r="VS30" s="17">
        <v>0.76800000000000002</v>
      </c>
      <c r="VT30" s="17">
        <v>113</v>
      </c>
      <c r="VU30" s="17">
        <v>113.42400000000001</v>
      </c>
      <c r="VV30" s="17">
        <v>113.42400000000001</v>
      </c>
      <c r="VW30" s="17">
        <v>-0.42399999999999999</v>
      </c>
      <c r="VX30" s="17">
        <v>0.6</v>
      </c>
      <c r="VY30" s="17">
        <v>0.6</v>
      </c>
      <c r="VZ30" s="17">
        <v>0.6</v>
      </c>
      <c r="WA30" s="17">
        <v>0</v>
      </c>
      <c r="WB30" s="17">
        <v>4.0999999999999996</v>
      </c>
      <c r="WC30" s="17">
        <v>11.2967</v>
      </c>
      <c r="WD30" s="17">
        <v>12</v>
      </c>
      <c r="WE30" s="17">
        <v>-7.9</v>
      </c>
      <c r="WF30" s="17">
        <v>25.6</v>
      </c>
      <c r="WG30" s="17">
        <v>17.27852</v>
      </c>
      <c r="WH30" s="17">
        <v>19</v>
      </c>
      <c r="WI30" s="17">
        <v>6.6</v>
      </c>
      <c r="WJ30" s="17">
        <v>83.1</v>
      </c>
      <c r="WK30" s="17">
        <v>85.012</v>
      </c>
      <c r="WL30" s="17">
        <v>85.012</v>
      </c>
      <c r="WM30" s="17">
        <v>-1.9119999999999999</v>
      </c>
      <c r="WN30" s="17">
        <v>15.6</v>
      </c>
      <c r="WO30" s="17">
        <v>10.930999999999999</v>
      </c>
      <c r="WP30" s="17">
        <v>10.930999999999999</v>
      </c>
      <c r="WQ30" s="17">
        <v>4.6689999999999996</v>
      </c>
      <c r="WR30" s="17">
        <v>9.8000000000000007</v>
      </c>
      <c r="WS30" s="17">
        <v>9.8000000000000007</v>
      </c>
      <c r="WT30" s="17">
        <v>9.8000000000000007</v>
      </c>
      <c r="WU30" s="17">
        <v>0</v>
      </c>
      <c r="WV30" s="17">
        <v>20</v>
      </c>
      <c r="WW30" s="17">
        <v>20</v>
      </c>
      <c r="WX30" s="17">
        <v>19.12621</v>
      </c>
      <c r="WY30" s="17">
        <v>0.87378999999999996</v>
      </c>
      <c r="WZ30" s="17">
        <v>9.1</v>
      </c>
      <c r="XA30" s="17">
        <v>10.7</v>
      </c>
      <c r="XB30" s="17">
        <v>10.7</v>
      </c>
      <c r="XC30" s="17">
        <v>-1.6</v>
      </c>
      <c r="XD30" s="17">
        <v>44.4</v>
      </c>
      <c r="XE30" s="17">
        <v>47.157890000000002</v>
      </c>
      <c r="XF30" s="17">
        <v>42</v>
      </c>
      <c r="XG30" s="17">
        <v>2.4</v>
      </c>
      <c r="XH30" s="17">
        <v>9.1</v>
      </c>
      <c r="XI30" s="17">
        <v>16.842110000000002</v>
      </c>
      <c r="XJ30" s="17">
        <v>15</v>
      </c>
      <c r="XK30" s="17">
        <v>-5.9</v>
      </c>
      <c r="XL30" s="17"/>
      <c r="XM30" s="17"/>
      <c r="XN30" s="17"/>
      <c r="XO30" s="17">
        <v>0</v>
      </c>
      <c r="XP30" s="17"/>
      <c r="XQ30" s="17"/>
      <c r="XR30" s="17"/>
      <c r="XS30" s="17">
        <v>0</v>
      </c>
      <c r="XT30" s="17">
        <v>16.100000000000001</v>
      </c>
      <c r="XU30" s="17">
        <v>16</v>
      </c>
      <c r="XV30" s="17">
        <v>14</v>
      </c>
      <c r="XW30" s="17">
        <v>2.1</v>
      </c>
      <c r="XX30" s="17"/>
      <c r="XY30" s="17"/>
      <c r="XZ30" s="17"/>
      <c r="YA30" s="17">
        <v>0</v>
      </c>
      <c r="YB30" s="17">
        <v>6.6</v>
      </c>
      <c r="YC30" s="17">
        <v>6.9</v>
      </c>
      <c r="YD30" s="17">
        <v>6.9</v>
      </c>
      <c r="YE30" s="17">
        <v>-0.3</v>
      </c>
    </row>
    <row r="31" spans="1:655" ht="24" customHeight="1" x14ac:dyDescent="0.3">
      <c r="A31" s="1"/>
      <c r="B31" s="16" t="s">
        <v>42</v>
      </c>
      <c r="C31" s="16" t="s">
        <v>793</v>
      </c>
      <c r="D31" s="17">
        <v>100.1</v>
      </c>
      <c r="E31" s="17">
        <v>115.76841</v>
      </c>
      <c r="F31" s="17">
        <v>140</v>
      </c>
      <c r="G31" s="17">
        <v>-39.9</v>
      </c>
      <c r="H31" s="17">
        <v>643.70000000000005</v>
      </c>
      <c r="I31" s="17">
        <v>643.65809000000002</v>
      </c>
      <c r="J31" s="17">
        <v>643.65809000000002</v>
      </c>
      <c r="K31" s="17">
        <v>4.1910000000000003E-2</v>
      </c>
      <c r="L31" s="17">
        <v>217.8</v>
      </c>
      <c r="M31" s="17">
        <v>209.39341999999999</v>
      </c>
      <c r="N31" s="17">
        <v>209.39341999999999</v>
      </c>
      <c r="O31" s="17">
        <v>8.4065799999999999</v>
      </c>
      <c r="P31" s="17"/>
      <c r="Q31" s="17"/>
      <c r="R31" s="17"/>
      <c r="S31" s="17">
        <v>0</v>
      </c>
      <c r="T31" s="17"/>
      <c r="U31" s="17"/>
      <c r="V31" s="17"/>
      <c r="W31" s="17">
        <v>0</v>
      </c>
      <c r="X31" s="17">
        <v>90.3</v>
      </c>
      <c r="Y31" s="17">
        <v>76.798159999999996</v>
      </c>
      <c r="Z31" s="17">
        <v>91.77861</v>
      </c>
      <c r="AA31" s="17">
        <v>-1.47861</v>
      </c>
      <c r="AB31" s="17">
        <v>163.69999999999999</v>
      </c>
      <c r="AC31" s="17">
        <v>159.9</v>
      </c>
      <c r="AD31" s="17">
        <v>209.99999</v>
      </c>
      <c r="AE31" s="17">
        <v>-46.299990000000001</v>
      </c>
      <c r="AF31" s="17"/>
      <c r="AG31" s="17"/>
      <c r="AH31" s="17"/>
      <c r="AI31" s="17">
        <v>0</v>
      </c>
      <c r="AJ31" s="17"/>
      <c r="AK31" s="17"/>
      <c r="AL31" s="17"/>
      <c r="AM31" s="17">
        <v>0</v>
      </c>
      <c r="AN31" s="17"/>
      <c r="AO31" s="17"/>
      <c r="AP31" s="17"/>
      <c r="AQ31" s="17">
        <v>0</v>
      </c>
      <c r="AR31" s="17">
        <v>203.4</v>
      </c>
      <c r="AS31" s="17">
        <v>166.11232999999999</v>
      </c>
      <c r="AT31" s="17">
        <v>204.72800000000001</v>
      </c>
      <c r="AU31" s="17">
        <v>-1.3280000000000001</v>
      </c>
      <c r="AV31" s="17">
        <v>205.4</v>
      </c>
      <c r="AW31" s="17">
        <v>166.11232999999999</v>
      </c>
      <c r="AX31" s="17">
        <v>204.72800000000001</v>
      </c>
      <c r="AY31" s="17">
        <v>0.67200000000000004</v>
      </c>
      <c r="AZ31" s="17">
        <v>198.1</v>
      </c>
      <c r="BA31" s="17">
        <v>166.11232999999999</v>
      </c>
      <c r="BB31" s="17">
        <v>204.72800000000001</v>
      </c>
      <c r="BC31" s="17">
        <v>-6.6280000000000001</v>
      </c>
      <c r="BD31" s="17"/>
      <c r="BE31" s="17"/>
      <c r="BF31" s="17"/>
      <c r="BG31" s="17">
        <v>0</v>
      </c>
      <c r="BH31" s="17"/>
      <c r="BI31" s="17"/>
      <c r="BJ31" s="17"/>
      <c r="BK31" s="17">
        <v>0</v>
      </c>
      <c r="BL31" s="17">
        <v>494.8</v>
      </c>
      <c r="BM31" s="17">
        <v>565.53980999999999</v>
      </c>
      <c r="BN31" s="17">
        <v>565.53977999999995</v>
      </c>
      <c r="BO31" s="17">
        <v>-70.739779999999996</v>
      </c>
      <c r="BP31" s="17">
        <v>4.9000000000000004</v>
      </c>
      <c r="BQ31" s="17">
        <v>4.4318400000000002</v>
      </c>
      <c r="BR31" s="17">
        <v>4.4318400000000002</v>
      </c>
      <c r="BS31" s="17">
        <v>0.46816000000000002</v>
      </c>
      <c r="BT31" s="17"/>
      <c r="BU31" s="17"/>
      <c r="BV31" s="17"/>
      <c r="BW31" s="17">
        <v>0</v>
      </c>
      <c r="BX31" s="17"/>
      <c r="BY31" s="17"/>
      <c r="BZ31" s="17"/>
      <c r="CA31" s="17">
        <v>0</v>
      </c>
      <c r="CB31" s="17"/>
      <c r="CC31" s="17"/>
      <c r="CD31" s="17"/>
      <c r="CE31" s="17">
        <v>0</v>
      </c>
      <c r="CF31" s="17"/>
      <c r="CG31" s="17"/>
      <c r="CH31" s="17"/>
      <c r="CI31" s="17">
        <v>0</v>
      </c>
      <c r="CJ31" s="17">
        <v>160.9</v>
      </c>
      <c r="CK31" s="17">
        <v>163.90777</v>
      </c>
      <c r="CL31" s="17">
        <v>163.90777</v>
      </c>
      <c r="CM31" s="17">
        <v>-3.0077699999999998</v>
      </c>
      <c r="CN31" s="17">
        <v>7.2</v>
      </c>
      <c r="CO31" s="17">
        <v>5.1333399999999996</v>
      </c>
      <c r="CP31" s="17">
        <v>5.1333399999999996</v>
      </c>
      <c r="CQ31" s="17">
        <v>2.0666600000000002</v>
      </c>
      <c r="CR31" s="17">
        <v>5.3</v>
      </c>
      <c r="CS31" s="17">
        <v>2.8177599999999998</v>
      </c>
      <c r="CT31" s="17">
        <v>2.8177599999999998</v>
      </c>
      <c r="CU31" s="17">
        <v>2.48224</v>
      </c>
      <c r="CV31" s="17"/>
      <c r="CW31" s="17"/>
      <c r="CX31" s="17">
        <v>22.389009999999999</v>
      </c>
      <c r="CY31" s="17">
        <v>-22.389009999999999</v>
      </c>
      <c r="CZ31" s="17">
        <v>6.8</v>
      </c>
      <c r="DA31" s="17">
        <v>6.8787000000000003</v>
      </c>
      <c r="DB31" s="17">
        <v>6.8787000000000003</v>
      </c>
      <c r="DC31" s="17">
        <v>-7.8700000000000006E-2</v>
      </c>
      <c r="DD31" s="17">
        <v>12.8</v>
      </c>
      <c r="DE31" s="17">
        <v>14.919420000000001</v>
      </c>
      <c r="DF31" s="17">
        <v>14.919420000000001</v>
      </c>
      <c r="DG31" s="17">
        <v>-2.1194199999999999</v>
      </c>
      <c r="DH31" s="17">
        <v>81</v>
      </c>
      <c r="DI31" s="17">
        <v>80</v>
      </c>
      <c r="DJ31" s="17">
        <v>136.37017</v>
      </c>
      <c r="DK31" s="17">
        <v>-55.370170000000002</v>
      </c>
      <c r="DL31" s="17"/>
      <c r="DM31" s="17"/>
      <c r="DN31" s="17"/>
      <c r="DO31" s="17">
        <v>0</v>
      </c>
      <c r="DP31" s="17"/>
      <c r="DQ31" s="17"/>
      <c r="DR31" s="17"/>
      <c r="DS31" s="17">
        <v>0</v>
      </c>
      <c r="DT31" s="17"/>
      <c r="DU31" s="17"/>
      <c r="DV31" s="17"/>
      <c r="DW31" s="17">
        <v>0</v>
      </c>
      <c r="DX31" s="17"/>
      <c r="DY31" s="17"/>
      <c r="DZ31" s="17"/>
      <c r="EA31" s="17">
        <v>0</v>
      </c>
      <c r="EB31" s="17">
        <v>90</v>
      </c>
      <c r="EC31" s="17">
        <v>88.351579999999998</v>
      </c>
      <c r="ED31" s="17">
        <v>91.579260000000005</v>
      </c>
      <c r="EE31" s="17">
        <v>-1.5792600000000001</v>
      </c>
      <c r="EF31" s="17">
        <v>166.2</v>
      </c>
      <c r="EG31" s="17">
        <v>178.63731000000001</v>
      </c>
      <c r="EH31" s="17">
        <v>178.63701</v>
      </c>
      <c r="EI31" s="17">
        <v>-12.437010000000001</v>
      </c>
      <c r="EJ31" s="17"/>
      <c r="EK31" s="17"/>
      <c r="EL31" s="17"/>
      <c r="EM31" s="17">
        <v>0</v>
      </c>
      <c r="EN31" s="17"/>
      <c r="EO31" s="17"/>
      <c r="EP31" s="17"/>
      <c r="EQ31" s="17">
        <v>0</v>
      </c>
      <c r="ER31" s="17"/>
      <c r="ES31" s="17"/>
      <c r="ET31" s="17"/>
      <c r="EU31" s="17">
        <v>0</v>
      </c>
      <c r="EV31" s="17">
        <v>6.5</v>
      </c>
      <c r="EW31" s="17">
        <v>6.39</v>
      </c>
      <c r="EX31" s="17">
        <v>6.39</v>
      </c>
      <c r="EY31" s="17">
        <v>0.11</v>
      </c>
      <c r="EZ31" s="17">
        <v>303</v>
      </c>
      <c r="FA31" s="17">
        <v>302.35491999999999</v>
      </c>
      <c r="FB31" s="17">
        <v>228.4563</v>
      </c>
      <c r="FC31" s="17">
        <v>74.543700000000001</v>
      </c>
      <c r="FD31" s="17">
        <v>53</v>
      </c>
      <c r="FE31" s="17">
        <v>59.08531</v>
      </c>
      <c r="FF31" s="17">
        <v>59.08531</v>
      </c>
      <c r="FG31" s="17">
        <v>-6.0853099999999998</v>
      </c>
      <c r="FH31" s="17">
        <v>115.3</v>
      </c>
      <c r="FI31" s="17">
        <v>123.32098999999999</v>
      </c>
      <c r="FJ31" s="17">
        <v>125.55749</v>
      </c>
      <c r="FK31" s="17">
        <v>-10.257490000000001</v>
      </c>
      <c r="FL31" s="17">
        <v>31.7</v>
      </c>
      <c r="FM31" s="17">
        <v>27.33249</v>
      </c>
      <c r="FN31" s="17">
        <v>27.33249</v>
      </c>
      <c r="FO31" s="17">
        <v>4.3675100000000002</v>
      </c>
      <c r="FP31" s="17">
        <v>18.8</v>
      </c>
      <c r="FQ31" s="17">
        <v>19.192229999999999</v>
      </c>
      <c r="FR31" s="17">
        <v>19.192229999999999</v>
      </c>
      <c r="FS31" s="17">
        <v>-0.39223000000000002</v>
      </c>
      <c r="FT31" s="17">
        <v>0</v>
      </c>
      <c r="FU31" s="17">
        <v>0</v>
      </c>
      <c r="FV31" s="17">
        <v>0</v>
      </c>
      <c r="FW31" s="17">
        <v>0</v>
      </c>
      <c r="FX31" s="17">
        <v>85.5</v>
      </c>
      <c r="FY31" s="17">
        <v>87.232039999999998</v>
      </c>
      <c r="FZ31" s="17">
        <v>87.232039999999998</v>
      </c>
      <c r="GA31" s="17">
        <v>-1.73204</v>
      </c>
      <c r="GB31" s="17">
        <v>122.3</v>
      </c>
      <c r="GC31" s="17">
        <v>134.02062000000001</v>
      </c>
      <c r="GD31" s="17">
        <v>185.10007999999999</v>
      </c>
      <c r="GE31" s="17">
        <v>-62.800080000000001</v>
      </c>
      <c r="GF31" s="17">
        <v>122.8</v>
      </c>
      <c r="GG31" s="17">
        <v>134.02062000000001</v>
      </c>
      <c r="GH31" s="17">
        <v>185.10007999999999</v>
      </c>
      <c r="GI31" s="17">
        <v>-62.300080000000001</v>
      </c>
      <c r="GJ31" s="17">
        <v>151.5</v>
      </c>
      <c r="GK31" s="17">
        <v>134.02062000000001</v>
      </c>
      <c r="GL31" s="17">
        <v>185.10007999999999</v>
      </c>
      <c r="GM31" s="17">
        <v>-33.600079999999998</v>
      </c>
      <c r="GN31" s="17">
        <v>95.3</v>
      </c>
      <c r="GO31" s="17">
        <v>110.37475999999999</v>
      </c>
      <c r="GP31" s="17">
        <v>103.03682999999999</v>
      </c>
      <c r="GQ31" s="17">
        <v>-7.7368300000000003</v>
      </c>
      <c r="GR31" s="17">
        <v>8.4</v>
      </c>
      <c r="GS31" s="17">
        <v>8.2552000000000003</v>
      </c>
      <c r="GT31" s="17">
        <v>9.09</v>
      </c>
      <c r="GU31" s="17">
        <v>-0.69</v>
      </c>
      <c r="GV31" s="17">
        <v>2.8</v>
      </c>
      <c r="GW31" s="17">
        <v>3.0515099999999999</v>
      </c>
      <c r="GX31" s="17">
        <v>6.6261000000000001</v>
      </c>
      <c r="GY31" s="17">
        <v>-3.8260999999999998</v>
      </c>
      <c r="GZ31" s="17">
        <v>17.899999999999999</v>
      </c>
      <c r="HA31" s="17">
        <v>18</v>
      </c>
      <c r="HB31" s="17">
        <v>18.00027</v>
      </c>
      <c r="HC31" s="17">
        <v>-0.10027</v>
      </c>
      <c r="HD31" s="17">
        <v>43.6</v>
      </c>
      <c r="HE31" s="17">
        <v>22.030100000000001</v>
      </c>
      <c r="HF31" s="17">
        <v>22.030100000000001</v>
      </c>
      <c r="HG31" s="17">
        <v>21.569900000000001</v>
      </c>
      <c r="HH31" s="17"/>
      <c r="HI31" s="17"/>
      <c r="HJ31" s="17"/>
      <c r="HK31" s="17">
        <v>0</v>
      </c>
      <c r="HL31" s="17">
        <v>11.5</v>
      </c>
      <c r="HM31" s="17">
        <v>12.43932</v>
      </c>
      <c r="HN31" s="17">
        <v>16.161660000000001</v>
      </c>
      <c r="HO31" s="17">
        <v>-4.6616600000000004</v>
      </c>
      <c r="HP31" s="17">
        <v>90.5</v>
      </c>
      <c r="HQ31" s="17">
        <v>171.11689000000001</v>
      </c>
      <c r="HR31" s="17">
        <v>139.99999</v>
      </c>
      <c r="HS31" s="17">
        <v>-49.499989999999997</v>
      </c>
      <c r="HT31" s="17"/>
      <c r="HU31" s="17"/>
      <c r="HV31" s="17"/>
      <c r="HW31" s="17">
        <v>0</v>
      </c>
      <c r="HX31" s="17"/>
      <c r="HY31" s="17"/>
      <c r="HZ31" s="17"/>
      <c r="IA31" s="17">
        <v>0</v>
      </c>
      <c r="IB31" s="17"/>
      <c r="IC31" s="17"/>
      <c r="ID31" s="17"/>
      <c r="IE31" s="17">
        <v>0</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80.7</v>
      </c>
      <c r="JE31" s="17">
        <v>88.384460000000004</v>
      </c>
      <c r="JF31" s="17">
        <v>88.384460000000004</v>
      </c>
      <c r="JG31" s="17">
        <v>-7.6844599999999996</v>
      </c>
      <c r="JH31" s="17">
        <v>176.6</v>
      </c>
      <c r="JI31" s="17">
        <v>177.90845999999999</v>
      </c>
      <c r="JJ31" s="17">
        <v>177.90845999999999</v>
      </c>
      <c r="JK31" s="17">
        <v>-1.30846</v>
      </c>
      <c r="JL31" s="17">
        <v>174.1</v>
      </c>
      <c r="JM31" s="17">
        <v>177.90845999999999</v>
      </c>
      <c r="JN31" s="17">
        <v>177.90845999999999</v>
      </c>
      <c r="JO31" s="17">
        <v>-3.8084600000000002</v>
      </c>
      <c r="JP31" s="17">
        <v>200</v>
      </c>
      <c r="JQ31" s="17">
        <v>177.90845999999999</v>
      </c>
      <c r="JR31" s="17">
        <v>177.90845999999999</v>
      </c>
      <c r="JS31" s="17">
        <v>22.091539999999998</v>
      </c>
      <c r="JT31" s="17">
        <v>275.3</v>
      </c>
      <c r="JU31" s="17">
        <v>266.86268999999999</v>
      </c>
      <c r="JV31" s="17">
        <v>266.86268999999999</v>
      </c>
      <c r="JW31" s="17">
        <v>8.4373100000000001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v>
      </c>
      <c r="LE31" s="17">
        <v>3.7524000000000002</v>
      </c>
      <c r="LF31" s="17">
        <v>3.7524000000000002</v>
      </c>
      <c r="LG31" s="17">
        <v>0.24759999999999999</v>
      </c>
      <c r="LH31" s="17">
        <v>91.2</v>
      </c>
      <c r="LI31" s="17">
        <v>138.17675</v>
      </c>
      <c r="LJ31" s="17">
        <v>96.717089999999999</v>
      </c>
      <c r="LK31" s="17">
        <v>-5.5170899999999996</v>
      </c>
      <c r="LL31" s="17">
        <v>95.6</v>
      </c>
      <c r="LM31" s="17">
        <v>108.75927</v>
      </c>
      <c r="LN31" s="17">
        <v>112.93577999999999</v>
      </c>
      <c r="LO31" s="17">
        <v>-17.33578</v>
      </c>
      <c r="LP31" s="17">
        <v>65.7</v>
      </c>
      <c r="LQ31" s="17">
        <v>67.133979999999994</v>
      </c>
      <c r="LR31" s="17">
        <v>67.133979999999994</v>
      </c>
      <c r="LS31" s="17">
        <v>-1.43398</v>
      </c>
      <c r="LT31" s="17">
        <v>74.5</v>
      </c>
      <c r="LU31" s="17">
        <v>78.567999999999998</v>
      </c>
      <c r="LV31" s="17">
        <v>78.567999999999998</v>
      </c>
      <c r="LW31" s="17">
        <v>-4.0679999999999996</v>
      </c>
      <c r="LX31" s="17">
        <v>30</v>
      </c>
      <c r="LY31" s="17">
        <v>29.951460000000001</v>
      </c>
      <c r="LZ31" s="17">
        <v>29.951460000000001</v>
      </c>
      <c r="MA31" s="17">
        <v>4.854E-2</v>
      </c>
      <c r="MB31" s="17"/>
      <c r="MC31" s="17"/>
      <c r="MD31" s="17"/>
      <c r="ME31" s="17">
        <v>0</v>
      </c>
      <c r="MF31" s="17"/>
      <c r="MG31" s="17"/>
      <c r="MH31" s="17"/>
      <c r="MI31" s="17">
        <v>0</v>
      </c>
      <c r="MJ31" s="17"/>
      <c r="MK31" s="17"/>
      <c r="ML31" s="17"/>
      <c r="MM31" s="17">
        <v>0</v>
      </c>
      <c r="MN31" s="17">
        <v>146.80000000000001</v>
      </c>
      <c r="MO31" s="17">
        <v>143.5547</v>
      </c>
      <c r="MP31" s="17">
        <v>149.77393000000001</v>
      </c>
      <c r="MQ31" s="17">
        <v>-2.9739300000000002</v>
      </c>
      <c r="MR31" s="17">
        <v>147.1</v>
      </c>
      <c r="MS31" s="17">
        <v>143.5547</v>
      </c>
      <c r="MT31" s="17">
        <v>149.77393000000001</v>
      </c>
      <c r="MU31" s="17">
        <v>-2.6739299999999999</v>
      </c>
      <c r="MV31" s="17">
        <v>149.6</v>
      </c>
      <c r="MW31" s="17">
        <v>143.5547</v>
      </c>
      <c r="MX31" s="17">
        <v>149.77393000000001</v>
      </c>
      <c r="MY31" s="17">
        <v>-0.17393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213.9</v>
      </c>
      <c r="NU31" s="17">
        <v>192</v>
      </c>
      <c r="NV31" s="17">
        <v>33.333329999999997</v>
      </c>
      <c r="NW31" s="17">
        <v>180.56666999999999</v>
      </c>
      <c r="NX31" s="17">
        <v>102.8</v>
      </c>
      <c r="NY31" s="17">
        <v>96</v>
      </c>
      <c r="NZ31" s="17">
        <v>16.66667</v>
      </c>
      <c r="OA31" s="17">
        <v>86.133330000000001</v>
      </c>
      <c r="OB31" s="17">
        <v>1.2</v>
      </c>
      <c r="OC31" s="17">
        <v>1.115</v>
      </c>
      <c r="OD31" s="17">
        <v>1.115</v>
      </c>
      <c r="OE31" s="17">
        <v>8.5000000000000006E-2</v>
      </c>
      <c r="OF31" s="17">
        <v>64.2</v>
      </c>
      <c r="OG31" s="17">
        <v>76.550370000000001</v>
      </c>
      <c r="OH31" s="17">
        <v>55.753</v>
      </c>
      <c r="OI31" s="17">
        <v>8.4469999999999992</v>
      </c>
      <c r="OJ31" s="17">
        <v>66.8</v>
      </c>
      <c r="OK31" s="17">
        <v>68.335999999999999</v>
      </c>
      <c r="OL31" s="17">
        <v>68.335999999999999</v>
      </c>
      <c r="OM31" s="17">
        <v>-1.536</v>
      </c>
      <c r="ON31" s="17">
        <v>17.600000000000001</v>
      </c>
      <c r="OO31" s="17">
        <v>16.271000000000001</v>
      </c>
      <c r="OP31" s="17">
        <v>16.271000000000001</v>
      </c>
      <c r="OQ31" s="17">
        <v>1.329</v>
      </c>
      <c r="OR31" s="17">
        <v>0.4</v>
      </c>
      <c r="OS31" s="17">
        <v>0.4</v>
      </c>
      <c r="OT31" s="17">
        <v>0.4</v>
      </c>
      <c r="OU31" s="17">
        <v>0</v>
      </c>
      <c r="OV31" s="17">
        <v>16.7</v>
      </c>
      <c r="OW31" s="17">
        <v>17</v>
      </c>
      <c r="OX31" s="17">
        <v>16.01942</v>
      </c>
      <c r="OY31" s="17">
        <v>0.68057999999999996</v>
      </c>
      <c r="OZ31" s="17">
        <v>9.9</v>
      </c>
      <c r="PA31" s="17">
        <v>9</v>
      </c>
      <c r="PB31" s="17">
        <v>9</v>
      </c>
      <c r="PC31" s="17">
        <v>0.9</v>
      </c>
      <c r="PD31" s="17">
        <v>5.4</v>
      </c>
      <c r="PE31" s="17">
        <v>5.67</v>
      </c>
      <c r="PF31" s="17">
        <v>5.67</v>
      </c>
      <c r="PG31" s="17">
        <v>-0.27</v>
      </c>
      <c r="PH31" s="17">
        <v>0.7</v>
      </c>
      <c r="PI31" s="17">
        <v>1</v>
      </c>
      <c r="PJ31" s="17">
        <v>1</v>
      </c>
      <c r="PK31" s="17">
        <v>-0.3</v>
      </c>
      <c r="PL31" s="17">
        <v>1.5</v>
      </c>
      <c r="PM31" s="17">
        <v>1.5</v>
      </c>
      <c r="PN31" s="17">
        <v>1.5</v>
      </c>
      <c r="PO31" s="17">
        <v>0</v>
      </c>
      <c r="PP31" s="17">
        <v>4.5</v>
      </c>
      <c r="PQ31" s="17">
        <v>4.4000000000000004</v>
      </c>
      <c r="PR31" s="17">
        <v>4.4000000000000004</v>
      </c>
      <c r="PS31" s="17">
        <v>0.1</v>
      </c>
      <c r="PT31" s="17">
        <v>19.8</v>
      </c>
      <c r="PU31" s="17">
        <v>19.417480000000001</v>
      </c>
      <c r="PV31" s="17">
        <v>19.417480000000001</v>
      </c>
      <c r="PW31" s="17">
        <v>0.38252000000000003</v>
      </c>
      <c r="PX31" s="17">
        <v>20</v>
      </c>
      <c r="PY31" s="17">
        <v>20</v>
      </c>
      <c r="PZ31" s="17">
        <v>19.417480000000001</v>
      </c>
      <c r="QA31" s="17">
        <v>0.58252000000000004</v>
      </c>
      <c r="QB31" s="17">
        <v>9.4</v>
      </c>
      <c r="QC31" s="17">
        <v>11.65049</v>
      </c>
      <c r="QD31" s="17">
        <v>11.65049</v>
      </c>
      <c r="QE31" s="17">
        <v>-2.2504900000000001</v>
      </c>
      <c r="QF31" s="17">
        <v>3.5</v>
      </c>
      <c r="QG31" s="17">
        <v>3.5</v>
      </c>
      <c r="QH31" s="17">
        <v>3.5</v>
      </c>
      <c r="QI31" s="17">
        <v>0</v>
      </c>
      <c r="QJ31" s="17">
        <v>18.5</v>
      </c>
      <c r="QK31" s="17">
        <v>19</v>
      </c>
      <c r="QL31" s="17">
        <v>18.058250000000001</v>
      </c>
      <c r="QM31" s="17">
        <v>0.44174999999999998</v>
      </c>
      <c r="QN31" s="17">
        <v>12.6</v>
      </c>
      <c r="QO31" s="17">
        <v>11.858000000000001</v>
      </c>
      <c r="QP31" s="17">
        <v>11.858000000000001</v>
      </c>
      <c r="QQ31" s="17">
        <v>0.74199999999999999</v>
      </c>
      <c r="QR31" s="17">
        <v>15.3</v>
      </c>
      <c r="QS31" s="17">
        <v>15.593</v>
      </c>
      <c r="QT31" s="17">
        <v>15.593</v>
      </c>
      <c r="QU31" s="17">
        <v>-0.29299999999999998</v>
      </c>
      <c r="QV31" s="17">
        <v>13.8</v>
      </c>
      <c r="QW31" s="17">
        <v>13.5</v>
      </c>
      <c r="QX31" s="17">
        <v>13.818</v>
      </c>
      <c r="QY31" s="17">
        <v>-1.7999999999999999E-2</v>
      </c>
      <c r="QZ31" s="17">
        <v>39.799999999999997</v>
      </c>
      <c r="RA31" s="17">
        <v>48.796999999999997</v>
      </c>
      <c r="RB31" s="17">
        <v>41.334000000000003</v>
      </c>
      <c r="RC31" s="17">
        <v>-1.534</v>
      </c>
      <c r="RD31" s="17">
        <v>1.5</v>
      </c>
      <c r="RE31" s="17">
        <v>1.4490000000000001</v>
      </c>
      <c r="RF31" s="17">
        <v>1.4490000000000001</v>
      </c>
      <c r="RG31" s="17">
        <v>5.0999999999999997E-2</v>
      </c>
      <c r="RH31" s="17">
        <v>1</v>
      </c>
      <c r="RI31" s="17">
        <v>1.2</v>
      </c>
      <c r="RJ31" s="17">
        <v>1.2</v>
      </c>
      <c r="RK31" s="17">
        <v>-0.2</v>
      </c>
      <c r="RL31" s="17">
        <v>2.4</v>
      </c>
      <c r="RM31" s="17">
        <v>2.4</v>
      </c>
      <c r="RN31" s="17">
        <v>2.4</v>
      </c>
      <c r="RO31" s="17">
        <v>0</v>
      </c>
      <c r="RP31" s="17">
        <v>3.1</v>
      </c>
      <c r="RQ31" s="17">
        <v>2.8</v>
      </c>
      <c r="RR31" s="17">
        <v>2.8</v>
      </c>
      <c r="RS31" s="17">
        <v>0.3</v>
      </c>
      <c r="RT31" s="17">
        <v>15.5</v>
      </c>
      <c r="RU31" s="17">
        <v>12.044</v>
      </c>
      <c r="RV31" s="17">
        <v>12.044</v>
      </c>
      <c r="RW31" s="17">
        <v>3.456</v>
      </c>
      <c r="RX31" s="17">
        <v>3.2</v>
      </c>
      <c r="RY31" s="17">
        <v>3.2189999999999999</v>
      </c>
      <c r="RZ31" s="17">
        <v>3.2189999999999999</v>
      </c>
      <c r="SA31" s="17">
        <v>-1.9E-2</v>
      </c>
      <c r="SB31" s="17">
        <v>10.3</v>
      </c>
      <c r="SC31" s="17">
        <v>8.4997299999999996</v>
      </c>
      <c r="SD31" s="17">
        <v>19.772780000000001</v>
      </c>
      <c r="SE31" s="17">
        <v>-9.4727800000000002</v>
      </c>
      <c r="SF31" s="17">
        <v>1.8</v>
      </c>
      <c r="SG31" s="17">
        <v>2</v>
      </c>
      <c r="SH31" s="17">
        <v>2</v>
      </c>
      <c r="SI31" s="17">
        <v>-0.2</v>
      </c>
      <c r="SJ31" s="17"/>
      <c r="SK31" s="17"/>
      <c r="SL31" s="17">
        <v>0.7</v>
      </c>
      <c r="SM31" s="17">
        <v>-0.7</v>
      </c>
      <c r="SN31" s="17">
        <v>12.6</v>
      </c>
      <c r="SO31" s="17">
        <v>12.03884</v>
      </c>
      <c r="SP31" s="17">
        <v>12.038830000000001</v>
      </c>
      <c r="SQ31" s="17">
        <v>0.56116999999999995</v>
      </c>
      <c r="SR31" s="17">
        <v>5.2</v>
      </c>
      <c r="SS31" s="17">
        <v>5.4</v>
      </c>
      <c r="ST31" s="17">
        <v>5.4</v>
      </c>
      <c r="SU31" s="17">
        <v>-0.2</v>
      </c>
      <c r="SV31" s="17">
        <v>7.5</v>
      </c>
      <c r="SW31" s="17">
        <v>7.5</v>
      </c>
      <c r="SX31" s="17">
        <v>7.5</v>
      </c>
      <c r="SY31" s="17">
        <v>0</v>
      </c>
      <c r="SZ31" s="17">
        <v>11.5</v>
      </c>
      <c r="TA31" s="17">
        <v>11.65049</v>
      </c>
      <c r="TB31" s="17">
        <v>11.65049</v>
      </c>
      <c r="TC31" s="17">
        <v>-0.15049000000000001</v>
      </c>
      <c r="TD31" s="17">
        <v>20</v>
      </c>
      <c r="TE31" s="17">
        <v>20</v>
      </c>
      <c r="TF31" s="17">
        <v>19.12621</v>
      </c>
      <c r="TG31" s="17">
        <v>0.87378999999999996</v>
      </c>
      <c r="TH31" s="17">
        <v>6.9</v>
      </c>
      <c r="TI31" s="17">
        <v>11.632999999999999</v>
      </c>
      <c r="TJ31" s="17">
        <v>11.632999999999999</v>
      </c>
      <c r="TK31" s="17">
        <v>-4.7329999999999997</v>
      </c>
      <c r="TL31" s="17">
        <v>13.4</v>
      </c>
      <c r="TM31" s="17">
        <v>42.537999999999997</v>
      </c>
      <c r="TN31" s="17">
        <v>42.537999999999997</v>
      </c>
      <c r="TO31" s="17">
        <v>-29.138000000000002</v>
      </c>
      <c r="TP31" s="17">
        <v>27.7</v>
      </c>
      <c r="TQ31" s="17">
        <v>26.768999999999998</v>
      </c>
      <c r="TR31" s="17">
        <v>26.768999999999998</v>
      </c>
      <c r="TS31" s="17">
        <v>0.93100000000000005</v>
      </c>
      <c r="TT31" s="17">
        <v>24</v>
      </c>
      <c r="TU31" s="17">
        <v>34</v>
      </c>
      <c r="TV31" s="17">
        <v>28.939</v>
      </c>
      <c r="TW31" s="17">
        <v>-4.9390000000000001</v>
      </c>
      <c r="TX31" s="17">
        <v>23.4</v>
      </c>
      <c r="TY31" s="17">
        <v>45</v>
      </c>
      <c r="TZ31" s="17">
        <v>40.241</v>
      </c>
      <c r="UA31" s="17">
        <v>-16.841000000000001</v>
      </c>
      <c r="UB31" s="17">
        <v>4.8</v>
      </c>
      <c r="UC31" s="17">
        <v>1.9850000000000001</v>
      </c>
      <c r="UD31" s="17">
        <v>1.9850000000000001</v>
      </c>
      <c r="UE31" s="17">
        <v>2.8149999999999999</v>
      </c>
      <c r="UF31" s="17">
        <v>3.4</v>
      </c>
      <c r="UG31" s="17">
        <v>2.2650000000000001</v>
      </c>
      <c r="UH31" s="17">
        <v>2.2650000000000001</v>
      </c>
      <c r="UI31" s="17">
        <v>1.135</v>
      </c>
      <c r="UJ31" s="17">
        <v>9.5</v>
      </c>
      <c r="UK31" s="17">
        <v>10</v>
      </c>
      <c r="UL31" s="17">
        <v>11.65049</v>
      </c>
      <c r="UM31" s="17">
        <v>-2.15049</v>
      </c>
      <c r="UN31" s="17">
        <v>3.3</v>
      </c>
      <c r="UO31" s="17">
        <v>3</v>
      </c>
      <c r="UP31" s="17">
        <v>3</v>
      </c>
      <c r="UQ31" s="17">
        <v>0.3</v>
      </c>
      <c r="UR31" s="17">
        <v>7.7</v>
      </c>
      <c r="US31" s="17">
        <v>7.5</v>
      </c>
      <c r="UT31" s="17">
        <v>7.5</v>
      </c>
      <c r="UU31" s="17">
        <v>0.2</v>
      </c>
      <c r="UV31" s="17">
        <v>8.8000000000000007</v>
      </c>
      <c r="UW31" s="17">
        <v>9.8000000000000007</v>
      </c>
      <c r="UX31" s="17">
        <v>9.8000000000000007</v>
      </c>
      <c r="UY31" s="17">
        <v>-1</v>
      </c>
      <c r="UZ31" s="17">
        <v>9.4</v>
      </c>
      <c r="VA31" s="17">
        <v>10.485440000000001</v>
      </c>
      <c r="VB31" s="17">
        <v>10.485440000000001</v>
      </c>
      <c r="VC31" s="17">
        <v>-1.08544</v>
      </c>
      <c r="VD31" s="17">
        <v>9.5</v>
      </c>
      <c r="VE31" s="17">
        <v>10.485440000000001</v>
      </c>
      <c r="VF31" s="17">
        <v>10.485440000000001</v>
      </c>
      <c r="VG31" s="17">
        <v>-0.98543999999999998</v>
      </c>
      <c r="VH31" s="17">
        <v>15.5</v>
      </c>
      <c r="VI31" s="17">
        <v>14.813000000000001</v>
      </c>
      <c r="VJ31" s="17">
        <v>14.813000000000001</v>
      </c>
      <c r="VK31" s="17">
        <v>0.68700000000000006</v>
      </c>
      <c r="VL31" s="17">
        <v>208.6</v>
      </c>
      <c r="VM31" s="17">
        <v>215.28800000000001</v>
      </c>
      <c r="VN31" s="17">
        <v>215.28800000000001</v>
      </c>
      <c r="VO31" s="17">
        <v>-6.6879999999999997</v>
      </c>
      <c r="VP31" s="17">
        <v>16.2</v>
      </c>
      <c r="VQ31" s="17">
        <v>14.458</v>
      </c>
      <c r="VR31" s="17">
        <v>14.458</v>
      </c>
      <c r="VS31" s="17">
        <v>1.742</v>
      </c>
      <c r="VT31" s="17">
        <v>112.9</v>
      </c>
      <c r="VU31" s="17">
        <v>108.18300000000001</v>
      </c>
      <c r="VV31" s="17">
        <v>108.18300000000001</v>
      </c>
      <c r="VW31" s="17">
        <v>4.7169999999999996</v>
      </c>
      <c r="VX31" s="17">
        <v>0.6</v>
      </c>
      <c r="VY31" s="17">
        <v>0.6</v>
      </c>
      <c r="VZ31" s="17">
        <v>0.6</v>
      </c>
      <c r="WA31" s="17">
        <v>0</v>
      </c>
      <c r="WB31" s="17">
        <v>16.3</v>
      </c>
      <c r="WC31" s="17">
        <v>1.43455</v>
      </c>
      <c r="WD31" s="17">
        <v>13</v>
      </c>
      <c r="WE31" s="17">
        <v>3.3</v>
      </c>
      <c r="WF31" s="17">
        <v>48.5</v>
      </c>
      <c r="WG31" s="17">
        <v>1.2701899999999999</v>
      </c>
      <c r="WH31" s="17">
        <v>21</v>
      </c>
      <c r="WI31" s="17">
        <v>27.5</v>
      </c>
      <c r="WJ31" s="17">
        <v>83.7</v>
      </c>
      <c r="WK31" s="17">
        <v>82.399000000000001</v>
      </c>
      <c r="WL31" s="17">
        <v>82.399000000000001</v>
      </c>
      <c r="WM31" s="17">
        <v>1.3009999999999999</v>
      </c>
      <c r="WN31" s="17">
        <v>16</v>
      </c>
      <c r="WO31" s="17">
        <v>10.648</v>
      </c>
      <c r="WP31" s="17">
        <v>10.648</v>
      </c>
      <c r="WQ31" s="17">
        <v>5.3520000000000003</v>
      </c>
      <c r="WR31" s="17">
        <v>9.8000000000000007</v>
      </c>
      <c r="WS31" s="17">
        <v>9.8000000000000007</v>
      </c>
      <c r="WT31" s="17">
        <v>9.8000000000000007</v>
      </c>
      <c r="WU31" s="17">
        <v>0</v>
      </c>
      <c r="WV31" s="17">
        <v>20</v>
      </c>
      <c r="WW31" s="17">
        <v>20</v>
      </c>
      <c r="WX31" s="17">
        <v>19.12621</v>
      </c>
      <c r="WY31" s="17">
        <v>0.87378999999999996</v>
      </c>
      <c r="WZ31" s="17">
        <v>9</v>
      </c>
      <c r="XA31" s="17">
        <v>10.7</v>
      </c>
      <c r="XB31" s="17">
        <v>10.7</v>
      </c>
      <c r="XC31" s="17">
        <v>-1.7</v>
      </c>
      <c r="XD31" s="17">
        <v>44.1</v>
      </c>
      <c r="XE31" s="17">
        <v>47.157890000000002</v>
      </c>
      <c r="XF31" s="17">
        <v>42</v>
      </c>
      <c r="XG31" s="17">
        <v>2.1</v>
      </c>
      <c r="XH31" s="17">
        <v>9.1999999999999993</v>
      </c>
      <c r="XI31" s="17">
        <v>16.842110000000002</v>
      </c>
      <c r="XJ31" s="17">
        <v>15</v>
      </c>
      <c r="XK31" s="17">
        <v>-5.8</v>
      </c>
      <c r="XL31" s="17"/>
      <c r="XM31" s="17"/>
      <c r="XN31" s="17"/>
      <c r="XO31" s="17">
        <v>0</v>
      </c>
      <c r="XP31" s="17"/>
      <c r="XQ31" s="17"/>
      <c r="XR31" s="17"/>
      <c r="XS31" s="17">
        <v>0</v>
      </c>
      <c r="XT31" s="17">
        <v>16.8</v>
      </c>
      <c r="XU31" s="17">
        <v>16</v>
      </c>
      <c r="XV31" s="17">
        <v>14</v>
      </c>
      <c r="XW31" s="17">
        <v>2.8</v>
      </c>
      <c r="XX31" s="17"/>
      <c r="XY31" s="17"/>
      <c r="XZ31" s="17"/>
      <c r="YA31" s="17">
        <v>0</v>
      </c>
      <c r="YB31" s="17">
        <v>6.9</v>
      </c>
      <c r="YC31" s="17">
        <v>6.9</v>
      </c>
      <c r="YD31" s="17">
        <v>6.9</v>
      </c>
      <c r="YE31" s="17">
        <v>0</v>
      </c>
    </row>
    <row r="32" spans="1:655" ht="24" customHeight="1" x14ac:dyDescent="0.3">
      <c r="A32" s="1"/>
      <c r="B32" s="18" t="s">
        <v>42</v>
      </c>
      <c r="C32" s="18" t="s">
        <v>794</v>
      </c>
      <c r="D32" s="19">
        <v>100.1</v>
      </c>
      <c r="E32" s="19">
        <v>108.41391</v>
      </c>
      <c r="F32" s="19">
        <v>140</v>
      </c>
      <c r="G32" s="19">
        <v>-39.9</v>
      </c>
      <c r="H32" s="19">
        <v>645.6</v>
      </c>
      <c r="I32" s="19">
        <v>643.65809000000002</v>
      </c>
      <c r="J32" s="19">
        <v>643.65809000000002</v>
      </c>
      <c r="K32" s="19">
        <v>1.94191</v>
      </c>
      <c r="L32" s="19">
        <v>218</v>
      </c>
      <c r="M32" s="19">
        <v>209.39341999999999</v>
      </c>
      <c r="N32" s="19">
        <v>209.39341999999999</v>
      </c>
      <c r="O32" s="19">
        <v>8.6065799999999992</v>
      </c>
      <c r="P32" s="19"/>
      <c r="Q32" s="19"/>
      <c r="R32" s="19"/>
      <c r="S32" s="19">
        <v>0</v>
      </c>
      <c r="T32" s="19"/>
      <c r="U32" s="19"/>
      <c r="V32" s="19"/>
      <c r="W32" s="19">
        <v>0</v>
      </c>
      <c r="X32" s="19">
        <v>90</v>
      </c>
      <c r="Y32" s="19">
        <v>76.798159999999996</v>
      </c>
      <c r="Z32" s="19">
        <v>88.731359999999995</v>
      </c>
      <c r="AA32" s="19">
        <v>1.26864</v>
      </c>
      <c r="AB32" s="19">
        <v>164.5</v>
      </c>
      <c r="AC32" s="19">
        <v>159.9</v>
      </c>
      <c r="AD32" s="19">
        <v>209.99999</v>
      </c>
      <c r="AE32" s="19">
        <v>-45.499989999999997</v>
      </c>
      <c r="AF32" s="19"/>
      <c r="AG32" s="19"/>
      <c r="AH32" s="19"/>
      <c r="AI32" s="19">
        <v>0</v>
      </c>
      <c r="AJ32" s="19"/>
      <c r="AK32" s="19"/>
      <c r="AL32" s="19"/>
      <c r="AM32" s="19">
        <v>0</v>
      </c>
      <c r="AN32" s="19"/>
      <c r="AO32" s="19"/>
      <c r="AP32" s="19"/>
      <c r="AQ32" s="19">
        <v>0</v>
      </c>
      <c r="AR32" s="19">
        <v>204.5</v>
      </c>
      <c r="AS32" s="19">
        <v>159.44383999999999</v>
      </c>
      <c r="AT32" s="19">
        <v>204.72800000000001</v>
      </c>
      <c r="AU32" s="19">
        <v>-0.22800000000000001</v>
      </c>
      <c r="AV32" s="19">
        <v>207</v>
      </c>
      <c r="AW32" s="19">
        <v>159.44383999999999</v>
      </c>
      <c r="AX32" s="19">
        <v>204.72800000000001</v>
      </c>
      <c r="AY32" s="19">
        <v>2.2719999999999998</v>
      </c>
      <c r="AZ32" s="19">
        <v>196.9</v>
      </c>
      <c r="BA32" s="19">
        <v>159.44383999999999</v>
      </c>
      <c r="BB32" s="19">
        <v>204.72800000000001</v>
      </c>
      <c r="BC32" s="19">
        <v>-7.8280000000000003</v>
      </c>
      <c r="BD32" s="19"/>
      <c r="BE32" s="19"/>
      <c r="BF32" s="19"/>
      <c r="BG32" s="19">
        <v>0</v>
      </c>
      <c r="BH32" s="19"/>
      <c r="BI32" s="19"/>
      <c r="BJ32" s="19"/>
      <c r="BK32" s="19">
        <v>0</v>
      </c>
      <c r="BL32" s="19">
        <v>497.3</v>
      </c>
      <c r="BM32" s="19">
        <v>565.53980999999999</v>
      </c>
      <c r="BN32" s="19">
        <v>565.53971000000001</v>
      </c>
      <c r="BO32" s="19">
        <v>-68.239710000000002</v>
      </c>
      <c r="BP32" s="19">
        <v>4.9000000000000004</v>
      </c>
      <c r="BQ32" s="19">
        <v>4.4318400000000002</v>
      </c>
      <c r="BR32" s="19">
        <v>4.4318400000000002</v>
      </c>
      <c r="BS32" s="19">
        <v>0.46816000000000002</v>
      </c>
      <c r="BT32" s="19"/>
      <c r="BU32" s="19"/>
      <c r="BV32" s="19"/>
      <c r="BW32" s="19">
        <v>0</v>
      </c>
      <c r="BX32" s="19"/>
      <c r="BY32" s="19"/>
      <c r="BZ32" s="19"/>
      <c r="CA32" s="19">
        <v>0</v>
      </c>
      <c r="CB32" s="19"/>
      <c r="CC32" s="19"/>
      <c r="CD32" s="19"/>
      <c r="CE32" s="19">
        <v>0</v>
      </c>
      <c r="CF32" s="19"/>
      <c r="CG32" s="19"/>
      <c r="CH32" s="19"/>
      <c r="CI32" s="19">
        <v>0</v>
      </c>
      <c r="CJ32" s="19">
        <v>164.9</v>
      </c>
      <c r="CK32" s="19">
        <v>163.90777</v>
      </c>
      <c r="CL32" s="19">
        <v>163.90777</v>
      </c>
      <c r="CM32" s="19">
        <v>0.99222999999999995</v>
      </c>
      <c r="CN32" s="19">
        <v>7.3</v>
      </c>
      <c r="CO32" s="19">
        <v>5.1333399999999996</v>
      </c>
      <c r="CP32" s="19">
        <v>5.1333399999999996</v>
      </c>
      <c r="CQ32" s="19">
        <v>2.1666599999999998</v>
      </c>
      <c r="CR32" s="19">
        <v>5.3</v>
      </c>
      <c r="CS32" s="19">
        <v>2.8177599999999998</v>
      </c>
      <c r="CT32" s="19">
        <v>2.8177599999999998</v>
      </c>
      <c r="CU32" s="19">
        <v>2.48224</v>
      </c>
      <c r="CV32" s="19"/>
      <c r="CW32" s="19"/>
      <c r="CX32" s="19">
        <v>22.389009999999999</v>
      </c>
      <c r="CY32" s="19">
        <v>-22.389009999999999</v>
      </c>
      <c r="CZ32" s="19">
        <v>6.9</v>
      </c>
      <c r="DA32" s="19">
        <v>6.8787000000000003</v>
      </c>
      <c r="DB32" s="19">
        <v>6.8787000000000003</v>
      </c>
      <c r="DC32" s="19">
        <v>2.1299999999999999E-2</v>
      </c>
      <c r="DD32" s="19">
        <v>12.8</v>
      </c>
      <c r="DE32" s="19">
        <v>14.919420000000001</v>
      </c>
      <c r="DF32" s="19">
        <v>14.919420000000001</v>
      </c>
      <c r="DG32" s="19">
        <v>-2.1194199999999999</v>
      </c>
      <c r="DH32" s="19">
        <v>80.2</v>
      </c>
      <c r="DI32" s="19">
        <v>80</v>
      </c>
      <c r="DJ32" s="19">
        <v>68.577119999999994</v>
      </c>
      <c r="DK32" s="19">
        <v>11.62288</v>
      </c>
      <c r="DL32" s="19"/>
      <c r="DM32" s="19"/>
      <c r="DN32" s="19"/>
      <c r="DO32" s="19">
        <v>0</v>
      </c>
      <c r="DP32" s="19"/>
      <c r="DQ32" s="19"/>
      <c r="DR32" s="19"/>
      <c r="DS32" s="19">
        <v>0</v>
      </c>
      <c r="DT32" s="19"/>
      <c r="DU32" s="19"/>
      <c r="DV32" s="19"/>
      <c r="DW32" s="19">
        <v>0</v>
      </c>
      <c r="DX32" s="19"/>
      <c r="DY32" s="19"/>
      <c r="DZ32" s="19"/>
      <c r="EA32" s="19">
        <v>0</v>
      </c>
      <c r="EB32" s="19">
        <v>90.3</v>
      </c>
      <c r="EC32" s="19">
        <v>86.13297</v>
      </c>
      <c r="ED32" s="19">
        <v>79.414900000000003</v>
      </c>
      <c r="EE32" s="19">
        <v>10.8851</v>
      </c>
      <c r="EF32" s="19">
        <v>153</v>
      </c>
      <c r="EG32" s="19">
        <v>184.46256</v>
      </c>
      <c r="EH32" s="19">
        <v>220.48072999999999</v>
      </c>
      <c r="EI32" s="19">
        <v>-67.480729999999994</v>
      </c>
      <c r="EJ32" s="19"/>
      <c r="EK32" s="19"/>
      <c r="EL32" s="19"/>
      <c r="EM32" s="19">
        <v>0</v>
      </c>
      <c r="EN32" s="19"/>
      <c r="EO32" s="19"/>
      <c r="EP32" s="19"/>
      <c r="EQ32" s="19">
        <v>0</v>
      </c>
      <c r="ER32" s="19"/>
      <c r="ES32" s="19"/>
      <c r="ET32" s="19"/>
      <c r="EU32" s="19">
        <v>0</v>
      </c>
      <c r="EV32" s="19">
        <v>6.5</v>
      </c>
      <c r="EW32" s="19">
        <v>6.39</v>
      </c>
      <c r="EX32" s="19">
        <v>6.39</v>
      </c>
      <c r="EY32" s="19">
        <v>0.11</v>
      </c>
      <c r="EZ32" s="19">
        <v>298.7</v>
      </c>
      <c r="FA32" s="19">
        <v>295.17212999999998</v>
      </c>
      <c r="FB32" s="19">
        <v>228.45629</v>
      </c>
      <c r="FC32" s="19">
        <v>70.243709999999993</v>
      </c>
      <c r="FD32" s="19">
        <v>56.9</v>
      </c>
      <c r="FE32" s="19">
        <v>59.08531</v>
      </c>
      <c r="FF32" s="19">
        <v>59.08531</v>
      </c>
      <c r="FG32" s="19">
        <v>-2.1853099999999999</v>
      </c>
      <c r="FH32" s="19">
        <v>114.2</v>
      </c>
      <c r="FI32" s="19">
        <v>123.32098999999999</v>
      </c>
      <c r="FJ32" s="19">
        <v>141.7379</v>
      </c>
      <c r="FK32" s="19">
        <v>-27.5379</v>
      </c>
      <c r="FL32" s="19">
        <v>34.700000000000003</v>
      </c>
      <c r="FM32" s="19">
        <v>27.33249</v>
      </c>
      <c r="FN32" s="19">
        <v>27.33249</v>
      </c>
      <c r="FO32" s="19">
        <v>7.3675100000000002</v>
      </c>
      <c r="FP32" s="19">
        <v>18.8</v>
      </c>
      <c r="FQ32" s="19">
        <v>19.192229999999999</v>
      </c>
      <c r="FR32" s="19">
        <v>19.192229999999999</v>
      </c>
      <c r="FS32" s="19">
        <v>-0.39223000000000002</v>
      </c>
      <c r="FT32" s="19">
        <v>2.8</v>
      </c>
      <c r="FU32" s="19">
        <v>0</v>
      </c>
      <c r="FV32" s="19">
        <v>0</v>
      </c>
      <c r="FW32" s="19">
        <v>2.8</v>
      </c>
      <c r="FX32" s="19">
        <v>88.3</v>
      </c>
      <c r="FY32" s="19">
        <v>87.232039999999998</v>
      </c>
      <c r="FZ32" s="19">
        <v>87.232039999999998</v>
      </c>
      <c r="GA32" s="19">
        <v>1.06796</v>
      </c>
      <c r="GB32" s="19">
        <v>123.3</v>
      </c>
      <c r="GC32" s="19">
        <v>134.02062000000001</v>
      </c>
      <c r="GD32" s="19">
        <v>185.10007999999999</v>
      </c>
      <c r="GE32" s="19">
        <v>-61.800080000000001</v>
      </c>
      <c r="GF32" s="19">
        <v>123</v>
      </c>
      <c r="GG32" s="19">
        <v>134.02062000000001</v>
      </c>
      <c r="GH32" s="19">
        <v>185.10007999999999</v>
      </c>
      <c r="GI32" s="19">
        <v>-62.100079999999998</v>
      </c>
      <c r="GJ32" s="19">
        <v>151.30000000000001</v>
      </c>
      <c r="GK32" s="19">
        <v>134.02062000000001</v>
      </c>
      <c r="GL32" s="19">
        <v>185.10007999999999</v>
      </c>
      <c r="GM32" s="19">
        <v>-33.800080000000001</v>
      </c>
      <c r="GN32" s="19">
        <v>96.9</v>
      </c>
      <c r="GO32" s="19">
        <v>110.37475999999999</v>
      </c>
      <c r="GP32" s="19">
        <v>103.03682999999999</v>
      </c>
      <c r="GQ32" s="19">
        <v>-6.1368299999999998</v>
      </c>
      <c r="GR32" s="19">
        <v>8.4</v>
      </c>
      <c r="GS32" s="19">
        <v>8.2552000000000003</v>
      </c>
      <c r="GT32" s="19">
        <v>9.09</v>
      </c>
      <c r="GU32" s="19">
        <v>-0.69</v>
      </c>
      <c r="GV32" s="19">
        <v>2.7</v>
      </c>
      <c r="GW32" s="19">
        <v>3.0515099999999999</v>
      </c>
      <c r="GX32" s="19">
        <v>6.6261000000000001</v>
      </c>
      <c r="GY32" s="19">
        <v>-3.9260999999999999</v>
      </c>
      <c r="GZ32" s="19">
        <v>18</v>
      </c>
      <c r="HA32" s="19">
        <v>18</v>
      </c>
      <c r="HB32" s="19">
        <v>18.00001</v>
      </c>
      <c r="HC32" s="19">
        <v>-1.0000000000000001E-5</v>
      </c>
      <c r="HD32" s="19">
        <v>43.5</v>
      </c>
      <c r="HE32" s="19">
        <v>22.030100000000001</v>
      </c>
      <c r="HF32" s="19">
        <v>22.030100000000001</v>
      </c>
      <c r="HG32" s="19">
        <v>21.469899999999999</v>
      </c>
      <c r="HH32" s="19"/>
      <c r="HI32" s="19"/>
      <c r="HJ32" s="19"/>
      <c r="HK32" s="19">
        <v>0</v>
      </c>
      <c r="HL32" s="19">
        <v>11.5</v>
      </c>
      <c r="HM32" s="19">
        <v>12.43932</v>
      </c>
      <c r="HN32" s="19">
        <v>16.161660000000001</v>
      </c>
      <c r="HO32" s="19">
        <v>-4.6616600000000004</v>
      </c>
      <c r="HP32" s="19">
        <v>82.9</v>
      </c>
      <c r="HQ32" s="19">
        <v>171.11689000000001</v>
      </c>
      <c r="HR32" s="19">
        <v>115.24539</v>
      </c>
      <c r="HS32" s="19">
        <v>-32.345390000000002</v>
      </c>
      <c r="HT32" s="19"/>
      <c r="HU32" s="19"/>
      <c r="HV32" s="19"/>
      <c r="HW32" s="19">
        <v>0</v>
      </c>
      <c r="HX32" s="19"/>
      <c r="HY32" s="19"/>
      <c r="HZ32" s="19"/>
      <c r="IA32" s="19">
        <v>0</v>
      </c>
      <c r="IB32" s="19"/>
      <c r="IC32" s="19"/>
      <c r="ID32" s="19"/>
      <c r="IE32" s="19">
        <v>0</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80.900000000000006</v>
      </c>
      <c r="JE32" s="19">
        <v>88.384460000000004</v>
      </c>
      <c r="JF32" s="19">
        <v>88.384460000000004</v>
      </c>
      <c r="JG32" s="19">
        <v>-7.4844600000000003</v>
      </c>
      <c r="JH32" s="19">
        <v>176.2</v>
      </c>
      <c r="JI32" s="19">
        <v>177.19541000000001</v>
      </c>
      <c r="JJ32" s="19">
        <v>177.19541000000001</v>
      </c>
      <c r="JK32" s="19">
        <v>-0.99541000000000002</v>
      </c>
      <c r="JL32" s="19">
        <v>173.9</v>
      </c>
      <c r="JM32" s="19">
        <v>177.19541000000001</v>
      </c>
      <c r="JN32" s="19">
        <v>177.19541000000001</v>
      </c>
      <c r="JO32" s="19">
        <v>-3.29541</v>
      </c>
      <c r="JP32" s="19">
        <v>200</v>
      </c>
      <c r="JQ32" s="19">
        <v>177.19541000000001</v>
      </c>
      <c r="JR32" s="19">
        <v>177.19541000000001</v>
      </c>
      <c r="JS32" s="19">
        <v>22.804590000000001</v>
      </c>
      <c r="JT32" s="19">
        <v>274.89999999999998</v>
      </c>
      <c r="JU32" s="19">
        <v>265.79311999999999</v>
      </c>
      <c r="JV32" s="19">
        <v>265.79311999999999</v>
      </c>
      <c r="JW32" s="19">
        <v>9.1068800000000003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v>
      </c>
      <c r="LE32" s="19">
        <v>3.7524000000000002</v>
      </c>
      <c r="LF32" s="19">
        <v>3.7524000000000002</v>
      </c>
      <c r="LG32" s="19">
        <v>0.24759999999999999</v>
      </c>
      <c r="LH32" s="19">
        <v>65.3</v>
      </c>
      <c r="LI32" s="19">
        <v>105.54738</v>
      </c>
      <c r="LJ32" s="19">
        <v>113.16943999999999</v>
      </c>
      <c r="LK32" s="19">
        <v>-47.869439999999997</v>
      </c>
      <c r="LL32" s="19">
        <v>93.3</v>
      </c>
      <c r="LM32" s="19">
        <v>106.88294999999999</v>
      </c>
      <c r="LN32" s="19">
        <v>103.32442</v>
      </c>
      <c r="LO32" s="19">
        <v>-10.024419999999999</v>
      </c>
      <c r="LP32" s="19">
        <v>65.8</v>
      </c>
      <c r="LQ32" s="19">
        <v>67.133979999999994</v>
      </c>
      <c r="LR32" s="19">
        <v>67.133979999999994</v>
      </c>
      <c r="LS32" s="19">
        <v>-1.3339799999999999</v>
      </c>
      <c r="LT32" s="19">
        <v>74.400000000000006</v>
      </c>
      <c r="LU32" s="19">
        <v>77.874070000000003</v>
      </c>
      <c r="LV32" s="19">
        <v>78.567999999999998</v>
      </c>
      <c r="LW32" s="19">
        <v>-4.1680000000000001</v>
      </c>
      <c r="LX32" s="19">
        <v>30.1</v>
      </c>
      <c r="LY32" s="19">
        <v>29.951460000000001</v>
      </c>
      <c r="LZ32" s="19">
        <v>29.951460000000001</v>
      </c>
      <c r="MA32" s="19">
        <v>0.14854000000000001</v>
      </c>
      <c r="MB32" s="19"/>
      <c r="MC32" s="19"/>
      <c r="MD32" s="19"/>
      <c r="ME32" s="19">
        <v>0</v>
      </c>
      <c r="MF32" s="19"/>
      <c r="MG32" s="19"/>
      <c r="MH32" s="19"/>
      <c r="MI32" s="19">
        <v>0</v>
      </c>
      <c r="MJ32" s="19"/>
      <c r="MK32" s="19"/>
      <c r="ML32" s="19"/>
      <c r="MM32" s="19">
        <v>0</v>
      </c>
      <c r="MN32" s="19">
        <v>143.6</v>
      </c>
      <c r="MO32" s="19">
        <v>142.44515999999999</v>
      </c>
      <c r="MP32" s="19">
        <v>149.77393000000001</v>
      </c>
      <c r="MQ32" s="19">
        <v>-6.1739300000000004</v>
      </c>
      <c r="MR32" s="19">
        <v>143.1</v>
      </c>
      <c r="MS32" s="19">
        <v>142.44515999999999</v>
      </c>
      <c r="MT32" s="19">
        <v>149.77393000000001</v>
      </c>
      <c r="MU32" s="19">
        <v>-6.6739300000000004</v>
      </c>
      <c r="MV32" s="19">
        <v>149</v>
      </c>
      <c r="MW32" s="19">
        <v>142.44515999999999</v>
      </c>
      <c r="MX32" s="19">
        <v>149.77393000000001</v>
      </c>
      <c r="MY32" s="19">
        <v>-0.77393000000000001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210.5</v>
      </c>
      <c r="NU32" s="19">
        <v>192</v>
      </c>
      <c r="NV32" s="19">
        <v>33.333329999999997</v>
      </c>
      <c r="NW32" s="19">
        <v>177.16667000000001</v>
      </c>
      <c r="NX32" s="19">
        <v>103.1</v>
      </c>
      <c r="NY32" s="19">
        <v>96</v>
      </c>
      <c r="NZ32" s="19">
        <v>16.66667</v>
      </c>
      <c r="OA32" s="19">
        <v>86.433329999999998</v>
      </c>
      <c r="OB32" s="19">
        <v>1.2</v>
      </c>
      <c r="OC32" s="19">
        <v>1.135</v>
      </c>
      <c r="OD32" s="19">
        <v>1.135</v>
      </c>
      <c r="OE32" s="19">
        <v>6.5000000000000002E-2</v>
      </c>
      <c r="OF32" s="19">
        <v>56.2</v>
      </c>
      <c r="OG32" s="19">
        <v>76.124480000000005</v>
      </c>
      <c r="OH32" s="19">
        <v>55.271000000000001</v>
      </c>
      <c r="OI32" s="19">
        <v>0.92900000000000005</v>
      </c>
      <c r="OJ32" s="19">
        <v>68</v>
      </c>
      <c r="OK32" s="19">
        <v>68.451999999999998</v>
      </c>
      <c r="OL32" s="19">
        <v>68.451999999999998</v>
      </c>
      <c r="OM32" s="19">
        <v>-0.45200000000000001</v>
      </c>
      <c r="ON32" s="19">
        <v>16.5</v>
      </c>
      <c r="OO32" s="19">
        <v>16.253</v>
      </c>
      <c r="OP32" s="19">
        <v>16.253</v>
      </c>
      <c r="OQ32" s="19">
        <v>0.247</v>
      </c>
      <c r="OR32" s="19">
        <v>0.4</v>
      </c>
      <c r="OS32" s="19">
        <v>0.4</v>
      </c>
      <c r="OT32" s="19">
        <v>0.4</v>
      </c>
      <c r="OU32" s="19">
        <v>0</v>
      </c>
      <c r="OV32" s="19">
        <v>16.7</v>
      </c>
      <c r="OW32" s="19">
        <v>17</v>
      </c>
      <c r="OX32" s="19">
        <v>16.01942</v>
      </c>
      <c r="OY32" s="19">
        <v>0.68057999999999996</v>
      </c>
      <c r="OZ32" s="19">
        <v>9.8000000000000007</v>
      </c>
      <c r="PA32" s="19">
        <v>9</v>
      </c>
      <c r="PB32" s="19">
        <v>9</v>
      </c>
      <c r="PC32" s="19">
        <v>0.8</v>
      </c>
      <c r="PD32" s="19">
        <v>5.4</v>
      </c>
      <c r="PE32" s="19">
        <v>5.67</v>
      </c>
      <c r="PF32" s="19">
        <v>5.67</v>
      </c>
      <c r="PG32" s="19">
        <v>-0.27</v>
      </c>
      <c r="PH32" s="19">
        <v>0.7</v>
      </c>
      <c r="PI32" s="19">
        <v>1</v>
      </c>
      <c r="PJ32" s="19">
        <v>1</v>
      </c>
      <c r="PK32" s="19">
        <v>-0.3</v>
      </c>
      <c r="PL32" s="19">
        <v>1.5</v>
      </c>
      <c r="PM32" s="19">
        <v>1.5</v>
      </c>
      <c r="PN32" s="19">
        <v>1.5</v>
      </c>
      <c r="PO32" s="19">
        <v>0</v>
      </c>
      <c r="PP32" s="19">
        <v>4.4000000000000004</v>
      </c>
      <c r="PQ32" s="19">
        <v>4.4000000000000004</v>
      </c>
      <c r="PR32" s="19">
        <v>4.4000000000000004</v>
      </c>
      <c r="PS32" s="19">
        <v>0</v>
      </c>
      <c r="PT32" s="19">
        <v>19.899999999999999</v>
      </c>
      <c r="PU32" s="19">
        <v>19.417480000000001</v>
      </c>
      <c r="PV32" s="19">
        <v>19.417480000000001</v>
      </c>
      <c r="PW32" s="19">
        <v>0.48252</v>
      </c>
      <c r="PX32" s="19">
        <v>20</v>
      </c>
      <c r="PY32" s="19">
        <v>20</v>
      </c>
      <c r="PZ32" s="19">
        <v>19.417480000000001</v>
      </c>
      <c r="QA32" s="19">
        <v>0.58252000000000004</v>
      </c>
      <c r="QB32" s="19">
        <v>10</v>
      </c>
      <c r="QC32" s="19">
        <v>11.65049</v>
      </c>
      <c r="QD32" s="19">
        <v>11.65049</v>
      </c>
      <c r="QE32" s="19">
        <v>-1.65049</v>
      </c>
      <c r="QF32" s="19">
        <v>3.5</v>
      </c>
      <c r="QG32" s="19">
        <v>3.5</v>
      </c>
      <c r="QH32" s="19">
        <v>3.5</v>
      </c>
      <c r="QI32" s="19">
        <v>0</v>
      </c>
      <c r="QJ32" s="19">
        <v>18.5</v>
      </c>
      <c r="QK32" s="19">
        <v>19</v>
      </c>
      <c r="QL32" s="19">
        <v>18.058250000000001</v>
      </c>
      <c r="QM32" s="19">
        <v>0.44174999999999998</v>
      </c>
      <c r="QN32" s="19">
        <v>12.4</v>
      </c>
      <c r="QO32" s="19">
        <v>11.898</v>
      </c>
      <c r="QP32" s="19">
        <v>11.898</v>
      </c>
      <c r="QQ32" s="19">
        <v>0.502</v>
      </c>
      <c r="QR32" s="19">
        <v>15</v>
      </c>
      <c r="QS32" s="19">
        <v>15.673999999999999</v>
      </c>
      <c r="QT32" s="19">
        <v>15.673999999999999</v>
      </c>
      <c r="QU32" s="19">
        <v>-0.67400000000000004</v>
      </c>
      <c r="QV32" s="19">
        <v>14.3</v>
      </c>
      <c r="QW32" s="19">
        <v>13.8</v>
      </c>
      <c r="QX32" s="19">
        <v>13.343</v>
      </c>
      <c r="QY32" s="19">
        <v>0.95699999999999996</v>
      </c>
      <c r="QZ32" s="19">
        <v>36.299999999999997</v>
      </c>
      <c r="RA32" s="19">
        <v>49.70026</v>
      </c>
      <c r="RB32" s="19">
        <v>41.774999999999999</v>
      </c>
      <c r="RC32" s="19">
        <v>-5.4749999999999996</v>
      </c>
      <c r="RD32" s="19">
        <v>1.5</v>
      </c>
      <c r="RE32" s="19">
        <v>1.4490000000000001</v>
      </c>
      <c r="RF32" s="19">
        <v>1.4490000000000001</v>
      </c>
      <c r="RG32" s="19">
        <v>5.0999999999999997E-2</v>
      </c>
      <c r="RH32" s="19">
        <v>1</v>
      </c>
      <c r="RI32" s="19">
        <v>1.2</v>
      </c>
      <c r="RJ32" s="19">
        <v>1.2</v>
      </c>
      <c r="RK32" s="19">
        <v>-0.2</v>
      </c>
      <c r="RL32" s="19">
        <v>2.4</v>
      </c>
      <c r="RM32" s="19">
        <v>2.4</v>
      </c>
      <c r="RN32" s="19">
        <v>2.4</v>
      </c>
      <c r="RO32" s="19">
        <v>0</v>
      </c>
      <c r="RP32" s="19">
        <v>3.1</v>
      </c>
      <c r="RQ32" s="19">
        <v>2.8</v>
      </c>
      <c r="RR32" s="19">
        <v>2.8</v>
      </c>
      <c r="RS32" s="19">
        <v>0.3</v>
      </c>
      <c r="RT32" s="19">
        <v>15.4</v>
      </c>
      <c r="RU32" s="19">
        <v>11.379</v>
      </c>
      <c r="RV32" s="19">
        <v>11.379</v>
      </c>
      <c r="RW32" s="19">
        <v>4.0209999999999999</v>
      </c>
      <c r="RX32" s="19">
        <v>3.2</v>
      </c>
      <c r="RY32" s="19">
        <v>3.2189999999999999</v>
      </c>
      <c r="RZ32" s="19">
        <v>3.2189999999999999</v>
      </c>
      <c r="SA32" s="19">
        <v>-1.9E-2</v>
      </c>
      <c r="SB32" s="19">
        <v>10.3</v>
      </c>
      <c r="SC32" s="19">
        <v>8.4997299999999996</v>
      </c>
      <c r="SD32" s="19">
        <v>16.27271</v>
      </c>
      <c r="SE32" s="19">
        <v>-5.9727100000000002</v>
      </c>
      <c r="SF32" s="19">
        <v>1.8</v>
      </c>
      <c r="SG32" s="19">
        <v>2</v>
      </c>
      <c r="SH32" s="19">
        <v>2</v>
      </c>
      <c r="SI32" s="19">
        <v>-0.2</v>
      </c>
      <c r="SJ32" s="19"/>
      <c r="SK32" s="19"/>
      <c r="SL32" s="19">
        <v>0.7</v>
      </c>
      <c r="SM32" s="19">
        <v>-0.7</v>
      </c>
      <c r="SN32" s="19">
        <v>12.6</v>
      </c>
      <c r="SO32" s="19">
        <v>12.03884</v>
      </c>
      <c r="SP32" s="19">
        <v>12.038830000000001</v>
      </c>
      <c r="SQ32" s="19">
        <v>0.56116999999999995</v>
      </c>
      <c r="SR32" s="19">
        <v>5.2</v>
      </c>
      <c r="SS32" s="19">
        <v>5.4</v>
      </c>
      <c r="ST32" s="19">
        <v>5.4</v>
      </c>
      <c r="SU32" s="19">
        <v>-0.2</v>
      </c>
      <c r="SV32" s="19">
        <v>7.6</v>
      </c>
      <c r="SW32" s="19">
        <v>7.5</v>
      </c>
      <c r="SX32" s="19">
        <v>7.5</v>
      </c>
      <c r="SY32" s="19">
        <v>0.1</v>
      </c>
      <c r="SZ32" s="19">
        <v>11.1</v>
      </c>
      <c r="TA32" s="19">
        <v>11.65049</v>
      </c>
      <c r="TB32" s="19">
        <v>11.65049</v>
      </c>
      <c r="TC32" s="19">
        <v>-0.55049000000000003</v>
      </c>
      <c r="TD32" s="19">
        <v>20</v>
      </c>
      <c r="TE32" s="19">
        <v>20</v>
      </c>
      <c r="TF32" s="19">
        <v>19.12621</v>
      </c>
      <c r="TG32" s="19">
        <v>0.87378999999999996</v>
      </c>
      <c r="TH32" s="19">
        <v>6.5</v>
      </c>
      <c r="TI32" s="19">
        <v>12.247</v>
      </c>
      <c r="TJ32" s="19">
        <v>12.247</v>
      </c>
      <c r="TK32" s="19">
        <v>-5.7469999999999999</v>
      </c>
      <c r="TL32" s="19">
        <v>15.6</v>
      </c>
      <c r="TM32" s="19">
        <v>49.063000000000002</v>
      </c>
      <c r="TN32" s="19">
        <v>49.063000000000002</v>
      </c>
      <c r="TO32" s="19">
        <v>-33.463000000000001</v>
      </c>
      <c r="TP32" s="19">
        <v>27.8</v>
      </c>
      <c r="TQ32" s="19">
        <v>26.423999999999999</v>
      </c>
      <c r="TR32" s="19">
        <v>26.423999999999999</v>
      </c>
      <c r="TS32" s="19">
        <v>1.3759999999999999</v>
      </c>
      <c r="TT32" s="19">
        <v>25.2</v>
      </c>
      <c r="TU32" s="19">
        <v>38</v>
      </c>
      <c r="TV32" s="19">
        <v>29.515999999999998</v>
      </c>
      <c r="TW32" s="19">
        <v>-4.3159999999999998</v>
      </c>
      <c r="TX32" s="19">
        <v>21.6</v>
      </c>
      <c r="TY32" s="19">
        <v>50</v>
      </c>
      <c r="TZ32" s="19">
        <v>41.643999999999998</v>
      </c>
      <c r="UA32" s="19">
        <v>-20.044</v>
      </c>
      <c r="UB32" s="19">
        <v>5.2</v>
      </c>
      <c r="UC32" s="19">
        <v>2.25</v>
      </c>
      <c r="UD32" s="19">
        <v>2.25</v>
      </c>
      <c r="UE32" s="19">
        <v>2.95</v>
      </c>
      <c r="UF32" s="19">
        <v>4.3</v>
      </c>
      <c r="UG32" s="19">
        <v>2.59</v>
      </c>
      <c r="UH32" s="19">
        <v>2.59</v>
      </c>
      <c r="UI32" s="19">
        <v>1.71</v>
      </c>
      <c r="UJ32" s="19">
        <v>9.4</v>
      </c>
      <c r="UK32" s="19">
        <v>10</v>
      </c>
      <c r="UL32" s="19">
        <v>11.65049</v>
      </c>
      <c r="UM32" s="19">
        <v>-2.2504900000000001</v>
      </c>
      <c r="UN32" s="19">
        <v>3.3</v>
      </c>
      <c r="UO32" s="19">
        <v>3</v>
      </c>
      <c r="UP32" s="19">
        <v>3</v>
      </c>
      <c r="UQ32" s="19">
        <v>0.3</v>
      </c>
      <c r="UR32" s="19">
        <v>8.6</v>
      </c>
      <c r="US32" s="19">
        <v>7.5</v>
      </c>
      <c r="UT32" s="19">
        <v>7.5</v>
      </c>
      <c r="UU32" s="19">
        <v>1.1000000000000001</v>
      </c>
      <c r="UV32" s="19">
        <v>8.8000000000000007</v>
      </c>
      <c r="UW32" s="19">
        <v>9.8000000000000007</v>
      </c>
      <c r="UX32" s="19">
        <v>9.8000000000000007</v>
      </c>
      <c r="UY32" s="19">
        <v>-1</v>
      </c>
      <c r="UZ32" s="19">
        <v>9.4</v>
      </c>
      <c r="VA32" s="19">
        <v>10.485440000000001</v>
      </c>
      <c r="VB32" s="19">
        <v>10.485440000000001</v>
      </c>
      <c r="VC32" s="19">
        <v>-1.08544</v>
      </c>
      <c r="VD32" s="19">
        <v>9.5</v>
      </c>
      <c r="VE32" s="19">
        <v>10.485440000000001</v>
      </c>
      <c r="VF32" s="19">
        <v>10.485440000000001</v>
      </c>
      <c r="VG32" s="19">
        <v>-0.98543999999999998</v>
      </c>
      <c r="VH32" s="19">
        <v>13.8</v>
      </c>
      <c r="VI32" s="19">
        <v>15.326000000000001</v>
      </c>
      <c r="VJ32" s="19">
        <v>15.326000000000001</v>
      </c>
      <c r="VK32" s="19">
        <v>-1.526</v>
      </c>
      <c r="VL32" s="19">
        <v>211</v>
      </c>
      <c r="VM32" s="19">
        <v>217.37700000000001</v>
      </c>
      <c r="VN32" s="19">
        <v>217.37700000000001</v>
      </c>
      <c r="VO32" s="19">
        <v>-6.3769999999999998</v>
      </c>
      <c r="VP32" s="19">
        <v>16.7</v>
      </c>
      <c r="VQ32" s="19">
        <v>14.442</v>
      </c>
      <c r="VR32" s="19">
        <v>14.442</v>
      </c>
      <c r="VS32" s="19">
        <v>2.258</v>
      </c>
      <c r="VT32" s="19">
        <v>112.9</v>
      </c>
      <c r="VU32" s="19">
        <v>107.685</v>
      </c>
      <c r="VV32" s="19">
        <v>107.685</v>
      </c>
      <c r="VW32" s="19">
        <v>5.2149999999999999</v>
      </c>
      <c r="VX32" s="19">
        <v>0.6</v>
      </c>
      <c r="VY32" s="19">
        <v>0.6</v>
      </c>
      <c r="VZ32" s="19">
        <v>0.6</v>
      </c>
      <c r="WA32" s="19">
        <v>0</v>
      </c>
      <c r="WB32" s="19">
        <v>34.700000000000003</v>
      </c>
      <c r="WC32" s="19">
        <v>17.123919999999998</v>
      </c>
      <c r="WD32" s="19">
        <v>13</v>
      </c>
      <c r="WE32" s="19">
        <v>21.7</v>
      </c>
      <c r="WF32" s="19">
        <v>70.599999999999994</v>
      </c>
      <c r="WG32" s="19">
        <v>0.50280000000000002</v>
      </c>
      <c r="WH32" s="19">
        <v>24</v>
      </c>
      <c r="WI32" s="19">
        <v>46.6</v>
      </c>
      <c r="WJ32" s="19">
        <v>83.8</v>
      </c>
      <c r="WK32" s="19">
        <v>82.206000000000003</v>
      </c>
      <c r="WL32" s="19">
        <v>82.206000000000003</v>
      </c>
      <c r="WM32" s="19">
        <v>1.5940000000000001</v>
      </c>
      <c r="WN32" s="19">
        <v>16.2</v>
      </c>
      <c r="WO32" s="19">
        <v>10.593999999999999</v>
      </c>
      <c r="WP32" s="19">
        <v>10.593999999999999</v>
      </c>
      <c r="WQ32" s="19">
        <v>5.6059999999999999</v>
      </c>
      <c r="WR32" s="19">
        <v>9.8000000000000007</v>
      </c>
      <c r="WS32" s="19">
        <v>9.8000000000000007</v>
      </c>
      <c r="WT32" s="19">
        <v>9.8000000000000007</v>
      </c>
      <c r="WU32" s="19">
        <v>0</v>
      </c>
      <c r="WV32" s="19">
        <v>20</v>
      </c>
      <c r="WW32" s="19">
        <v>20</v>
      </c>
      <c r="WX32" s="19">
        <v>19.12621</v>
      </c>
      <c r="WY32" s="19">
        <v>0.87378999999999996</v>
      </c>
      <c r="WZ32" s="19">
        <v>9.1999999999999993</v>
      </c>
      <c r="XA32" s="19">
        <v>10.7</v>
      </c>
      <c r="XB32" s="19">
        <v>10.7</v>
      </c>
      <c r="XC32" s="19">
        <v>-1.5</v>
      </c>
      <c r="XD32" s="19">
        <v>44.6</v>
      </c>
      <c r="XE32" s="19">
        <v>47.157890000000002</v>
      </c>
      <c r="XF32" s="19">
        <v>42</v>
      </c>
      <c r="XG32" s="19">
        <v>2.6</v>
      </c>
      <c r="XH32" s="19">
        <v>13</v>
      </c>
      <c r="XI32" s="19">
        <v>16.842110000000002</v>
      </c>
      <c r="XJ32" s="19">
        <v>15</v>
      </c>
      <c r="XK32" s="19">
        <v>-2</v>
      </c>
      <c r="XL32" s="19"/>
      <c r="XM32" s="19"/>
      <c r="XN32" s="19"/>
      <c r="XO32" s="19">
        <v>0</v>
      </c>
      <c r="XP32" s="19"/>
      <c r="XQ32" s="19"/>
      <c r="XR32" s="19"/>
      <c r="XS32" s="19">
        <v>0</v>
      </c>
      <c r="XT32" s="19">
        <v>16.8</v>
      </c>
      <c r="XU32" s="19">
        <v>16</v>
      </c>
      <c r="XV32" s="19">
        <v>14</v>
      </c>
      <c r="XW32" s="19">
        <v>2.8</v>
      </c>
      <c r="XX32" s="19"/>
      <c r="XY32" s="19"/>
      <c r="XZ32" s="19"/>
      <c r="YA32" s="19">
        <v>0</v>
      </c>
      <c r="YB32" s="19">
        <v>7.1</v>
      </c>
      <c r="YC32" s="19">
        <v>6.9</v>
      </c>
      <c r="YD32" s="19">
        <v>6.9</v>
      </c>
      <c r="YE32" s="19">
        <v>0.2</v>
      </c>
    </row>
    <row r="33" spans="1:655" ht="24" customHeight="1" x14ac:dyDescent="0.3">
      <c r="A33" s="1"/>
      <c r="B33" s="13" t="s">
        <v>42</v>
      </c>
      <c r="C33" s="13" t="s">
        <v>795</v>
      </c>
      <c r="D33" s="14">
        <v>100</v>
      </c>
      <c r="E33" s="14">
        <v>108.02117</v>
      </c>
      <c r="F33" s="14">
        <v>140</v>
      </c>
      <c r="G33" s="14">
        <v>-40</v>
      </c>
      <c r="H33" s="14">
        <v>649.9</v>
      </c>
      <c r="I33" s="14">
        <v>643.65809000000002</v>
      </c>
      <c r="J33" s="14">
        <v>643.65809000000002</v>
      </c>
      <c r="K33" s="14">
        <v>6.2419099999999998</v>
      </c>
      <c r="L33" s="14">
        <v>219.3</v>
      </c>
      <c r="M33" s="14">
        <v>209.39341999999999</v>
      </c>
      <c r="N33" s="14">
        <v>209.39341999999999</v>
      </c>
      <c r="O33" s="14">
        <v>9.9065799999999999</v>
      </c>
      <c r="P33" s="14"/>
      <c r="Q33" s="14"/>
      <c r="R33" s="14"/>
      <c r="S33" s="14">
        <v>0</v>
      </c>
      <c r="T33" s="14"/>
      <c r="U33" s="14"/>
      <c r="V33" s="14"/>
      <c r="W33" s="14">
        <v>0</v>
      </c>
      <c r="X33" s="14">
        <v>89.8</v>
      </c>
      <c r="Y33" s="14">
        <v>76.798159999999996</v>
      </c>
      <c r="Z33" s="14">
        <v>77.464119999999994</v>
      </c>
      <c r="AA33" s="14">
        <v>12.33588</v>
      </c>
      <c r="AB33" s="14">
        <v>162.19999999999999</v>
      </c>
      <c r="AC33" s="14">
        <v>159.9</v>
      </c>
      <c r="AD33" s="14">
        <v>209.99999</v>
      </c>
      <c r="AE33" s="14">
        <v>-47.799990000000001</v>
      </c>
      <c r="AF33" s="14"/>
      <c r="AG33" s="14"/>
      <c r="AH33" s="14"/>
      <c r="AI33" s="14">
        <v>0</v>
      </c>
      <c r="AJ33" s="14"/>
      <c r="AK33" s="14"/>
      <c r="AL33" s="14"/>
      <c r="AM33" s="14">
        <v>0</v>
      </c>
      <c r="AN33" s="14"/>
      <c r="AO33" s="14"/>
      <c r="AP33" s="14"/>
      <c r="AQ33" s="14">
        <v>0</v>
      </c>
      <c r="AR33" s="14">
        <v>125.2</v>
      </c>
      <c r="AS33" s="14">
        <v>155.07272</v>
      </c>
      <c r="AT33" s="14">
        <v>204.72800000000001</v>
      </c>
      <c r="AU33" s="14">
        <v>-79.528000000000006</v>
      </c>
      <c r="AV33" s="14">
        <v>126</v>
      </c>
      <c r="AW33" s="14">
        <v>155.07272</v>
      </c>
      <c r="AX33" s="14">
        <v>204.72800000000001</v>
      </c>
      <c r="AY33" s="14">
        <v>-78.727999999999994</v>
      </c>
      <c r="AZ33" s="14">
        <v>148.5</v>
      </c>
      <c r="BA33" s="14">
        <v>155.07272</v>
      </c>
      <c r="BB33" s="14">
        <v>204.72800000000001</v>
      </c>
      <c r="BC33" s="14">
        <v>-56.228000000000002</v>
      </c>
      <c r="BD33" s="14"/>
      <c r="BE33" s="14"/>
      <c r="BF33" s="14"/>
      <c r="BG33" s="14">
        <v>0</v>
      </c>
      <c r="BH33" s="14"/>
      <c r="BI33" s="14"/>
      <c r="BJ33" s="14"/>
      <c r="BK33" s="14">
        <v>0</v>
      </c>
      <c r="BL33" s="14">
        <v>556.29999999999995</v>
      </c>
      <c r="BM33" s="14">
        <v>565.53980999999999</v>
      </c>
      <c r="BN33" s="14">
        <v>565.53971999999999</v>
      </c>
      <c r="BO33" s="14">
        <v>-9.2397200000000002</v>
      </c>
      <c r="BP33" s="14">
        <v>4.9000000000000004</v>
      </c>
      <c r="BQ33" s="14">
        <v>4.4318400000000002</v>
      </c>
      <c r="BR33" s="14">
        <v>4.4318400000000002</v>
      </c>
      <c r="BS33" s="14">
        <v>0.46816000000000002</v>
      </c>
      <c r="BT33" s="14"/>
      <c r="BU33" s="14"/>
      <c r="BV33" s="14"/>
      <c r="BW33" s="14">
        <v>0</v>
      </c>
      <c r="BX33" s="14"/>
      <c r="BY33" s="14"/>
      <c r="BZ33" s="14"/>
      <c r="CA33" s="14">
        <v>0</v>
      </c>
      <c r="CB33" s="14"/>
      <c r="CC33" s="14"/>
      <c r="CD33" s="14"/>
      <c r="CE33" s="14">
        <v>0</v>
      </c>
      <c r="CF33" s="14"/>
      <c r="CG33" s="14"/>
      <c r="CH33" s="14"/>
      <c r="CI33" s="14">
        <v>0</v>
      </c>
      <c r="CJ33" s="14">
        <v>165.8</v>
      </c>
      <c r="CK33" s="14">
        <v>163.90777</v>
      </c>
      <c r="CL33" s="14">
        <v>163.90777</v>
      </c>
      <c r="CM33" s="14">
        <v>1.8922300000000001</v>
      </c>
      <c r="CN33" s="14">
        <v>7.5</v>
      </c>
      <c r="CO33" s="14">
        <v>5.1333399999999996</v>
      </c>
      <c r="CP33" s="14">
        <v>5.1333399999999996</v>
      </c>
      <c r="CQ33" s="14">
        <v>2.36666</v>
      </c>
      <c r="CR33" s="14">
        <v>5.2</v>
      </c>
      <c r="CS33" s="14">
        <v>2.8177599999999998</v>
      </c>
      <c r="CT33" s="14">
        <v>2.8177599999999998</v>
      </c>
      <c r="CU33" s="14">
        <v>2.3822399999999999</v>
      </c>
      <c r="CV33" s="14"/>
      <c r="CW33" s="14"/>
      <c r="CX33" s="14">
        <v>22.389009999999999</v>
      </c>
      <c r="CY33" s="14">
        <v>-22.389009999999999</v>
      </c>
      <c r="CZ33" s="14">
        <v>6.8</v>
      </c>
      <c r="DA33" s="14">
        <v>6.8787000000000003</v>
      </c>
      <c r="DB33" s="14">
        <v>6.8787000000000003</v>
      </c>
      <c r="DC33" s="14">
        <v>-7.8700000000000006E-2</v>
      </c>
      <c r="DD33" s="14">
        <v>12.8</v>
      </c>
      <c r="DE33" s="14">
        <v>14.919420000000001</v>
      </c>
      <c r="DF33" s="14">
        <v>14.919420000000001</v>
      </c>
      <c r="DG33" s="14">
        <v>-2.1194199999999999</v>
      </c>
      <c r="DH33" s="14">
        <v>80.599999999999994</v>
      </c>
      <c r="DI33" s="14">
        <v>80</v>
      </c>
      <c r="DJ33" s="14">
        <v>74.706100000000006</v>
      </c>
      <c r="DK33" s="14">
        <v>5.8939000000000004</v>
      </c>
      <c r="DL33" s="14"/>
      <c r="DM33" s="14"/>
      <c r="DN33" s="14"/>
      <c r="DO33" s="14">
        <v>0</v>
      </c>
      <c r="DP33" s="14"/>
      <c r="DQ33" s="14"/>
      <c r="DR33" s="14"/>
      <c r="DS33" s="14">
        <v>0</v>
      </c>
      <c r="DT33" s="14"/>
      <c r="DU33" s="14"/>
      <c r="DV33" s="14"/>
      <c r="DW33" s="14">
        <v>0</v>
      </c>
      <c r="DX33" s="14"/>
      <c r="DY33" s="14"/>
      <c r="DZ33" s="14"/>
      <c r="EA33" s="14">
        <v>0</v>
      </c>
      <c r="EB33" s="14">
        <v>90.6</v>
      </c>
      <c r="EC33" s="14">
        <v>85.406289999999998</v>
      </c>
      <c r="ED33" s="14">
        <v>79.538049999999998</v>
      </c>
      <c r="EE33" s="14">
        <v>11.06195</v>
      </c>
      <c r="EF33" s="14">
        <v>194.3</v>
      </c>
      <c r="EG33" s="14">
        <v>184.46256</v>
      </c>
      <c r="EH33" s="14">
        <v>184.46263999999999</v>
      </c>
      <c r="EI33" s="14">
        <v>9.8373600000000003</v>
      </c>
      <c r="EJ33" s="14"/>
      <c r="EK33" s="14"/>
      <c r="EL33" s="14"/>
      <c r="EM33" s="14">
        <v>0</v>
      </c>
      <c r="EN33" s="14"/>
      <c r="EO33" s="14"/>
      <c r="EP33" s="14"/>
      <c r="EQ33" s="14">
        <v>0</v>
      </c>
      <c r="ER33" s="14"/>
      <c r="ES33" s="14"/>
      <c r="ET33" s="14"/>
      <c r="EU33" s="14">
        <v>0</v>
      </c>
      <c r="EV33" s="14">
        <v>6.5</v>
      </c>
      <c r="EW33" s="14">
        <v>6.39</v>
      </c>
      <c r="EX33" s="14">
        <v>6.39</v>
      </c>
      <c r="EY33" s="14">
        <v>0.11</v>
      </c>
      <c r="EZ33" s="14">
        <v>302.60000000000002</v>
      </c>
      <c r="FA33" s="14">
        <v>288.65978999999999</v>
      </c>
      <c r="FB33" s="14">
        <v>228.45629</v>
      </c>
      <c r="FC33" s="14">
        <v>74.143709999999999</v>
      </c>
      <c r="FD33" s="14">
        <v>54.6</v>
      </c>
      <c r="FE33" s="14">
        <v>59.08531</v>
      </c>
      <c r="FF33" s="14">
        <v>59.08531</v>
      </c>
      <c r="FG33" s="14">
        <v>-4.4853100000000001</v>
      </c>
      <c r="FH33" s="14">
        <v>126.4</v>
      </c>
      <c r="FI33" s="14">
        <v>56.310679999999998</v>
      </c>
      <c r="FJ33" s="14">
        <v>120.49301</v>
      </c>
      <c r="FK33" s="14">
        <v>5.9069900000000004</v>
      </c>
      <c r="FL33" s="14">
        <v>25.8</v>
      </c>
      <c r="FM33" s="14">
        <v>27.33249</v>
      </c>
      <c r="FN33" s="14">
        <v>27.33249</v>
      </c>
      <c r="FO33" s="14">
        <v>-1.5324899999999999</v>
      </c>
      <c r="FP33" s="14">
        <v>18.8</v>
      </c>
      <c r="FQ33" s="14">
        <v>19.192229999999999</v>
      </c>
      <c r="FR33" s="14">
        <v>19.192229999999999</v>
      </c>
      <c r="FS33" s="14">
        <v>-0.39223000000000002</v>
      </c>
      <c r="FT33" s="14">
        <v>6.6</v>
      </c>
      <c r="FU33" s="14">
        <v>19.32039</v>
      </c>
      <c r="FV33" s="14">
        <v>19.32039</v>
      </c>
      <c r="FW33" s="14">
        <v>-12.72039</v>
      </c>
      <c r="FX33" s="14">
        <v>85.6</v>
      </c>
      <c r="FY33" s="14">
        <v>87.232039999999998</v>
      </c>
      <c r="FZ33" s="14">
        <v>87.232039999999998</v>
      </c>
      <c r="GA33" s="14">
        <v>-1.6320399999999999</v>
      </c>
      <c r="GB33" s="14">
        <v>124.2</v>
      </c>
      <c r="GC33" s="14">
        <v>134.02062000000001</v>
      </c>
      <c r="GD33" s="14">
        <v>185.10007999999999</v>
      </c>
      <c r="GE33" s="14">
        <v>-60.900080000000003</v>
      </c>
      <c r="GF33" s="14">
        <v>123.2</v>
      </c>
      <c r="GG33" s="14">
        <v>134.02062000000001</v>
      </c>
      <c r="GH33" s="14">
        <v>185.10007999999999</v>
      </c>
      <c r="GI33" s="14">
        <v>-61.900080000000003</v>
      </c>
      <c r="GJ33" s="14">
        <v>152.6</v>
      </c>
      <c r="GK33" s="14">
        <v>134.02062000000001</v>
      </c>
      <c r="GL33" s="14">
        <v>185.10007999999999</v>
      </c>
      <c r="GM33" s="14">
        <v>-32.500079999999997</v>
      </c>
      <c r="GN33" s="14">
        <v>104.2</v>
      </c>
      <c r="GO33" s="14">
        <v>110.37475999999999</v>
      </c>
      <c r="GP33" s="14">
        <v>103.03682999999999</v>
      </c>
      <c r="GQ33" s="14">
        <v>1.16317</v>
      </c>
      <c r="GR33" s="14">
        <v>8.4</v>
      </c>
      <c r="GS33" s="14">
        <v>8.2552000000000003</v>
      </c>
      <c r="GT33" s="14">
        <v>9.09</v>
      </c>
      <c r="GU33" s="14">
        <v>-0.69</v>
      </c>
      <c r="GV33" s="14">
        <v>2.7</v>
      </c>
      <c r="GW33" s="14">
        <v>3.0515099999999999</v>
      </c>
      <c r="GX33" s="14">
        <v>6.6261000000000001</v>
      </c>
      <c r="GY33" s="14">
        <v>-3.9260999999999999</v>
      </c>
      <c r="GZ33" s="14">
        <v>21.8</v>
      </c>
      <c r="HA33" s="14">
        <v>18</v>
      </c>
      <c r="HB33" s="14">
        <v>18.00001</v>
      </c>
      <c r="HC33" s="14">
        <v>3.7999900000000002</v>
      </c>
      <c r="HD33" s="14">
        <v>43.3</v>
      </c>
      <c r="HE33" s="14">
        <v>44.060189999999999</v>
      </c>
      <c r="HF33" s="14">
        <v>44.060189999999999</v>
      </c>
      <c r="HG33" s="14">
        <v>-0.76019000000000003</v>
      </c>
      <c r="HH33" s="14"/>
      <c r="HI33" s="14"/>
      <c r="HJ33" s="14"/>
      <c r="HK33" s="14">
        <v>0</v>
      </c>
      <c r="HL33" s="14">
        <v>11.3</v>
      </c>
      <c r="HM33" s="14">
        <v>12.43932</v>
      </c>
      <c r="HN33" s="14">
        <v>16.161660000000001</v>
      </c>
      <c r="HO33" s="14">
        <v>-4.8616599999999996</v>
      </c>
      <c r="HP33" s="14">
        <v>140.30000000000001</v>
      </c>
      <c r="HQ33" s="14">
        <v>171.11689000000001</v>
      </c>
      <c r="HR33" s="14">
        <v>133.66976</v>
      </c>
      <c r="HS33" s="14">
        <v>6.6302399999999997</v>
      </c>
      <c r="HT33" s="14"/>
      <c r="HU33" s="14"/>
      <c r="HV33" s="14"/>
      <c r="HW33" s="14">
        <v>0</v>
      </c>
      <c r="HX33" s="14"/>
      <c r="HY33" s="14"/>
      <c r="HZ33" s="14"/>
      <c r="IA33" s="14">
        <v>0</v>
      </c>
      <c r="IB33" s="14"/>
      <c r="IC33" s="14"/>
      <c r="ID33" s="14"/>
      <c r="IE33" s="14">
        <v>0</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80.900000000000006</v>
      </c>
      <c r="JE33" s="14">
        <v>88.384460000000004</v>
      </c>
      <c r="JF33" s="14">
        <v>88.384460000000004</v>
      </c>
      <c r="JG33" s="14">
        <v>-7.4844600000000003</v>
      </c>
      <c r="JH33" s="14">
        <v>176.1</v>
      </c>
      <c r="JI33" s="14">
        <v>177.39912000000001</v>
      </c>
      <c r="JJ33" s="14">
        <v>177.39912000000001</v>
      </c>
      <c r="JK33" s="14">
        <v>-1.2991200000000001</v>
      </c>
      <c r="JL33" s="14">
        <v>173.8</v>
      </c>
      <c r="JM33" s="14">
        <v>177.39912000000001</v>
      </c>
      <c r="JN33" s="14">
        <v>177.39912000000001</v>
      </c>
      <c r="JO33" s="14">
        <v>-3.5991200000000001</v>
      </c>
      <c r="JP33" s="14">
        <v>200</v>
      </c>
      <c r="JQ33" s="14">
        <v>177.39912000000001</v>
      </c>
      <c r="JR33" s="14">
        <v>177.39912000000001</v>
      </c>
      <c r="JS33" s="14">
        <v>22.60088</v>
      </c>
      <c r="JT33" s="14">
        <v>274.3</v>
      </c>
      <c r="JU33" s="14">
        <v>266.09867000000003</v>
      </c>
      <c r="JV33" s="14">
        <v>266.09867000000003</v>
      </c>
      <c r="JW33" s="14">
        <v>8.2013300000000005</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v>
      </c>
      <c r="LE33" s="14">
        <v>3.7524000000000002</v>
      </c>
      <c r="LF33" s="14">
        <v>3.7524000000000002</v>
      </c>
      <c r="LG33" s="14">
        <v>0.24759999999999999</v>
      </c>
      <c r="LH33" s="14">
        <v>131.69999999999999</v>
      </c>
      <c r="LI33" s="14">
        <v>111.73295</v>
      </c>
      <c r="LJ33" s="14">
        <v>85.509739999999994</v>
      </c>
      <c r="LK33" s="14">
        <v>46.190260000000002</v>
      </c>
      <c r="LL33" s="14">
        <v>112.2</v>
      </c>
      <c r="LM33" s="14">
        <v>106.83835000000001</v>
      </c>
      <c r="LN33" s="14">
        <v>112.93558</v>
      </c>
      <c r="LO33" s="14">
        <v>-0.73558000000000001</v>
      </c>
      <c r="LP33" s="14">
        <v>66</v>
      </c>
      <c r="LQ33" s="14">
        <v>67.133979999999994</v>
      </c>
      <c r="LR33" s="14">
        <v>67.133979999999994</v>
      </c>
      <c r="LS33" s="14">
        <v>-1.13398</v>
      </c>
      <c r="LT33" s="14">
        <v>75.900000000000006</v>
      </c>
      <c r="LU33" s="14">
        <v>77.524320000000003</v>
      </c>
      <c r="LV33" s="14">
        <v>78.567999999999998</v>
      </c>
      <c r="LW33" s="14">
        <v>-2.6680000000000001</v>
      </c>
      <c r="LX33" s="14">
        <v>30.1</v>
      </c>
      <c r="LY33" s="14">
        <v>29.951460000000001</v>
      </c>
      <c r="LZ33" s="14">
        <v>29.951460000000001</v>
      </c>
      <c r="MA33" s="14">
        <v>0.14854000000000001</v>
      </c>
      <c r="MB33" s="14"/>
      <c r="MC33" s="14"/>
      <c r="MD33" s="14"/>
      <c r="ME33" s="14">
        <v>0</v>
      </c>
      <c r="MF33" s="14"/>
      <c r="MG33" s="14"/>
      <c r="MH33" s="14"/>
      <c r="MI33" s="14">
        <v>0</v>
      </c>
      <c r="MJ33" s="14"/>
      <c r="MK33" s="14"/>
      <c r="ML33" s="14"/>
      <c r="MM33" s="14">
        <v>0</v>
      </c>
      <c r="MN33" s="14">
        <v>102.3</v>
      </c>
      <c r="MO33" s="14">
        <v>138.32625999999999</v>
      </c>
      <c r="MP33" s="14">
        <v>149.77393000000001</v>
      </c>
      <c r="MQ33" s="14">
        <v>-47.473930000000003</v>
      </c>
      <c r="MR33" s="14">
        <v>102.3</v>
      </c>
      <c r="MS33" s="14">
        <v>138.32625999999999</v>
      </c>
      <c r="MT33" s="14">
        <v>149.77393000000001</v>
      </c>
      <c r="MU33" s="14">
        <v>-47.473930000000003</v>
      </c>
      <c r="MV33" s="14">
        <v>123.1</v>
      </c>
      <c r="MW33" s="14">
        <v>138.32625999999999</v>
      </c>
      <c r="MX33" s="14">
        <v>149.77393000000001</v>
      </c>
      <c r="MY33" s="14">
        <v>-26.673929999999999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210.1</v>
      </c>
      <c r="NU33" s="14">
        <v>192</v>
      </c>
      <c r="NV33" s="14">
        <v>33.333329999999997</v>
      </c>
      <c r="NW33" s="14">
        <v>176.76667</v>
      </c>
      <c r="NX33" s="14">
        <v>102.8</v>
      </c>
      <c r="NY33" s="14">
        <v>96</v>
      </c>
      <c r="NZ33" s="14">
        <v>16.66667</v>
      </c>
      <c r="OA33" s="14">
        <v>86.133330000000001</v>
      </c>
      <c r="OB33" s="14">
        <v>1.2</v>
      </c>
      <c r="OC33" s="14">
        <v>1.125</v>
      </c>
      <c r="OD33" s="14">
        <v>1.125</v>
      </c>
      <c r="OE33" s="14">
        <v>7.4999999999999997E-2</v>
      </c>
      <c r="OF33" s="14">
        <v>47.2</v>
      </c>
      <c r="OG33" s="14">
        <v>70.392610000000005</v>
      </c>
      <c r="OH33" s="14">
        <v>55.618000000000002</v>
      </c>
      <c r="OI33" s="14">
        <v>-8.4179999999999993</v>
      </c>
      <c r="OJ33" s="14">
        <v>68.400000000000006</v>
      </c>
      <c r="OK33" s="14">
        <v>68.504000000000005</v>
      </c>
      <c r="OL33" s="14">
        <v>68.504000000000005</v>
      </c>
      <c r="OM33" s="14">
        <v>-0.104</v>
      </c>
      <c r="ON33" s="14">
        <v>16.600000000000001</v>
      </c>
      <c r="OO33" s="14">
        <v>16.41</v>
      </c>
      <c r="OP33" s="14">
        <v>16.41</v>
      </c>
      <c r="OQ33" s="14">
        <v>0.19</v>
      </c>
      <c r="OR33" s="14">
        <v>0.4</v>
      </c>
      <c r="OS33" s="14">
        <v>0.4</v>
      </c>
      <c r="OT33" s="14">
        <v>0.4</v>
      </c>
      <c r="OU33" s="14">
        <v>0</v>
      </c>
      <c r="OV33" s="14">
        <v>16.600000000000001</v>
      </c>
      <c r="OW33" s="14">
        <v>17</v>
      </c>
      <c r="OX33" s="14">
        <v>16.01942</v>
      </c>
      <c r="OY33" s="14">
        <v>0.58057999999999998</v>
      </c>
      <c r="OZ33" s="14">
        <v>9.9</v>
      </c>
      <c r="PA33" s="14">
        <v>9</v>
      </c>
      <c r="PB33" s="14">
        <v>9</v>
      </c>
      <c r="PC33" s="14">
        <v>0.9</v>
      </c>
      <c r="PD33" s="14">
        <v>5.5</v>
      </c>
      <c r="PE33" s="14">
        <v>5.67</v>
      </c>
      <c r="PF33" s="14">
        <v>5.67</v>
      </c>
      <c r="PG33" s="14">
        <v>-0.17</v>
      </c>
      <c r="PH33" s="14">
        <v>0.7</v>
      </c>
      <c r="PI33" s="14">
        <v>1</v>
      </c>
      <c r="PJ33" s="14">
        <v>1</v>
      </c>
      <c r="PK33" s="14">
        <v>-0.3</v>
      </c>
      <c r="PL33" s="14">
        <v>1.5</v>
      </c>
      <c r="PM33" s="14">
        <v>1.5</v>
      </c>
      <c r="PN33" s="14">
        <v>1.5</v>
      </c>
      <c r="PO33" s="14">
        <v>0</v>
      </c>
      <c r="PP33" s="14">
        <v>4.4000000000000004</v>
      </c>
      <c r="PQ33" s="14">
        <v>4.4000000000000004</v>
      </c>
      <c r="PR33" s="14">
        <v>4.4000000000000004</v>
      </c>
      <c r="PS33" s="14">
        <v>0</v>
      </c>
      <c r="PT33" s="14">
        <v>20.2</v>
      </c>
      <c r="PU33" s="14">
        <v>19.417480000000001</v>
      </c>
      <c r="PV33" s="14">
        <v>19.417480000000001</v>
      </c>
      <c r="PW33" s="14">
        <v>0.78251999999999999</v>
      </c>
      <c r="PX33" s="14">
        <v>20</v>
      </c>
      <c r="PY33" s="14">
        <v>20</v>
      </c>
      <c r="PZ33" s="14">
        <v>19.417480000000001</v>
      </c>
      <c r="QA33" s="14">
        <v>0.58252000000000004</v>
      </c>
      <c r="QB33" s="14">
        <v>10</v>
      </c>
      <c r="QC33" s="14">
        <v>11.65049</v>
      </c>
      <c r="QD33" s="14">
        <v>11.65049</v>
      </c>
      <c r="QE33" s="14">
        <v>-1.65049</v>
      </c>
      <c r="QF33" s="14">
        <v>3.6</v>
      </c>
      <c r="QG33" s="14">
        <v>3.5</v>
      </c>
      <c r="QH33" s="14">
        <v>3.5</v>
      </c>
      <c r="QI33" s="14">
        <v>0.1</v>
      </c>
      <c r="QJ33" s="14">
        <v>18.5</v>
      </c>
      <c r="QK33" s="14">
        <v>19</v>
      </c>
      <c r="QL33" s="14">
        <v>18.058250000000001</v>
      </c>
      <c r="QM33" s="14">
        <v>0.44174999999999998</v>
      </c>
      <c r="QN33" s="14">
        <v>12.7</v>
      </c>
      <c r="QO33" s="14">
        <v>11.994</v>
      </c>
      <c r="QP33" s="14">
        <v>11.994</v>
      </c>
      <c r="QQ33" s="14">
        <v>0.70599999999999996</v>
      </c>
      <c r="QR33" s="14">
        <v>14.9</v>
      </c>
      <c r="QS33" s="14">
        <v>15.74</v>
      </c>
      <c r="QT33" s="14">
        <v>15.74</v>
      </c>
      <c r="QU33" s="14">
        <v>-0.84</v>
      </c>
      <c r="QV33" s="14">
        <v>7.6</v>
      </c>
      <c r="QW33" s="14">
        <v>14</v>
      </c>
      <c r="QX33" s="14">
        <v>12.882999999999999</v>
      </c>
      <c r="QY33" s="14">
        <v>-5.2830000000000004</v>
      </c>
      <c r="QZ33" s="14">
        <v>34.9</v>
      </c>
      <c r="RA33" s="14">
        <v>50.396560000000001</v>
      </c>
      <c r="RB33" s="14">
        <v>42.186999999999998</v>
      </c>
      <c r="RC33" s="14">
        <v>-7.2869999999999999</v>
      </c>
      <c r="RD33" s="14">
        <v>1.5</v>
      </c>
      <c r="RE33" s="14">
        <v>1.4490000000000001</v>
      </c>
      <c r="RF33" s="14">
        <v>1.4490000000000001</v>
      </c>
      <c r="RG33" s="14">
        <v>5.0999999999999997E-2</v>
      </c>
      <c r="RH33" s="14">
        <v>1</v>
      </c>
      <c r="RI33" s="14">
        <v>1.2</v>
      </c>
      <c r="RJ33" s="14">
        <v>1.2</v>
      </c>
      <c r="RK33" s="14">
        <v>-0.2</v>
      </c>
      <c r="RL33" s="14">
        <v>2.4</v>
      </c>
      <c r="RM33" s="14">
        <v>2.4</v>
      </c>
      <c r="RN33" s="14">
        <v>2.4</v>
      </c>
      <c r="RO33" s="14">
        <v>0</v>
      </c>
      <c r="RP33" s="14">
        <v>3.1</v>
      </c>
      <c r="RQ33" s="14">
        <v>2.8</v>
      </c>
      <c r="RR33" s="14">
        <v>2.8</v>
      </c>
      <c r="RS33" s="14">
        <v>0.3</v>
      </c>
      <c r="RT33" s="14">
        <v>15.5</v>
      </c>
      <c r="RU33" s="14">
        <v>11.205</v>
      </c>
      <c r="RV33" s="14">
        <v>11.205</v>
      </c>
      <c r="RW33" s="14">
        <v>4.2949999999999999</v>
      </c>
      <c r="RX33" s="14">
        <v>3.2</v>
      </c>
      <c r="RY33" s="14">
        <v>3.2189999999999999</v>
      </c>
      <c r="RZ33" s="14">
        <v>3.2189999999999999</v>
      </c>
      <c r="SA33" s="14">
        <v>-1.9E-2</v>
      </c>
      <c r="SB33" s="14">
        <v>10.1</v>
      </c>
      <c r="SC33" s="14">
        <v>8.4997299999999996</v>
      </c>
      <c r="SD33" s="14">
        <v>0</v>
      </c>
      <c r="SE33" s="14">
        <v>10.1</v>
      </c>
      <c r="SF33" s="14">
        <v>1.8</v>
      </c>
      <c r="SG33" s="14">
        <v>2</v>
      </c>
      <c r="SH33" s="14">
        <v>2</v>
      </c>
      <c r="SI33" s="14">
        <v>-0.2</v>
      </c>
      <c r="SJ33" s="14"/>
      <c r="SK33" s="14"/>
      <c r="SL33" s="14">
        <v>0.7</v>
      </c>
      <c r="SM33" s="14">
        <v>-0.7</v>
      </c>
      <c r="SN33" s="14">
        <v>12.5</v>
      </c>
      <c r="SO33" s="14">
        <v>12.03884</v>
      </c>
      <c r="SP33" s="14">
        <v>12.038830000000001</v>
      </c>
      <c r="SQ33" s="14">
        <v>0.46117000000000002</v>
      </c>
      <c r="SR33" s="14">
        <v>5.2</v>
      </c>
      <c r="SS33" s="14">
        <v>5.4</v>
      </c>
      <c r="ST33" s="14">
        <v>5.4</v>
      </c>
      <c r="SU33" s="14">
        <v>-0.2</v>
      </c>
      <c r="SV33" s="14">
        <v>7.2</v>
      </c>
      <c r="SW33" s="14">
        <v>7.5</v>
      </c>
      <c r="SX33" s="14">
        <v>7.5</v>
      </c>
      <c r="SY33" s="14">
        <v>-0.3</v>
      </c>
      <c r="SZ33" s="14">
        <v>11.3</v>
      </c>
      <c r="TA33" s="14">
        <v>11.65049</v>
      </c>
      <c r="TB33" s="14">
        <v>11.65049</v>
      </c>
      <c r="TC33" s="14">
        <v>-0.35049000000000002</v>
      </c>
      <c r="TD33" s="14">
        <v>20</v>
      </c>
      <c r="TE33" s="14">
        <v>20</v>
      </c>
      <c r="TF33" s="14">
        <v>19.12621</v>
      </c>
      <c r="TG33" s="14">
        <v>0.87378999999999996</v>
      </c>
      <c r="TH33" s="14">
        <v>6.1</v>
      </c>
      <c r="TI33" s="14">
        <v>13.486000000000001</v>
      </c>
      <c r="TJ33" s="14">
        <v>13.486000000000001</v>
      </c>
      <c r="TK33" s="14">
        <v>-7.3860000000000001</v>
      </c>
      <c r="TL33" s="14">
        <v>23</v>
      </c>
      <c r="TM33" s="14">
        <v>54.27</v>
      </c>
      <c r="TN33" s="14">
        <v>54.27</v>
      </c>
      <c r="TO33" s="14">
        <v>-31.27</v>
      </c>
      <c r="TP33" s="14">
        <v>27.7</v>
      </c>
      <c r="TQ33" s="14">
        <v>26.603000000000002</v>
      </c>
      <c r="TR33" s="14">
        <v>26.603000000000002</v>
      </c>
      <c r="TS33" s="14">
        <v>1.097</v>
      </c>
      <c r="TT33" s="14">
        <v>30.4</v>
      </c>
      <c r="TU33" s="14">
        <v>42</v>
      </c>
      <c r="TV33" s="14">
        <v>31.888999999999999</v>
      </c>
      <c r="TW33" s="14">
        <v>-1.4890000000000001</v>
      </c>
      <c r="TX33" s="14">
        <v>34</v>
      </c>
      <c r="TY33" s="14">
        <v>54</v>
      </c>
      <c r="TZ33" s="14">
        <v>42.747</v>
      </c>
      <c r="UA33" s="14">
        <v>-8.7469999999999999</v>
      </c>
      <c r="UB33" s="14">
        <v>6.3</v>
      </c>
      <c r="UC33" s="14">
        <v>2.6709999999999998</v>
      </c>
      <c r="UD33" s="14">
        <v>2.6709999999999998</v>
      </c>
      <c r="UE33" s="14">
        <v>3.629</v>
      </c>
      <c r="UF33" s="14">
        <v>4.2</v>
      </c>
      <c r="UG33" s="14">
        <v>2.8639999999999999</v>
      </c>
      <c r="UH33" s="14">
        <v>2.8639999999999999</v>
      </c>
      <c r="UI33" s="14">
        <v>1.3360000000000001</v>
      </c>
      <c r="UJ33" s="14">
        <v>9.5</v>
      </c>
      <c r="UK33" s="14">
        <v>10</v>
      </c>
      <c r="UL33" s="14">
        <v>11.65049</v>
      </c>
      <c r="UM33" s="14">
        <v>-2.15049</v>
      </c>
      <c r="UN33" s="14">
        <v>3.3</v>
      </c>
      <c r="UO33" s="14">
        <v>3</v>
      </c>
      <c r="UP33" s="14">
        <v>3</v>
      </c>
      <c r="UQ33" s="14">
        <v>0.3</v>
      </c>
      <c r="UR33" s="14">
        <v>8.8000000000000007</v>
      </c>
      <c r="US33" s="14">
        <v>7.5</v>
      </c>
      <c r="UT33" s="14">
        <v>7.5</v>
      </c>
      <c r="UU33" s="14">
        <v>1.3</v>
      </c>
      <c r="UV33" s="14">
        <v>8.6</v>
      </c>
      <c r="UW33" s="14">
        <v>9.8000000000000007</v>
      </c>
      <c r="UX33" s="14">
        <v>9.8000000000000007</v>
      </c>
      <c r="UY33" s="14">
        <v>-1.2</v>
      </c>
      <c r="UZ33" s="14">
        <v>9.4</v>
      </c>
      <c r="VA33" s="14">
        <v>10.485440000000001</v>
      </c>
      <c r="VB33" s="14">
        <v>10.485440000000001</v>
      </c>
      <c r="VC33" s="14">
        <v>-1.08544</v>
      </c>
      <c r="VD33" s="14">
        <v>9.5</v>
      </c>
      <c r="VE33" s="14">
        <v>10.485440000000001</v>
      </c>
      <c r="VF33" s="14">
        <v>10.485440000000001</v>
      </c>
      <c r="VG33" s="14">
        <v>-0.98543999999999998</v>
      </c>
      <c r="VH33" s="14">
        <v>13.9</v>
      </c>
      <c r="VI33" s="14">
        <v>15.617000000000001</v>
      </c>
      <c r="VJ33" s="14">
        <v>15.617000000000001</v>
      </c>
      <c r="VK33" s="14">
        <v>-1.7170000000000001</v>
      </c>
      <c r="VL33" s="14">
        <v>211.8</v>
      </c>
      <c r="VM33" s="14">
        <v>222.65799999999999</v>
      </c>
      <c r="VN33" s="14">
        <v>222.65799999999999</v>
      </c>
      <c r="VO33" s="14">
        <v>-10.858000000000001</v>
      </c>
      <c r="VP33" s="14">
        <v>16.600000000000001</v>
      </c>
      <c r="VQ33" s="14">
        <v>14.287000000000001</v>
      </c>
      <c r="VR33" s="14">
        <v>14.287000000000001</v>
      </c>
      <c r="VS33" s="14">
        <v>2.3130000000000002</v>
      </c>
      <c r="VT33" s="14">
        <v>114</v>
      </c>
      <c r="VU33" s="14">
        <v>108.65900000000001</v>
      </c>
      <c r="VV33" s="14">
        <v>108.65900000000001</v>
      </c>
      <c r="VW33" s="14">
        <v>5.3410000000000002</v>
      </c>
      <c r="VX33" s="14">
        <v>0.6</v>
      </c>
      <c r="VY33" s="14">
        <v>0.6</v>
      </c>
      <c r="VZ33" s="14">
        <v>0.6</v>
      </c>
      <c r="WA33" s="14">
        <v>0</v>
      </c>
      <c r="WB33" s="14">
        <v>32.5</v>
      </c>
      <c r="WC33" s="14">
        <v>18.84064</v>
      </c>
      <c r="WD33" s="14">
        <v>14</v>
      </c>
      <c r="WE33" s="14">
        <v>18.5</v>
      </c>
      <c r="WF33" s="14">
        <v>72.900000000000006</v>
      </c>
      <c r="WG33" s="14">
        <v>19.733039999999999</v>
      </c>
      <c r="WH33" s="14">
        <v>27</v>
      </c>
      <c r="WI33" s="14">
        <v>45.9</v>
      </c>
      <c r="WJ33" s="14">
        <v>84.4</v>
      </c>
      <c r="WK33" s="14">
        <v>82.524000000000001</v>
      </c>
      <c r="WL33" s="14">
        <v>82.524000000000001</v>
      </c>
      <c r="WM33" s="14">
        <v>1.8759999999999999</v>
      </c>
      <c r="WN33" s="14">
        <v>16.3</v>
      </c>
      <c r="WO33" s="14">
        <v>9.7609999999999992</v>
      </c>
      <c r="WP33" s="14">
        <v>9.7609999999999992</v>
      </c>
      <c r="WQ33" s="14">
        <v>6.5389999999999997</v>
      </c>
      <c r="WR33" s="14">
        <v>9.8000000000000007</v>
      </c>
      <c r="WS33" s="14">
        <v>9.8000000000000007</v>
      </c>
      <c r="WT33" s="14">
        <v>9.8000000000000007</v>
      </c>
      <c r="WU33" s="14">
        <v>0</v>
      </c>
      <c r="WV33" s="14">
        <v>20</v>
      </c>
      <c r="WW33" s="14">
        <v>20</v>
      </c>
      <c r="WX33" s="14">
        <v>19.12621</v>
      </c>
      <c r="WY33" s="14">
        <v>0.87378999999999996</v>
      </c>
      <c r="WZ33" s="14">
        <v>9.3000000000000007</v>
      </c>
      <c r="XA33" s="14">
        <v>10.7</v>
      </c>
      <c r="XB33" s="14">
        <v>10.7</v>
      </c>
      <c r="XC33" s="14">
        <v>-1.4</v>
      </c>
      <c r="XD33" s="14">
        <v>44.3</v>
      </c>
      <c r="XE33" s="14">
        <v>47.157890000000002</v>
      </c>
      <c r="XF33" s="14">
        <v>42</v>
      </c>
      <c r="XG33" s="14">
        <v>2.2999999999999998</v>
      </c>
      <c r="XH33" s="14">
        <v>13.5</v>
      </c>
      <c r="XI33" s="14">
        <v>16.842110000000002</v>
      </c>
      <c r="XJ33" s="14">
        <v>15</v>
      </c>
      <c r="XK33" s="14">
        <v>-1.5</v>
      </c>
      <c r="XL33" s="14"/>
      <c r="XM33" s="14"/>
      <c r="XN33" s="14"/>
      <c r="XO33" s="14">
        <v>0</v>
      </c>
      <c r="XP33" s="14"/>
      <c r="XQ33" s="14"/>
      <c r="XR33" s="14"/>
      <c r="XS33" s="14">
        <v>0</v>
      </c>
      <c r="XT33" s="14">
        <v>16.5</v>
      </c>
      <c r="XU33" s="14">
        <v>16</v>
      </c>
      <c r="XV33" s="14">
        <v>14</v>
      </c>
      <c r="XW33" s="14">
        <v>2.5</v>
      </c>
      <c r="XX33" s="14"/>
      <c r="XY33" s="14"/>
      <c r="XZ33" s="14"/>
      <c r="YA33" s="14">
        <v>0</v>
      </c>
      <c r="YB33" s="14">
        <v>6.7</v>
      </c>
      <c r="YC33" s="14">
        <v>6.9</v>
      </c>
      <c r="YD33" s="14">
        <v>6.9</v>
      </c>
      <c r="YE33" s="14">
        <v>-0.2</v>
      </c>
    </row>
    <row r="34" spans="1:655" ht="24" customHeight="1" x14ac:dyDescent="0.3">
      <c r="A34" s="1"/>
      <c r="B34" s="16" t="s">
        <v>42</v>
      </c>
      <c r="C34" s="16" t="s">
        <v>796</v>
      </c>
      <c r="D34" s="17">
        <v>101</v>
      </c>
      <c r="E34" s="17">
        <v>100.17543999999999</v>
      </c>
      <c r="F34" s="17">
        <v>140</v>
      </c>
      <c r="G34" s="17">
        <v>-39</v>
      </c>
      <c r="H34" s="17">
        <v>640</v>
      </c>
      <c r="I34" s="17">
        <v>643.65809000000002</v>
      </c>
      <c r="J34" s="17">
        <v>643.65809000000002</v>
      </c>
      <c r="K34" s="17">
        <v>-3.6580900000000001</v>
      </c>
      <c r="L34" s="17">
        <v>215.7</v>
      </c>
      <c r="M34" s="17">
        <v>209.39341999999999</v>
      </c>
      <c r="N34" s="17">
        <v>209.39341999999999</v>
      </c>
      <c r="O34" s="17">
        <v>6.3065800000000003</v>
      </c>
      <c r="P34" s="17"/>
      <c r="Q34" s="17"/>
      <c r="R34" s="17"/>
      <c r="S34" s="17">
        <v>0</v>
      </c>
      <c r="T34" s="17"/>
      <c r="U34" s="17"/>
      <c r="V34" s="17"/>
      <c r="W34" s="17">
        <v>0</v>
      </c>
      <c r="X34" s="17">
        <v>88.3</v>
      </c>
      <c r="Y34" s="17">
        <v>76.798159999999996</v>
      </c>
      <c r="Z34" s="17">
        <v>76.798190000000005</v>
      </c>
      <c r="AA34" s="17">
        <v>11.501810000000001</v>
      </c>
      <c r="AB34" s="17">
        <v>156.9</v>
      </c>
      <c r="AC34" s="17">
        <v>159.9</v>
      </c>
      <c r="AD34" s="17">
        <v>209.99996999999999</v>
      </c>
      <c r="AE34" s="17">
        <v>-53.099969999999999</v>
      </c>
      <c r="AF34" s="17"/>
      <c r="AG34" s="17"/>
      <c r="AH34" s="17"/>
      <c r="AI34" s="17">
        <v>0</v>
      </c>
      <c r="AJ34" s="17"/>
      <c r="AK34" s="17"/>
      <c r="AL34" s="17"/>
      <c r="AM34" s="17">
        <v>0</v>
      </c>
      <c r="AN34" s="17"/>
      <c r="AO34" s="17"/>
      <c r="AP34" s="17"/>
      <c r="AQ34" s="17">
        <v>0</v>
      </c>
      <c r="AR34" s="17">
        <v>125.5</v>
      </c>
      <c r="AS34" s="17">
        <v>151.90083999999999</v>
      </c>
      <c r="AT34" s="17">
        <v>204.72800000000001</v>
      </c>
      <c r="AU34" s="17">
        <v>-79.227999999999994</v>
      </c>
      <c r="AV34" s="17">
        <v>125.7</v>
      </c>
      <c r="AW34" s="17">
        <v>151.90083999999999</v>
      </c>
      <c r="AX34" s="17">
        <v>204.72800000000001</v>
      </c>
      <c r="AY34" s="17">
        <v>-79.028000000000006</v>
      </c>
      <c r="AZ34" s="17">
        <v>149.19999999999999</v>
      </c>
      <c r="BA34" s="17">
        <v>151.90083999999999</v>
      </c>
      <c r="BB34" s="17">
        <v>204.72800000000001</v>
      </c>
      <c r="BC34" s="17">
        <v>-55.527999999999999</v>
      </c>
      <c r="BD34" s="17"/>
      <c r="BE34" s="17"/>
      <c r="BF34" s="17"/>
      <c r="BG34" s="17">
        <v>0</v>
      </c>
      <c r="BH34" s="17"/>
      <c r="BI34" s="17"/>
      <c r="BJ34" s="17"/>
      <c r="BK34" s="17">
        <v>0</v>
      </c>
      <c r="BL34" s="17">
        <v>548</v>
      </c>
      <c r="BM34" s="17">
        <v>565.53980999999999</v>
      </c>
      <c r="BN34" s="17">
        <v>565.53770999999995</v>
      </c>
      <c r="BO34" s="17">
        <v>-17.537710000000001</v>
      </c>
      <c r="BP34" s="17">
        <v>4.8</v>
      </c>
      <c r="BQ34" s="17">
        <v>4.4318400000000002</v>
      </c>
      <c r="BR34" s="17">
        <v>4.4318400000000002</v>
      </c>
      <c r="BS34" s="17">
        <v>0.36815999999999999</v>
      </c>
      <c r="BT34" s="17"/>
      <c r="BU34" s="17"/>
      <c r="BV34" s="17"/>
      <c r="BW34" s="17">
        <v>0</v>
      </c>
      <c r="BX34" s="17"/>
      <c r="BY34" s="17"/>
      <c r="BZ34" s="17"/>
      <c r="CA34" s="17">
        <v>0</v>
      </c>
      <c r="CB34" s="17"/>
      <c r="CC34" s="17"/>
      <c r="CD34" s="17"/>
      <c r="CE34" s="17">
        <v>0</v>
      </c>
      <c r="CF34" s="17"/>
      <c r="CG34" s="17"/>
      <c r="CH34" s="17"/>
      <c r="CI34" s="17">
        <v>0</v>
      </c>
      <c r="CJ34" s="17">
        <v>156.1</v>
      </c>
      <c r="CK34" s="17">
        <v>163.90777</v>
      </c>
      <c r="CL34" s="17">
        <v>163.90777</v>
      </c>
      <c r="CM34" s="17">
        <v>-7.8077699999999997</v>
      </c>
      <c r="CN34" s="17">
        <v>6.7</v>
      </c>
      <c r="CO34" s="17">
        <v>5.1333399999999996</v>
      </c>
      <c r="CP34" s="17">
        <v>5.1333399999999996</v>
      </c>
      <c r="CQ34" s="17">
        <v>1.5666599999999999</v>
      </c>
      <c r="CR34" s="17">
        <v>5.2</v>
      </c>
      <c r="CS34" s="17">
        <v>2.8177599999999998</v>
      </c>
      <c r="CT34" s="17">
        <v>2.8177599999999998</v>
      </c>
      <c r="CU34" s="17">
        <v>2.3822399999999999</v>
      </c>
      <c r="CV34" s="17"/>
      <c r="CW34" s="17"/>
      <c r="CX34" s="17">
        <v>22.389009999999999</v>
      </c>
      <c r="CY34" s="17">
        <v>-22.389009999999999</v>
      </c>
      <c r="CZ34" s="17">
        <v>6.8</v>
      </c>
      <c r="DA34" s="17">
        <v>6.8787000000000003</v>
      </c>
      <c r="DB34" s="17">
        <v>6.8787000000000003</v>
      </c>
      <c r="DC34" s="17">
        <v>-7.8700000000000006E-2</v>
      </c>
      <c r="DD34" s="17">
        <v>13.1</v>
      </c>
      <c r="DE34" s="17">
        <v>14.919420000000001</v>
      </c>
      <c r="DF34" s="17">
        <v>14.919420000000001</v>
      </c>
      <c r="DG34" s="17">
        <v>-1.81942</v>
      </c>
      <c r="DH34" s="17">
        <v>79.8</v>
      </c>
      <c r="DI34" s="17">
        <v>80</v>
      </c>
      <c r="DJ34" s="17">
        <v>44.347769999999997</v>
      </c>
      <c r="DK34" s="17">
        <v>35.45223</v>
      </c>
      <c r="DL34" s="17"/>
      <c r="DM34" s="17"/>
      <c r="DN34" s="17"/>
      <c r="DO34" s="17">
        <v>0</v>
      </c>
      <c r="DP34" s="17"/>
      <c r="DQ34" s="17"/>
      <c r="DR34" s="17"/>
      <c r="DS34" s="17">
        <v>0</v>
      </c>
      <c r="DT34" s="17"/>
      <c r="DU34" s="17"/>
      <c r="DV34" s="17"/>
      <c r="DW34" s="17">
        <v>0</v>
      </c>
      <c r="DX34" s="17"/>
      <c r="DY34" s="17"/>
      <c r="DZ34" s="17"/>
      <c r="EA34" s="17">
        <v>0</v>
      </c>
      <c r="EB34" s="17">
        <v>88.6</v>
      </c>
      <c r="EC34" s="17">
        <v>81.051339999999996</v>
      </c>
      <c r="ED34" s="17">
        <v>71.651259999999994</v>
      </c>
      <c r="EE34" s="17">
        <v>16.948740000000001</v>
      </c>
      <c r="EF34" s="17">
        <v>155.30000000000001</v>
      </c>
      <c r="EG34" s="17">
        <v>167.98451</v>
      </c>
      <c r="EH34" s="17">
        <v>184.46270999999999</v>
      </c>
      <c r="EI34" s="17">
        <v>-29.162710000000001</v>
      </c>
      <c r="EJ34" s="17"/>
      <c r="EK34" s="17"/>
      <c r="EL34" s="17"/>
      <c r="EM34" s="17">
        <v>0</v>
      </c>
      <c r="EN34" s="17"/>
      <c r="EO34" s="17"/>
      <c r="EP34" s="17"/>
      <c r="EQ34" s="17">
        <v>0</v>
      </c>
      <c r="ER34" s="17"/>
      <c r="ES34" s="17"/>
      <c r="ET34" s="17"/>
      <c r="EU34" s="17">
        <v>0</v>
      </c>
      <c r="EV34" s="17">
        <v>6.5</v>
      </c>
      <c r="EW34" s="17">
        <v>6.39</v>
      </c>
      <c r="EX34" s="17">
        <v>6.39</v>
      </c>
      <c r="EY34" s="17">
        <v>0.11</v>
      </c>
      <c r="EZ34" s="17">
        <v>293.8</v>
      </c>
      <c r="FA34" s="17">
        <v>288.65978999999999</v>
      </c>
      <c r="FB34" s="17">
        <v>228.45613</v>
      </c>
      <c r="FC34" s="17">
        <v>65.343869999999995</v>
      </c>
      <c r="FD34" s="17">
        <v>51</v>
      </c>
      <c r="FE34" s="17">
        <v>59.08531</v>
      </c>
      <c r="FF34" s="17">
        <v>59.08531</v>
      </c>
      <c r="FG34" s="17">
        <v>-8.0853099999999998</v>
      </c>
      <c r="FH34" s="17">
        <v>113</v>
      </c>
      <c r="FI34" s="17">
        <v>56.310679999999998</v>
      </c>
      <c r="FJ34" s="17">
        <v>56.310659999999999</v>
      </c>
      <c r="FK34" s="17">
        <v>56.689340000000001</v>
      </c>
      <c r="FL34" s="17">
        <v>26.4</v>
      </c>
      <c r="FM34" s="17">
        <v>27.33249</v>
      </c>
      <c r="FN34" s="17">
        <v>27.33249</v>
      </c>
      <c r="FO34" s="17">
        <v>-0.93249000000000004</v>
      </c>
      <c r="FP34" s="17">
        <v>18.8</v>
      </c>
      <c r="FQ34" s="17">
        <v>19.192229999999999</v>
      </c>
      <c r="FR34" s="17">
        <v>19.192229999999999</v>
      </c>
      <c r="FS34" s="17">
        <v>-0.39223000000000002</v>
      </c>
      <c r="FT34" s="17">
        <v>13.1</v>
      </c>
      <c r="FU34" s="17">
        <v>19.32039</v>
      </c>
      <c r="FV34" s="17">
        <v>19.32039</v>
      </c>
      <c r="FW34" s="17">
        <v>-6.2203900000000001</v>
      </c>
      <c r="FX34" s="17">
        <v>88.9</v>
      </c>
      <c r="FY34" s="17">
        <v>87.232039999999998</v>
      </c>
      <c r="FZ34" s="17">
        <v>87.232039999999998</v>
      </c>
      <c r="GA34" s="17">
        <v>1.6679600000000001</v>
      </c>
      <c r="GB34" s="17">
        <v>118.8</v>
      </c>
      <c r="GC34" s="17">
        <v>134.02062000000001</v>
      </c>
      <c r="GD34" s="17">
        <v>185.10007999999999</v>
      </c>
      <c r="GE34" s="17">
        <v>-66.300079999999994</v>
      </c>
      <c r="GF34" s="17">
        <v>119.6</v>
      </c>
      <c r="GG34" s="17">
        <v>134.02062000000001</v>
      </c>
      <c r="GH34" s="17">
        <v>185.10007999999999</v>
      </c>
      <c r="GI34" s="17">
        <v>-65.500079999999997</v>
      </c>
      <c r="GJ34" s="17">
        <v>152.4</v>
      </c>
      <c r="GK34" s="17">
        <v>134.02062000000001</v>
      </c>
      <c r="GL34" s="17">
        <v>185.10007999999999</v>
      </c>
      <c r="GM34" s="17">
        <v>-32.70008</v>
      </c>
      <c r="GN34" s="17">
        <v>101.2</v>
      </c>
      <c r="GO34" s="17">
        <v>110.37475999999999</v>
      </c>
      <c r="GP34" s="17">
        <v>103.03682999999999</v>
      </c>
      <c r="GQ34" s="17">
        <v>-1.83683</v>
      </c>
      <c r="GR34" s="17">
        <v>8.4</v>
      </c>
      <c r="GS34" s="17">
        <v>8.2552000000000003</v>
      </c>
      <c r="GT34" s="17">
        <v>9.09</v>
      </c>
      <c r="GU34" s="17">
        <v>-0.69</v>
      </c>
      <c r="GV34" s="17">
        <v>2.6</v>
      </c>
      <c r="GW34" s="17">
        <v>3.0515099999999999</v>
      </c>
      <c r="GX34" s="17">
        <v>6.6261000000000001</v>
      </c>
      <c r="GY34" s="17">
        <v>-4.0260999999999996</v>
      </c>
      <c r="GZ34" s="17">
        <v>16.3</v>
      </c>
      <c r="HA34" s="17">
        <v>6.1855700000000002</v>
      </c>
      <c r="HB34" s="17">
        <v>18.00001</v>
      </c>
      <c r="HC34" s="17">
        <v>-1.70001</v>
      </c>
      <c r="HD34" s="17">
        <v>42.9</v>
      </c>
      <c r="HE34" s="17">
        <v>44.060189999999999</v>
      </c>
      <c r="HF34" s="17">
        <v>44.060189999999999</v>
      </c>
      <c r="HG34" s="17">
        <v>-1.1601900000000001</v>
      </c>
      <c r="HH34" s="17"/>
      <c r="HI34" s="17"/>
      <c r="HJ34" s="17"/>
      <c r="HK34" s="17">
        <v>0</v>
      </c>
      <c r="HL34" s="17">
        <v>11</v>
      </c>
      <c r="HM34" s="17">
        <v>12.43932</v>
      </c>
      <c r="HN34" s="17">
        <v>16.161660000000001</v>
      </c>
      <c r="HO34" s="17">
        <v>-5.1616600000000004</v>
      </c>
      <c r="HP34" s="17">
        <v>79.3</v>
      </c>
      <c r="HQ34" s="17">
        <v>140</v>
      </c>
      <c r="HR34" s="17">
        <v>133.66969</v>
      </c>
      <c r="HS34" s="17">
        <v>-54.369689999999999</v>
      </c>
      <c r="HT34" s="17"/>
      <c r="HU34" s="17"/>
      <c r="HV34" s="17"/>
      <c r="HW34" s="17">
        <v>0</v>
      </c>
      <c r="HX34" s="17"/>
      <c r="HY34" s="17"/>
      <c r="HZ34" s="17"/>
      <c r="IA34" s="17">
        <v>0</v>
      </c>
      <c r="IB34" s="17"/>
      <c r="IC34" s="17"/>
      <c r="ID34" s="17"/>
      <c r="IE34" s="17">
        <v>0</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79.8</v>
      </c>
      <c r="JE34" s="17">
        <v>88.384460000000004</v>
      </c>
      <c r="JF34" s="17">
        <v>88.384460000000004</v>
      </c>
      <c r="JG34" s="17">
        <v>-8.58446</v>
      </c>
      <c r="JH34" s="17">
        <v>174.8</v>
      </c>
      <c r="JI34" s="17">
        <v>176.58412999999999</v>
      </c>
      <c r="JJ34" s="17">
        <v>176.58412999999999</v>
      </c>
      <c r="JK34" s="17">
        <v>-1.78413</v>
      </c>
      <c r="JL34" s="17">
        <v>173.1</v>
      </c>
      <c r="JM34" s="17">
        <v>176.58412999999999</v>
      </c>
      <c r="JN34" s="17">
        <v>176.58412999999999</v>
      </c>
      <c r="JO34" s="17">
        <v>-3.4841299999999999</v>
      </c>
      <c r="JP34" s="17">
        <v>200</v>
      </c>
      <c r="JQ34" s="17">
        <v>176.58412999999999</v>
      </c>
      <c r="JR34" s="17">
        <v>176.58412999999999</v>
      </c>
      <c r="JS34" s="17">
        <v>23.415870000000002</v>
      </c>
      <c r="JT34" s="17">
        <v>272.60000000000002</v>
      </c>
      <c r="JU34" s="17">
        <v>264.87619000000001</v>
      </c>
      <c r="JV34" s="17">
        <v>264.87619000000001</v>
      </c>
      <c r="JW34" s="17">
        <v>7.7238100000000003</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v>
      </c>
      <c r="LE34" s="17">
        <v>3.7524000000000002</v>
      </c>
      <c r="LF34" s="17">
        <v>3.7524000000000002</v>
      </c>
      <c r="LG34" s="17">
        <v>0.24759999999999999</v>
      </c>
      <c r="LH34" s="17">
        <v>67.8</v>
      </c>
      <c r="LI34" s="17">
        <v>92.829549999999998</v>
      </c>
      <c r="LJ34" s="17">
        <v>82.681740000000005</v>
      </c>
      <c r="LK34" s="17">
        <v>-14.881740000000001</v>
      </c>
      <c r="LL34" s="17">
        <v>92.4</v>
      </c>
      <c r="LM34" s="17">
        <v>105.64019</v>
      </c>
      <c r="LN34" s="17">
        <v>108.12985</v>
      </c>
      <c r="LO34" s="17">
        <v>-15.729850000000001</v>
      </c>
      <c r="LP34" s="17">
        <v>64.2</v>
      </c>
      <c r="LQ34" s="17">
        <v>67.133979999999994</v>
      </c>
      <c r="LR34" s="17">
        <v>67.133979999999994</v>
      </c>
      <c r="LS34" s="17">
        <v>-2.93398</v>
      </c>
      <c r="LT34" s="17">
        <v>75.8</v>
      </c>
      <c r="LU34" s="17">
        <v>76.670599999999993</v>
      </c>
      <c r="LV34" s="17">
        <v>78.567999999999998</v>
      </c>
      <c r="LW34" s="17">
        <v>-2.7679999999999998</v>
      </c>
      <c r="LX34" s="17">
        <v>29.2</v>
      </c>
      <c r="LY34" s="17">
        <v>29.951460000000001</v>
      </c>
      <c r="LZ34" s="17">
        <v>29.951460000000001</v>
      </c>
      <c r="MA34" s="17">
        <v>-0.75146000000000002</v>
      </c>
      <c r="MB34" s="17"/>
      <c r="MC34" s="17"/>
      <c r="MD34" s="17"/>
      <c r="ME34" s="17">
        <v>0</v>
      </c>
      <c r="MF34" s="17"/>
      <c r="MG34" s="17"/>
      <c r="MH34" s="17"/>
      <c r="MI34" s="17">
        <v>0</v>
      </c>
      <c r="MJ34" s="17"/>
      <c r="MK34" s="17"/>
      <c r="ML34" s="17"/>
      <c r="MM34" s="17">
        <v>0</v>
      </c>
      <c r="MN34" s="17">
        <v>102.5</v>
      </c>
      <c r="MO34" s="17">
        <v>133.66019</v>
      </c>
      <c r="MP34" s="17">
        <v>149.77393000000001</v>
      </c>
      <c r="MQ34" s="17">
        <v>-47.27393</v>
      </c>
      <c r="MR34" s="17">
        <v>100.7</v>
      </c>
      <c r="MS34" s="17">
        <v>133.66019</v>
      </c>
      <c r="MT34" s="17">
        <v>149.77393000000001</v>
      </c>
      <c r="MU34" s="17">
        <v>-49.073929999999997</v>
      </c>
      <c r="MV34" s="17">
        <v>121.3</v>
      </c>
      <c r="MW34" s="17">
        <v>133.66019</v>
      </c>
      <c r="MX34" s="17">
        <v>149.77393000000001</v>
      </c>
      <c r="MY34" s="17">
        <v>-28.473929999999999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212.4</v>
      </c>
      <c r="NU34" s="17">
        <v>192</v>
      </c>
      <c r="NV34" s="17">
        <v>33.333329999999997</v>
      </c>
      <c r="NW34" s="17">
        <v>179.06666999999999</v>
      </c>
      <c r="NX34" s="17">
        <v>102.8</v>
      </c>
      <c r="NY34" s="17">
        <v>96</v>
      </c>
      <c r="NZ34" s="17">
        <v>16.66667</v>
      </c>
      <c r="OA34" s="17">
        <v>86.133330000000001</v>
      </c>
      <c r="OB34" s="17">
        <v>1.2</v>
      </c>
      <c r="OC34" s="17">
        <v>1.121</v>
      </c>
      <c r="OD34" s="17">
        <v>1.121</v>
      </c>
      <c r="OE34" s="17">
        <v>7.9000000000000001E-2</v>
      </c>
      <c r="OF34" s="17">
        <v>48.8</v>
      </c>
      <c r="OG34" s="17">
        <v>71.04871</v>
      </c>
      <c r="OH34" s="17">
        <v>56.241999999999997</v>
      </c>
      <c r="OI34" s="17">
        <v>-7.4420000000000002</v>
      </c>
      <c r="OJ34" s="17">
        <v>68.900000000000006</v>
      </c>
      <c r="OK34" s="17">
        <v>68.501000000000005</v>
      </c>
      <c r="OL34" s="17">
        <v>68.501000000000005</v>
      </c>
      <c r="OM34" s="17">
        <v>0.39900000000000002</v>
      </c>
      <c r="ON34" s="17">
        <v>16.399999999999999</v>
      </c>
      <c r="OO34" s="17">
        <v>16.625</v>
      </c>
      <c r="OP34" s="17">
        <v>16.625</v>
      </c>
      <c r="OQ34" s="17">
        <v>-0.22500000000000001</v>
      </c>
      <c r="OR34" s="17">
        <v>0.4</v>
      </c>
      <c r="OS34" s="17">
        <v>0.4</v>
      </c>
      <c r="OT34" s="17">
        <v>0.4</v>
      </c>
      <c r="OU34" s="17">
        <v>0</v>
      </c>
      <c r="OV34" s="17">
        <v>16.600000000000001</v>
      </c>
      <c r="OW34" s="17">
        <v>17</v>
      </c>
      <c r="OX34" s="17">
        <v>16.01942</v>
      </c>
      <c r="OY34" s="17">
        <v>0.58057999999999998</v>
      </c>
      <c r="OZ34" s="17">
        <v>9.9</v>
      </c>
      <c r="PA34" s="17">
        <v>9</v>
      </c>
      <c r="PB34" s="17">
        <v>9</v>
      </c>
      <c r="PC34" s="17">
        <v>0.9</v>
      </c>
      <c r="PD34" s="17">
        <v>5.5</v>
      </c>
      <c r="PE34" s="17">
        <v>5.67</v>
      </c>
      <c r="PF34" s="17">
        <v>5.67</v>
      </c>
      <c r="PG34" s="17">
        <v>-0.17</v>
      </c>
      <c r="PH34" s="17">
        <v>0.7</v>
      </c>
      <c r="PI34" s="17">
        <v>1</v>
      </c>
      <c r="PJ34" s="17">
        <v>1</v>
      </c>
      <c r="PK34" s="17">
        <v>-0.3</v>
      </c>
      <c r="PL34" s="17">
        <v>1.5</v>
      </c>
      <c r="PM34" s="17">
        <v>1.5</v>
      </c>
      <c r="PN34" s="17">
        <v>1.5</v>
      </c>
      <c r="PO34" s="17">
        <v>0</v>
      </c>
      <c r="PP34" s="17">
        <v>4.3</v>
      </c>
      <c r="PQ34" s="17">
        <v>4.4000000000000004</v>
      </c>
      <c r="PR34" s="17">
        <v>4.4000000000000004</v>
      </c>
      <c r="PS34" s="17">
        <v>-0.1</v>
      </c>
      <c r="PT34" s="17">
        <v>19.600000000000001</v>
      </c>
      <c r="PU34" s="17">
        <v>19.417480000000001</v>
      </c>
      <c r="PV34" s="17">
        <v>19.417480000000001</v>
      </c>
      <c r="PW34" s="17">
        <v>0.18251999999999999</v>
      </c>
      <c r="PX34" s="17">
        <v>20</v>
      </c>
      <c r="PY34" s="17">
        <v>20</v>
      </c>
      <c r="PZ34" s="17">
        <v>19.417480000000001</v>
      </c>
      <c r="QA34" s="17">
        <v>0.58252000000000004</v>
      </c>
      <c r="QB34" s="17">
        <v>10</v>
      </c>
      <c r="QC34" s="17">
        <v>11.65049</v>
      </c>
      <c r="QD34" s="17">
        <v>11.65049</v>
      </c>
      <c r="QE34" s="17">
        <v>-1.65049</v>
      </c>
      <c r="QF34" s="17">
        <v>3.6</v>
      </c>
      <c r="QG34" s="17">
        <v>3.5</v>
      </c>
      <c r="QH34" s="17">
        <v>3.5</v>
      </c>
      <c r="QI34" s="17">
        <v>0.1</v>
      </c>
      <c r="QJ34" s="17">
        <v>18.5</v>
      </c>
      <c r="QK34" s="17">
        <v>19</v>
      </c>
      <c r="QL34" s="17">
        <v>18.058250000000001</v>
      </c>
      <c r="QM34" s="17">
        <v>0.44174999999999998</v>
      </c>
      <c r="QN34" s="17">
        <v>12.8</v>
      </c>
      <c r="QO34" s="17">
        <v>12.122</v>
      </c>
      <c r="QP34" s="17">
        <v>12.122</v>
      </c>
      <c r="QQ34" s="17">
        <v>0.67800000000000005</v>
      </c>
      <c r="QR34" s="17">
        <v>15.1</v>
      </c>
      <c r="QS34" s="17">
        <v>15.813000000000001</v>
      </c>
      <c r="QT34" s="17">
        <v>15.813000000000001</v>
      </c>
      <c r="QU34" s="17">
        <v>-0.71299999999999997</v>
      </c>
      <c r="QV34" s="17">
        <v>12.5</v>
      </c>
      <c r="QW34" s="17">
        <v>14.2</v>
      </c>
      <c r="QX34" s="17">
        <v>12.436999999999999</v>
      </c>
      <c r="QY34" s="17">
        <v>6.3E-2</v>
      </c>
      <c r="QZ34" s="17">
        <v>45.9</v>
      </c>
      <c r="RA34" s="17">
        <v>51.775970000000001</v>
      </c>
      <c r="RB34" s="17">
        <v>42.567999999999998</v>
      </c>
      <c r="RC34" s="17">
        <v>3.3319999999999999</v>
      </c>
      <c r="RD34" s="17">
        <v>1.5</v>
      </c>
      <c r="RE34" s="17">
        <v>1.4490000000000001</v>
      </c>
      <c r="RF34" s="17">
        <v>1.4490000000000001</v>
      </c>
      <c r="RG34" s="17">
        <v>5.0999999999999997E-2</v>
      </c>
      <c r="RH34" s="17">
        <v>1</v>
      </c>
      <c r="RI34" s="17">
        <v>1.2</v>
      </c>
      <c r="RJ34" s="17">
        <v>1.2</v>
      </c>
      <c r="RK34" s="17">
        <v>-0.2</v>
      </c>
      <c r="RL34" s="17">
        <v>2.4</v>
      </c>
      <c r="RM34" s="17">
        <v>2.4</v>
      </c>
      <c r="RN34" s="17">
        <v>2.4</v>
      </c>
      <c r="RO34" s="17">
        <v>0</v>
      </c>
      <c r="RP34" s="17">
        <v>3.1</v>
      </c>
      <c r="RQ34" s="17">
        <v>2.8</v>
      </c>
      <c r="RR34" s="17">
        <v>2.8</v>
      </c>
      <c r="RS34" s="17">
        <v>0.3</v>
      </c>
      <c r="RT34" s="17">
        <v>15.7</v>
      </c>
      <c r="RU34" s="17">
        <v>11.465999999999999</v>
      </c>
      <c r="RV34" s="17">
        <v>11.465999999999999</v>
      </c>
      <c r="RW34" s="17">
        <v>4.234</v>
      </c>
      <c r="RX34" s="17">
        <v>3.2</v>
      </c>
      <c r="RY34" s="17">
        <v>3.2189999999999999</v>
      </c>
      <c r="RZ34" s="17">
        <v>3.2189999999999999</v>
      </c>
      <c r="SA34" s="17">
        <v>-1.9E-2</v>
      </c>
      <c r="SB34" s="17">
        <v>10.1</v>
      </c>
      <c r="SC34" s="17">
        <v>8.4997299999999996</v>
      </c>
      <c r="SD34" s="17">
        <v>0</v>
      </c>
      <c r="SE34" s="17">
        <v>10.1</v>
      </c>
      <c r="SF34" s="17">
        <v>1.8</v>
      </c>
      <c r="SG34" s="17">
        <v>2</v>
      </c>
      <c r="SH34" s="17">
        <v>2</v>
      </c>
      <c r="SI34" s="17">
        <v>-0.2</v>
      </c>
      <c r="SJ34" s="17"/>
      <c r="SK34" s="17"/>
      <c r="SL34" s="17">
        <v>0.7</v>
      </c>
      <c r="SM34" s="17">
        <v>-0.7</v>
      </c>
      <c r="SN34" s="17">
        <v>12.5</v>
      </c>
      <c r="SO34" s="17">
        <v>12.03884</v>
      </c>
      <c r="SP34" s="17">
        <v>12.038830000000001</v>
      </c>
      <c r="SQ34" s="17">
        <v>0.46117000000000002</v>
      </c>
      <c r="SR34" s="17">
        <v>5.2</v>
      </c>
      <c r="SS34" s="17">
        <v>5.4</v>
      </c>
      <c r="ST34" s="17">
        <v>5.4</v>
      </c>
      <c r="SU34" s="17">
        <v>-0.2</v>
      </c>
      <c r="SV34" s="17">
        <v>7.1</v>
      </c>
      <c r="SW34" s="17">
        <v>7.5</v>
      </c>
      <c r="SX34" s="17">
        <v>7.5</v>
      </c>
      <c r="SY34" s="17">
        <v>-0.4</v>
      </c>
      <c r="SZ34" s="17">
        <v>11</v>
      </c>
      <c r="TA34" s="17">
        <v>11.65049</v>
      </c>
      <c r="TB34" s="17">
        <v>11.65049</v>
      </c>
      <c r="TC34" s="17">
        <v>-0.65049000000000001</v>
      </c>
      <c r="TD34" s="17">
        <v>20</v>
      </c>
      <c r="TE34" s="17">
        <v>20</v>
      </c>
      <c r="TF34" s="17">
        <v>19.12621</v>
      </c>
      <c r="TG34" s="17">
        <v>0.87378999999999996</v>
      </c>
      <c r="TH34" s="17">
        <v>8.6</v>
      </c>
      <c r="TI34" s="17">
        <v>14.933</v>
      </c>
      <c r="TJ34" s="17">
        <v>14.933</v>
      </c>
      <c r="TK34" s="17">
        <v>-6.3330000000000002</v>
      </c>
      <c r="TL34" s="17">
        <v>28.2</v>
      </c>
      <c r="TM34" s="17">
        <v>59.036000000000001</v>
      </c>
      <c r="TN34" s="17">
        <v>59.036000000000001</v>
      </c>
      <c r="TO34" s="17">
        <v>-30.835999999999999</v>
      </c>
      <c r="TP34" s="17">
        <v>28</v>
      </c>
      <c r="TQ34" s="17">
        <v>27.033000000000001</v>
      </c>
      <c r="TR34" s="17">
        <v>27.033000000000001</v>
      </c>
      <c r="TS34" s="17">
        <v>0.96699999999999997</v>
      </c>
      <c r="TT34" s="17">
        <v>40.5</v>
      </c>
      <c r="TU34" s="17">
        <v>44</v>
      </c>
      <c r="TV34" s="17">
        <v>34.86</v>
      </c>
      <c r="TW34" s="17">
        <v>5.64</v>
      </c>
      <c r="TX34" s="17">
        <v>38.299999999999997</v>
      </c>
      <c r="TY34" s="17">
        <v>56</v>
      </c>
      <c r="TZ34" s="17">
        <v>43.750999999999998</v>
      </c>
      <c r="UA34" s="17">
        <v>-5.4509999999999996</v>
      </c>
      <c r="UB34" s="17">
        <v>8.1</v>
      </c>
      <c r="UC34" s="17">
        <v>3.1429999999999998</v>
      </c>
      <c r="UD34" s="17">
        <v>3.1429999999999998</v>
      </c>
      <c r="UE34" s="17">
        <v>4.9569999999999999</v>
      </c>
      <c r="UF34" s="17">
        <v>5.7</v>
      </c>
      <c r="UG34" s="17">
        <v>3.121</v>
      </c>
      <c r="UH34" s="17">
        <v>3.121</v>
      </c>
      <c r="UI34" s="17">
        <v>2.5790000000000002</v>
      </c>
      <c r="UJ34" s="17">
        <v>9.6</v>
      </c>
      <c r="UK34" s="17">
        <v>10</v>
      </c>
      <c r="UL34" s="17">
        <v>11.65049</v>
      </c>
      <c r="UM34" s="17">
        <v>-2.0504899999999999</v>
      </c>
      <c r="UN34" s="17">
        <v>3.3</v>
      </c>
      <c r="UO34" s="17">
        <v>3</v>
      </c>
      <c r="UP34" s="17">
        <v>3</v>
      </c>
      <c r="UQ34" s="17">
        <v>0.3</v>
      </c>
      <c r="UR34" s="17">
        <v>8.9</v>
      </c>
      <c r="US34" s="17">
        <v>7.5</v>
      </c>
      <c r="UT34" s="17">
        <v>7.5</v>
      </c>
      <c r="UU34" s="17">
        <v>1.4</v>
      </c>
      <c r="UV34" s="17">
        <v>8.6</v>
      </c>
      <c r="UW34" s="17">
        <v>9.8000000000000007</v>
      </c>
      <c r="UX34" s="17">
        <v>9.8000000000000007</v>
      </c>
      <c r="UY34" s="17">
        <v>-1.2</v>
      </c>
      <c r="UZ34" s="17">
        <v>9.4</v>
      </c>
      <c r="VA34" s="17">
        <v>10.485440000000001</v>
      </c>
      <c r="VB34" s="17">
        <v>10.485440000000001</v>
      </c>
      <c r="VC34" s="17">
        <v>-1.08544</v>
      </c>
      <c r="VD34" s="17">
        <v>9.5</v>
      </c>
      <c r="VE34" s="17">
        <v>10.485440000000001</v>
      </c>
      <c r="VF34" s="17">
        <v>10.485440000000001</v>
      </c>
      <c r="VG34" s="17">
        <v>-0.98543999999999998</v>
      </c>
      <c r="VH34" s="17">
        <v>13.7</v>
      </c>
      <c r="VI34" s="17">
        <v>15.833</v>
      </c>
      <c r="VJ34" s="17">
        <v>15.833</v>
      </c>
      <c r="VK34" s="17">
        <v>-2.133</v>
      </c>
      <c r="VL34" s="17">
        <v>212.2</v>
      </c>
      <c r="VM34" s="17">
        <v>230.55500000000001</v>
      </c>
      <c r="VN34" s="17">
        <v>230.55500000000001</v>
      </c>
      <c r="VO34" s="17">
        <v>-18.355</v>
      </c>
      <c r="VP34" s="17">
        <v>16.2</v>
      </c>
      <c r="VQ34" s="17">
        <v>13.942</v>
      </c>
      <c r="VR34" s="17">
        <v>13.942</v>
      </c>
      <c r="VS34" s="17">
        <v>2.258</v>
      </c>
      <c r="VT34" s="17">
        <v>115.2</v>
      </c>
      <c r="VU34" s="17">
        <v>110.54</v>
      </c>
      <c r="VV34" s="17">
        <v>110.54</v>
      </c>
      <c r="VW34" s="17">
        <v>4.66</v>
      </c>
      <c r="VX34" s="17">
        <v>0.6</v>
      </c>
      <c r="VY34" s="17">
        <v>0.6</v>
      </c>
      <c r="VZ34" s="17">
        <v>0.6</v>
      </c>
      <c r="WA34" s="17">
        <v>0</v>
      </c>
      <c r="WB34" s="17">
        <v>39.799999999999997</v>
      </c>
      <c r="WC34" s="17">
        <v>24.668569999999999</v>
      </c>
      <c r="WD34" s="17">
        <v>17</v>
      </c>
      <c r="WE34" s="17">
        <v>22.8</v>
      </c>
      <c r="WF34" s="17">
        <v>77.2</v>
      </c>
      <c r="WG34" s="17">
        <v>24.975460000000002</v>
      </c>
      <c r="WH34" s="17">
        <v>32</v>
      </c>
      <c r="WI34" s="17">
        <v>45.2</v>
      </c>
      <c r="WJ34" s="17">
        <v>85</v>
      </c>
      <c r="WK34" s="17">
        <v>83.100999999999999</v>
      </c>
      <c r="WL34" s="17">
        <v>83.100999999999999</v>
      </c>
      <c r="WM34" s="17">
        <v>1.899</v>
      </c>
      <c r="WN34" s="17">
        <v>15.9</v>
      </c>
      <c r="WO34" s="17">
        <v>8.2769999999999992</v>
      </c>
      <c r="WP34" s="17">
        <v>8.2769999999999992</v>
      </c>
      <c r="WQ34" s="17">
        <v>7.6230000000000002</v>
      </c>
      <c r="WR34" s="17">
        <v>9.8000000000000007</v>
      </c>
      <c r="WS34" s="17">
        <v>9.8000000000000007</v>
      </c>
      <c r="WT34" s="17">
        <v>9.8000000000000007</v>
      </c>
      <c r="WU34" s="17">
        <v>0</v>
      </c>
      <c r="WV34" s="17">
        <v>20</v>
      </c>
      <c r="WW34" s="17">
        <v>20</v>
      </c>
      <c r="WX34" s="17">
        <v>19.12621</v>
      </c>
      <c r="WY34" s="17">
        <v>0.87378999999999996</v>
      </c>
      <c r="WZ34" s="17">
        <v>9.1999999999999993</v>
      </c>
      <c r="XA34" s="17">
        <v>10.7</v>
      </c>
      <c r="XB34" s="17">
        <v>10.7</v>
      </c>
      <c r="XC34" s="17">
        <v>-1.5</v>
      </c>
      <c r="XD34" s="17">
        <v>44.3</v>
      </c>
      <c r="XE34" s="17">
        <v>47.157890000000002</v>
      </c>
      <c r="XF34" s="17">
        <v>42</v>
      </c>
      <c r="XG34" s="17">
        <v>2.2999999999999998</v>
      </c>
      <c r="XH34" s="17">
        <v>13.4</v>
      </c>
      <c r="XI34" s="17">
        <v>16.842110000000002</v>
      </c>
      <c r="XJ34" s="17">
        <v>15</v>
      </c>
      <c r="XK34" s="17">
        <v>-1.6</v>
      </c>
      <c r="XL34" s="17"/>
      <c r="XM34" s="17"/>
      <c r="XN34" s="17"/>
      <c r="XO34" s="17">
        <v>0</v>
      </c>
      <c r="XP34" s="17"/>
      <c r="XQ34" s="17"/>
      <c r="XR34" s="17"/>
      <c r="XS34" s="17">
        <v>0</v>
      </c>
      <c r="XT34" s="17">
        <v>17</v>
      </c>
      <c r="XU34" s="17">
        <v>16</v>
      </c>
      <c r="XV34" s="17">
        <v>14</v>
      </c>
      <c r="XW34" s="17">
        <v>3</v>
      </c>
      <c r="XX34" s="17"/>
      <c r="XY34" s="17"/>
      <c r="XZ34" s="17"/>
      <c r="YA34" s="17">
        <v>0</v>
      </c>
      <c r="YB34" s="17">
        <v>6.3</v>
      </c>
      <c r="YC34" s="17">
        <v>6.9</v>
      </c>
      <c r="YD34" s="17">
        <v>6.9</v>
      </c>
      <c r="YE34" s="17">
        <v>-0.6</v>
      </c>
    </row>
    <row r="35" spans="1:655" ht="24" customHeight="1" x14ac:dyDescent="0.3">
      <c r="A35" s="1"/>
      <c r="B35" s="16" t="s">
        <v>42</v>
      </c>
      <c r="C35" s="16" t="s">
        <v>797</v>
      </c>
      <c r="D35" s="17">
        <v>100</v>
      </c>
      <c r="E35" s="17">
        <v>100.44652000000001</v>
      </c>
      <c r="F35" s="17">
        <v>140</v>
      </c>
      <c r="G35" s="17">
        <v>-40</v>
      </c>
      <c r="H35" s="17">
        <v>644.6</v>
      </c>
      <c r="I35" s="17">
        <v>643.65809000000002</v>
      </c>
      <c r="J35" s="17">
        <v>643.65809000000002</v>
      </c>
      <c r="K35" s="17">
        <v>0.94191000000000003</v>
      </c>
      <c r="L35" s="17">
        <v>216.3</v>
      </c>
      <c r="M35" s="17">
        <v>209.39341999999999</v>
      </c>
      <c r="N35" s="17">
        <v>209.39341999999999</v>
      </c>
      <c r="O35" s="17">
        <v>6.9065799999999999</v>
      </c>
      <c r="P35" s="17"/>
      <c r="Q35" s="17"/>
      <c r="R35" s="17"/>
      <c r="S35" s="17">
        <v>0</v>
      </c>
      <c r="T35" s="17"/>
      <c r="U35" s="17"/>
      <c r="V35" s="17"/>
      <c r="W35" s="17">
        <v>0</v>
      </c>
      <c r="X35" s="17">
        <v>89.9</v>
      </c>
      <c r="Y35" s="17">
        <v>76.798159999999996</v>
      </c>
      <c r="Z35" s="17">
        <v>76.798190000000005</v>
      </c>
      <c r="AA35" s="17">
        <v>13.10181</v>
      </c>
      <c r="AB35" s="17">
        <v>160.5</v>
      </c>
      <c r="AC35" s="17">
        <v>159.9</v>
      </c>
      <c r="AD35" s="17">
        <v>209.99996999999999</v>
      </c>
      <c r="AE35" s="17">
        <v>-49.499969999999998</v>
      </c>
      <c r="AF35" s="17"/>
      <c r="AG35" s="17"/>
      <c r="AH35" s="17"/>
      <c r="AI35" s="17">
        <v>0</v>
      </c>
      <c r="AJ35" s="17"/>
      <c r="AK35" s="17"/>
      <c r="AL35" s="17"/>
      <c r="AM35" s="17">
        <v>0</v>
      </c>
      <c r="AN35" s="17"/>
      <c r="AO35" s="17"/>
      <c r="AP35" s="17"/>
      <c r="AQ35" s="17">
        <v>0</v>
      </c>
      <c r="AR35" s="17">
        <v>106.3</v>
      </c>
      <c r="AS35" s="17">
        <v>151.14106000000001</v>
      </c>
      <c r="AT35" s="17">
        <v>204.72800000000001</v>
      </c>
      <c r="AU35" s="17">
        <v>-98.427999999999997</v>
      </c>
      <c r="AV35" s="17">
        <v>106</v>
      </c>
      <c r="AW35" s="17">
        <v>151.14106000000001</v>
      </c>
      <c r="AX35" s="17">
        <v>204.72800000000001</v>
      </c>
      <c r="AY35" s="17">
        <v>-98.727999999999994</v>
      </c>
      <c r="AZ35" s="17">
        <v>136.30000000000001</v>
      </c>
      <c r="BA35" s="17">
        <v>151.14106000000001</v>
      </c>
      <c r="BB35" s="17">
        <v>204.72800000000001</v>
      </c>
      <c r="BC35" s="17">
        <v>-68.427999999999997</v>
      </c>
      <c r="BD35" s="17"/>
      <c r="BE35" s="17"/>
      <c r="BF35" s="17"/>
      <c r="BG35" s="17">
        <v>0</v>
      </c>
      <c r="BH35" s="17"/>
      <c r="BI35" s="17"/>
      <c r="BJ35" s="17"/>
      <c r="BK35" s="17">
        <v>0</v>
      </c>
      <c r="BL35" s="17">
        <v>553.79999999999995</v>
      </c>
      <c r="BM35" s="17">
        <v>565.53980999999999</v>
      </c>
      <c r="BN35" s="17">
        <v>549.27175</v>
      </c>
      <c r="BO35" s="17">
        <v>4.5282499999999999</v>
      </c>
      <c r="BP35" s="17">
        <v>4.9000000000000004</v>
      </c>
      <c r="BQ35" s="17">
        <v>4.4318400000000002</v>
      </c>
      <c r="BR35" s="17">
        <v>4.4318400000000002</v>
      </c>
      <c r="BS35" s="17">
        <v>0.46816000000000002</v>
      </c>
      <c r="BT35" s="17"/>
      <c r="BU35" s="17"/>
      <c r="BV35" s="17"/>
      <c r="BW35" s="17">
        <v>0</v>
      </c>
      <c r="BX35" s="17"/>
      <c r="BY35" s="17"/>
      <c r="BZ35" s="17"/>
      <c r="CA35" s="17">
        <v>0</v>
      </c>
      <c r="CB35" s="17"/>
      <c r="CC35" s="17"/>
      <c r="CD35" s="17"/>
      <c r="CE35" s="17">
        <v>0</v>
      </c>
      <c r="CF35" s="17"/>
      <c r="CG35" s="17"/>
      <c r="CH35" s="17"/>
      <c r="CI35" s="17">
        <v>0</v>
      </c>
      <c r="CJ35" s="17">
        <v>164.3</v>
      </c>
      <c r="CK35" s="17">
        <v>163.90777</v>
      </c>
      <c r="CL35" s="17">
        <v>163.90777</v>
      </c>
      <c r="CM35" s="17">
        <v>0.39223000000000002</v>
      </c>
      <c r="CN35" s="17">
        <v>7.1</v>
      </c>
      <c r="CO35" s="17">
        <v>5.1333399999999996</v>
      </c>
      <c r="CP35" s="17">
        <v>5.1333399999999996</v>
      </c>
      <c r="CQ35" s="17">
        <v>1.9666600000000001</v>
      </c>
      <c r="CR35" s="17">
        <v>5.5</v>
      </c>
      <c r="CS35" s="17">
        <v>2.8177599999999998</v>
      </c>
      <c r="CT35" s="17">
        <v>2.8177599999999998</v>
      </c>
      <c r="CU35" s="17">
        <v>2.6822400000000002</v>
      </c>
      <c r="CV35" s="17"/>
      <c r="CW35" s="17"/>
      <c r="CX35" s="17">
        <v>22.389009999999999</v>
      </c>
      <c r="CY35" s="17">
        <v>-22.389009999999999</v>
      </c>
      <c r="CZ35" s="17">
        <v>6.8</v>
      </c>
      <c r="DA35" s="17">
        <v>6.8787000000000003</v>
      </c>
      <c r="DB35" s="17">
        <v>6.8787000000000003</v>
      </c>
      <c r="DC35" s="17">
        <v>-7.8700000000000006E-2</v>
      </c>
      <c r="DD35" s="17">
        <v>13.1</v>
      </c>
      <c r="DE35" s="17">
        <v>14.919420000000001</v>
      </c>
      <c r="DF35" s="17">
        <v>14.919420000000001</v>
      </c>
      <c r="DG35" s="17">
        <v>-1.81942</v>
      </c>
      <c r="DH35" s="17">
        <v>81</v>
      </c>
      <c r="DI35" s="17">
        <v>80</v>
      </c>
      <c r="DJ35" s="17">
        <v>42.043390000000002</v>
      </c>
      <c r="DK35" s="17">
        <v>38.956609999999998</v>
      </c>
      <c r="DL35" s="17"/>
      <c r="DM35" s="17"/>
      <c r="DN35" s="17"/>
      <c r="DO35" s="17">
        <v>0</v>
      </c>
      <c r="DP35" s="17"/>
      <c r="DQ35" s="17"/>
      <c r="DR35" s="17"/>
      <c r="DS35" s="17">
        <v>0</v>
      </c>
      <c r="DT35" s="17"/>
      <c r="DU35" s="17"/>
      <c r="DV35" s="17"/>
      <c r="DW35" s="17">
        <v>0</v>
      </c>
      <c r="DX35" s="17"/>
      <c r="DY35" s="17"/>
      <c r="DZ35" s="17"/>
      <c r="EA35" s="17">
        <v>0</v>
      </c>
      <c r="EB35" s="17">
        <v>89.8</v>
      </c>
      <c r="EC35" s="17">
        <v>79.182590000000005</v>
      </c>
      <c r="ED35" s="17">
        <v>69.149249999999995</v>
      </c>
      <c r="EE35" s="17">
        <v>20.650749999999999</v>
      </c>
      <c r="EF35" s="17">
        <v>156</v>
      </c>
      <c r="EG35" s="17">
        <v>167.98451</v>
      </c>
      <c r="EH35" s="17">
        <v>220.48071999999999</v>
      </c>
      <c r="EI35" s="17">
        <v>-64.480720000000005</v>
      </c>
      <c r="EJ35" s="17"/>
      <c r="EK35" s="17"/>
      <c r="EL35" s="17"/>
      <c r="EM35" s="17">
        <v>0</v>
      </c>
      <c r="EN35" s="17"/>
      <c r="EO35" s="17"/>
      <c r="EP35" s="17"/>
      <c r="EQ35" s="17">
        <v>0</v>
      </c>
      <c r="ER35" s="17"/>
      <c r="ES35" s="17"/>
      <c r="ET35" s="17"/>
      <c r="EU35" s="17">
        <v>0</v>
      </c>
      <c r="EV35" s="17">
        <v>6.5</v>
      </c>
      <c r="EW35" s="17">
        <v>6.39</v>
      </c>
      <c r="EX35" s="17">
        <v>6.39</v>
      </c>
      <c r="EY35" s="17">
        <v>0.11</v>
      </c>
      <c r="EZ35" s="17">
        <v>298.7</v>
      </c>
      <c r="FA35" s="17">
        <v>288.65978999999999</v>
      </c>
      <c r="FB35" s="17">
        <v>228.45616000000001</v>
      </c>
      <c r="FC35" s="17">
        <v>70.243840000000006</v>
      </c>
      <c r="FD35" s="17">
        <v>52.1</v>
      </c>
      <c r="FE35" s="17">
        <v>59.08531</v>
      </c>
      <c r="FF35" s="17">
        <v>59.08531</v>
      </c>
      <c r="FG35" s="17">
        <v>-6.9853100000000001</v>
      </c>
      <c r="FH35" s="17">
        <v>53.4</v>
      </c>
      <c r="FI35" s="17">
        <v>56.310679999999998</v>
      </c>
      <c r="FJ35" s="17">
        <v>56.310659999999999</v>
      </c>
      <c r="FK35" s="17">
        <v>-2.91066</v>
      </c>
      <c r="FL35" s="17">
        <v>26.2</v>
      </c>
      <c r="FM35" s="17">
        <v>27.33249</v>
      </c>
      <c r="FN35" s="17">
        <v>27.33249</v>
      </c>
      <c r="FO35" s="17">
        <v>-1.13249</v>
      </c>
      <c r="FP35" s="17">
        <v>18.8</v>
      </c>
      <c r="FQ35" s="17">
        <v>19.192229999999999</v>
      </c>
      <c r="FR35" s="17">
        <v>19.192229999999999</v>
      </c>
      <c r="FS35" s="17">
        <v>-0.39223000000000002</v>
      </c>
      <c r="FT35" s="17">
        <v>13.2</v>
      </c>
      <c r="FU35" s="17">
        <v>19.32039</v>
      </c>
      <c r="FV35" s="17">
        <v>19.32039</v>
      </c>
      <c r="FW35" s="17">
        <v>-6.1203900000000004</v>
      </c>
      <c r="FX35" s="17">
        <v>89.3</v>
      </c>
      <c r="FY35" s="17">
        <v>87.232039999999998</v>
      </c>
      <c r="FZ35" s="17">
        <v>87.232039999999998</v>
      </c>
      <c r="GA35" s="17">
        <v>2.0679599999999998</v>
      </c>
      <c r="GB35" s="17">
        <v>122.4</v>
      </c>
      <c r="GC35" s="17">
        <v>134.02062000000001</v>
      </c>
      <c r="GD35" s="17">
        <v>185.10007999999999</v>
      </c>
      <c r="GE35" s="17">
        <v>-62.70008</v>
      </c>
      <c r="GF35" s="17">
        <v>123.3</v>
      </c>
      <c r="GG35" s="17">
        <v>134.02062000000001</v>
      </c>
      <c r="GH35" s="17">
        <v>185.10007999999999</v>
      </c>
      <c r="GI35" s="17">
        <v>-61.800080000000001</v>
      </c>
      <c r="GJ35" s="17">
        <v>152</v>
      </c>
      <c r="GK35" s="17">
        <v>134.02062000000001</v>
      </c>
      <c r="GL35" s="17">
        <v>185.10007999999999</v>
      </c>
      <c r="GM35" s="17">
        <v>-33.100079999999998</v>
      </c>
      <c r="GN35" s="17">
        <v>104.1</v>
      </c>
      <c r="GO35" s="17">
        <v>110.37475999999999</v>
      </c>
      <c r="GP35" s="17">
        <v>103.03682999999999</v>
      </c>
      <c r="GQ35" s="17">
        <v>1.0631699999999999</v>
      </c>
      <c r="GR35" s="17">
        <v>8.4</v>
      </c>
      <c r="GS35" s="17">
        <v>8.2552000000000003</v>
      </c>
      <c r="GT35" s="17">
        <v>9.09</v>
      </c>
      <c r="GU35" s="17">
        <v>-0.69</v>
      </c>
      <c r="GV35" s="17">
        <v>2.7</v>
      </c>
      <c r="GW35" s="17">
        <v>3.0515099999999999</v>
      </c>
      <c r="GX35" s="17">
        <v>6.6261000000000001</v>
      </c>
      <c r="GY35" s="17">
        <v>-3.9260999999999999</v>
      </c>
      <c r="GZ35" s="17">
        <v>18</v>
      </c>
      <c r="HA35" s="17">
        <v>6.1855700000000002</v>
      </c>
      <c r="HB35" s="17">
        <v>18.00001</v>
      </c>
      <c r="HC35" s="17">
        <v>-1.0000000000000001E-5</v>
      </c>
      <c r="HD35" s="17">
        <v>43.3</v>
      </c>
      <c r="HE35" s="17">
        <v>44.060189999999999</v>
      </c>
      <c r="HF35" s="17">
        <v>44.060189999999999</v>
      </c>
      <c r="HG35" s="17">
        <v>-0.76019000000000003</v>
      </c>
      <c r="HH35" s="17"/>
      <c r="HI35" s="17"/>
      <c r="HJ35" s="17"/>
      <c r="HK35" s="17">
        <v>0</v>
      </c>
      <c r="HL35" s="17">
        <v>11.6</v>
      </c>
      <c r="HM35" s="17">
        <v>12.43932</v>
      </c>
      <c r="HN35" s="17">
        <v>16.161660000000001</v>
      </c>
      <c r="HO35" s="17">
        <v>-4.5616599999999998</v>
      </c>
      <c r="HP35" s="17">
        <v>114.2</v>
      </c>
      <c r="HQ35" s="17">
        <v>140</v>
      </c>
      <c r="HR35" s="17">
        <v>100.63334</v>
      </c>
      <c r="HS35" s="17">
        <v>13.566660000000001</v>
      </c>
      <c r="HT35" s="17"/>
      <c r="HU35" s="17"/>
      <c r="HV35" s="17"/>
      <c r="HW35" s="17">
        <v>0</v>
      </c>
      <c r="HX35" s="17"/>
      <c r="HY35" s="17"/>
      <c r="HZ35" s="17"/>
      <c r="IA35" s="17">
        <v>0</v>
      </c>
      <c r="IB35" s="17"/>
      <c r="IC35" s="17"/>
      <c r="ID35" s="17"/>
      <c r="IE35" s="17">
        <v>0</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80.7</v>
      </c>
      <c r="JE35" s="17">
        <v>88.384460000000004</v>
      </c>
      <c r="JF35" s="17">
        <v>88.384460000000004</v>
      </c>
      <c r="JG35" s="17">
        <v>-7.6844599999999996</v>
      </c>
      <c r="JH35" s="17">
        <v>161.80000000000001</v>
      </c>
      <c r="JI35" s="17">
        <v>175.97301999999999</v>
      </c>
      <c r="JJ35" s="17">
        <v>175.97301999999999</v>
      </c>
      <c r="JK35" s="17">
        <v>-14.173019999999999</v>
      </c>
      <c r="JL35" s="17">
        <v>161.69999999999999</v>
      </c>
      <c r="JM35" s="17">
        <v>175.97301999999999</v>
      </c>
      <c r="JN35" s="17">
        <v>175.97301999999999</v>
      </c>
      <c r="JO35" s="17">
        <v>-14.273020000000001</v>
      </c>
      <c r="JP35" s="17">
        <v>170.7</v>
      </c>
      <c r="JQ35" s="17">
        <v>175.97301999999999</v>
      </c>
      <c r="JR35" s="17">
        <v>175.97301999999999</v>
      </c>
      <c r="JS35" s="17">
        <v>-5.2730199999999998</v>
      </c>
      <c r="JT35" s="17">
        <v>259.10000000000002</v>
      </c>
      <c r="JU35" s="17">
        <v>263.95952999999997</v>
      </c>
      <c r="JV35" s="17">
        <v>263.95952999999997</v>
      </c>
      <c r="JW35" s="17">
        <v>-4.8595300000000003</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v>
      </c>
      <c r="LE35" s="17">
        <v>3.7524000000000002</v>
      </c>
      <c r="LF35" s="17">
        <v>3.7524000000000002</v>
      </c>
      <c r="LG35" s="17">
        <v>0.24759999999999999</v>
      </c>
      <c r="LH35" s="17">
        <v>81.5</v>
      </c>
      <c r="LI35" s="17">
        <v>92.829549999999998</v>
      </c>
      <c r="LJ35" s="17">
        <v>79.70008</v>
      </c>
      <c r="LK35" s="17">
        <v>1.79992</v>
      </c>
      <c r="LL35" s="17">
        <v>110.2</v>
      </c>
      <c r="LM35" s="17">
        <v>106.32201000000001</v>
      </c>
      <c r="LN35" s="17">
        <v>108.12992</v>
      </c>
      <c r="LO35" s="17">
        <v>2.0700799999999999</v>
      </c>
      <c r="LP35" s="17">
        <v>65.400000000000006</v>
      </c>
      <c r="LQ35" s="17">
        <v>67.133979999999994</v>
      </c>
      <c r="LR35" s="17">
        <v>67.133979999999994</v>
      </c>
      <c r="LS35" s="17">
        <v>-1.7339800000000001</v>
      </c>
      <c r="LT35" s="17">
        <v>76.7</v>
      </c>
      <c r="LU35" s="17">
        <v>77.959729999999993</v>
      </c>
      <c r="LV35" s="17">
        <v>78.567999999999998</v>
      </c>
      <c r="LW35" s="17">
        <v>-1.8680000000000001</v>
      </c>
      <c r="LX35" s="17">
        <v>29.8</v>
      </c>
      <c r="LY35" s="17">
        <v>29.951460000000001</v>
      </c>
      <c r="LZ35" s="17">
        <v>29.951460000000001</v>
      </c>
      <c r="MA35" s="17">
        <v>-0.15146000000000001</v>
      </c>
      <c r="MB35" s="17"/>
      <c r="MC35" s="17"/>
      <c r="MD35" s="17"/>
      <c r="ME35" s="17">
        <v>0</v>
      </c>
      <c r="MF35" s="17"/>
      <c r="MG35" s="17"/>
      <c r="MH35" s="17"/>
      <c r="MI35" s="17">
        <v>0</v>
      </c>
      <c r="MJ35" s="17"/>
      <c r="MK35" s="17"/>
      <c r="ML35" s="17"/>
      <c r="MM35" s="17">
        <v>0</v>
      </c>
      <c r="MN35" s="17">
        <v>102.4</v>
      </c>
      <c r="MO35" s="17">
        <v>130.48694</v>
      </c>
      <c r="MP35" s="17">
        <v>149.77393000000001</v>
      </c>
      <c r="MQ35" s="17">
        <v>-47.373930000000001</v>
      </c>
      <c r="MR35" s="17">
        <v>100.2</v>
      </c>
      <c r="MS35" s="17">
        <v>130.48694</v>
      </c>
      <c r="MT35" s="17">
        <v>149.77393000000001</v>
      </c>
      <c r="MU35" s="17">
        <v>-49.573929999999997</v>
      </c>
      <c r="MV35" s="17">
        <v>121.2</v>
      </c>
      <c r="MW35" s="17">
        <v>130.48694</v>
      </c>
      <c r="MX35" s="17">
        <v>149.77393000000001</v>
      </c>
      <c r="MY35" s="17">
        <v>-28.573930000000001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215.8</v>
      </c>
      <c r="NU35" s="17">
        <v>192</v>
      </c>
      <c r="NV35" s="17">
        <v>33.333329999999997</v>
      </c>
      <c r="NW35" s="17">
        <v>182.46666999999999</v>
      </c>
      <c r="NX35" s="17">
        <v>101.9</v>
      </c>
      <c r="NY35" s="17">
        <v>96</v>
      </c>
      <c r="NZ35" s="17">
        <v>16.66667</v>
      </c>
      <c r="OA35" s="17">
        <v>85.233329999999995</v>
      </c>
      <c r="OB35" s="17">
        <v>1.1000000000000001</v>
      </c>
      <c r="OC35" s="17">
        <v>1.121</v>
      </c>
      <c r="OD35" s="17">
        <v>1.121</v>
      </c>
      <c r="OE35" s="17">
        <v>-2.1000000000000001E-2</v>
      </c>
      <c r="OF35" s="17">
        <v>67.7</v>
      </c>
      <c r="OG35" s="17">
        <v>72.167460000000005</v>
      </c>
      <c r="OH35" s="17">
        <v>56.996000000000002</v>
      </c>
      <c r="OI35" s="17">
        <v>10.704000000000001</v>
      </c>
      <c r="OJ35" s="17">
        <v>68.900000000000006</v>
      </c>
      <c r="OK35" s="17">
        <v>68.287999999999997</v>
      </c>
      <c r="OL35" s="17">
        <v>68.287999999999997</v>
      </c>
      <c r="OM35" s="17">
        <v>0.61199999999999999</v>
      </c>
      <c r="ON35" s="17">
        <v>14</v>
      </c>
      <c r="OO35" s="17">
        <v>16.780999999999999</v>
      </c>
      <c r="OP35" s="17">
        <v>16.780999999999999</v>
      </c>
      <c r="OQ35" s="17">
        <v>-2.7810000000000001</v>
      </c>
      <c r="OR35" s="17">
        <v>0.4</v>
      </c>
      <c r="OS35" s="17">
        <v>0.3</v>
      </c>
      <c r="OT35" s="17">
        <v>0.3</v>
      </c>
      <c r="OU35" s="17">
        <v>0.1</v>
      </c>
      <c r="OV35" s="17">
        <v>16.5</v>
      </c>
      <c r="OW35" s="17">
        <v>17</v>
      </c>
      <c r="OX35" s="17">
        <v>16.01942</v>
      </c>
      <c r="OY35" s="17">
        <v>0.48058000000000001</v>
      </c>
      <c r="OZ35" s="17">
        <v>9.8000000000000007</v>
      </c>
      <c r="PA35" s="17">
        <v>9</v>
      </c>
      <c r="PB35" s="17">
        <v>9</v>
      </c>
      <c r="PC35" s="17">
        <v>0.8</v>
      </c>
      <c r="PD35" s="17">
        <v>5.4</v>
      </c>
      <c r="PE35" s="17">
        <v>5.67</v>
      </c>
      <c r="PF35" s="17">
        <v>5.67</v>
      </c>
      <c r="PG35" s="17">
        <v>-0.27</v>
      </c>
      <c r="PH35" s="17">
        <v>0.7</v>
      </c>
      <c r="PI35" s="17">
        <v>1</v>
      </c>
      <c r="PJ35" s="17">
        <v>1</v>
      </c>
      <c r="PK35" s="17">
        <v>-0.3</v>
      </c>
      <c r="PL35" s="17">
        <v>1.5</v>
      </c>
      <c r="PM35" s="17">
        <v>1.5</v>
      </c>
      <c r="PN35" s="17">
        <v>1.5</v>
      </c>
      <c r="PO35" s="17">
        <v>0</v>
      </c>
      <c r="PP35" s="17">
        <v>4.3</v>
      </c>
      <c r="PQ35" s="17">
        <v>4.4000000000000004</v>
      </c>
      <c r="PR35" s="17">
        <v>4.4000000000000004</v>
      </c>
      <c r="PS35" s="17">
        <v>-0.1</v>
      </c>
      <c r="PT35" s="17">
        <v>19.8</v>
      </c>
      <c r="PU35" s="17">
        <v>19.417480000000001</v>
      </c>
      <c r="PV35" s="17">
        <v>19.417480000000001</v>
      </c>
      <c r="PW35" s="17">
        <v>0.38252000000000003</v>
      </c>
      <c r="PX35" s="17">
        <v>20</v>
      </c>
      <c r="PY35" s="17">
        <v>20</v>
      </c>
      <c r="PZ35" s="17">
        <v>19.417480000000001</v>
      </c>
      <c r="QA35" s="17">
        <v>0.58252000000000004</v>
      </c>
      <c r="QB35" s="17">
        <v>10</v>
      </c>
      <c r="QC35" s="17">
        <v>11.65049</v>
      </c>
      <c r="QD35" s="17">
        <v>11.65049</v>
      </c>
      <c r="QE35" s="17">
        <v>-1.65049</v>
      </c>
      <c r="QF35" s="17">
        <v>3.6</v>
      </c>
      <c r="QG35" s="17">
        <v>3.5</v>
      </c>
      <c r="QH35" s="17">
        <v>3.5</v>
      </c>
      <c r="QI35" s="17">
        <v>0.1</v>
      </c>
      <c r="QJ35" s="17">
        <v>18.5</v>
      </c>
      <c r="QK35" s="17">
        <v>19</v>
      </c>
      <c r="QL35" s="17">
        <v>18.058250000000001</v>
      </c>
      <c r="QM35" s="17">
        <v>0.44174999999999998</v>
      </c>
      <c r="QN35" s="17">
        <v>12.8</v>
      </c>
      <c r="QO35" s="17">
        <v>12.256</v>
      </c>
      <c r="QP35" s="17">
        <v>12.256</v>
      </c>
      <c r="QQ35" s="17">
        <v>0.54400000000000004</v>
      </c>
      <c r="QR35" s="17">
        <v>15.3</v>
      </c>
      <c r="QS35" s="17">
        <v>15.906000000000001</v>
      </c>
      <c r="QT35" s="17">
        <v>15.906000000000001</v>
      </c>
      <c r="QU35" s="17">
        <v>-0.60599999999999998</v>
      </c>
      <c r="QV35" s="17">
        <v>14.6</v>
      </c>
      <c r="QW35" s="17">
        <v>14.4</v>
      </c>
      <c r="QX35" s="17">
        <v>12.042</v>
      </c>
      <c r="QY35" s="17">
        <v>2.5579999999999998</v>
      </c>
      <c r="QZ35" s="17">
        <v>61.7</v>
      </c>
      <c r="RA35" s="17">
        <v>48.284030000000001</v>
      </c>
      <c r="RB35" s="17">
        <v>42.473999999999997</v>
      </c>
      <c r="RC35" s="17">
        <v>19.225999999999999</v>
      </c>
      <c r="RD35" s="17">
        <v>1.5</v>
      </c>
      <c r="RE35" s="17">
        <v>1.4490000000000001</v>
      </c>
      <c r="RF35" s="17">
        <v>1.4490000000000001</v>
      </c>
      <c r="RG35" s="17">
        <v>5.0999999999999997E-2</v>
      </c>
      <c r="RH35" s="17">
        <v>1</v>
      </c>
      <c r="RI35" s="17">
        <v>1.2</v>
      </c>
      <c r="RJ35" s="17">
        <v>1.2</v>
      </c>
      <c r="RK35" s="17">
        <v>-0.2</v>
      </c>
      <c r="RL35" s="17">
        <v>2.4</v>
      </c>
      <c r="RM35" s="17">
        <v>2.4</v>
      </c>
      <c r="RN35" s="17">
        <v>2.4</v>
      </c>
      <c r="RO35" s="17">
        <v>0</v>
      </c>
      <c r="RP35" s="17">
        <v>3.1</v>
      </c>
      <c r="RQ35" s="17">
        <v>2.8</v>
      </c>
      <c r="RR35" s="17">
        <v>2.8</v>
      </c>
      <c r="RS35" s="17">
        <v>0.3</v>
      </c>
      <c r="RT35" s="17">
        <v>15.7</v>
      </c>
      <c r="RU35" s="17">
        <v>11.912000000000001</v>
      </c>
      <c r="RV35" s="17">
        <v>11.912000000000001</v>
      </c>
      <c r="RW35" s="17">
        <v>3.7879999999999998</v>
      </c>
      <c r="RX35" s="17">
        <v>3.2</v>
      </c>
      <c r="RY35" s="17">
        <v>3.2189999999999999</v>
      </c>
      <c r="RZ35" s="17">
        <v>3.2189999999999999</v>
      </c>
      <c r="SA35" s="17">
        <v>-1.9E-2</v>
      </c>
      <c r="SB35" s="17">
        <v>10.199999999999999</v>
      </c>
      <c r="SC35" s="17">
        <v>8.4997299999999996</v>
      </c>
      <c r="SD35" s="17">
        <v>3.8145099999999998</v>
      </c>
      <c r="SE35" s="17">
        <v>6.3854899999999999</v>
      </c>
      <c r="SF35" s="17">
        <v>1.7</v>
      </c>
      <c r="SG35" s="17">
        <v>2</v>
      </c>
      <c r="SH35" s="17">
        <v>2</v>
      </c>
      <c r="SI35" s="17">
        <v>-0.3</v>
      </c>
      <c r="SJ35" s="17"/>
      <c r="SK35" s="17"/>
      <c r="SL35" s="17">
        <v>0.7</v>
      </c>
      <c r="SM35" s="17">
        <v>-0.7</v>
      </c>
      <c r="SN35" s="17">
        <v>12.1</v>
      </c>
      <c r="SO35" s="17">
        <v>12.03884</v>
      </c>
      <c r="SP35" s="17">
        <v>12.038830000000001</v>
      </c>
      <c r="SQ35" s="17">
        <v>6.1170000000000002E-2</v>
      </c>
      <c r="SR35" s="17">
        <v>5.2</v>
      </c>
      <c r="SS35" s="17">
        <v>5.4</v>
      </c>
      <c r="ST35" s="17">
        <v>5.4</v>
      </c>
      <c r="SU35" s="17">
        <v>-0.2</v>
      </c>
      <c r="SV35" s="17">
        <v>7.2</v>
      </c>
      <c r="SW35" s="17">
        <v>7.5</v>
      </c>
      <c r="SX35" s="17">
        <v>7.5</v>
      </c>
      <c r="SY35" s="17">
        <v>-0.3</v>
      </c>
      <c r="SZ35" s="17">
        <v>11</v>
      </c>
      <c r="TA35" s="17">
        <v>11.65049</v>
      </c>
      <c r="TB35" s="17">
        <v>11.65049</v>
      </c>
      <c r="TC35" s="17">
        <v>-0.65049000000000001</v>
      </c>
      <c r="TD35" s="17">
        <v>19.8</v>
      </c>
      <c r="TE35" s="17">
        <v>20</v>
      </c>
      <c r="TF35" s="17">
        <v>19.12621</v>
      </c>
      <c r="TG35" s="17">
        <v>0.67379</v>
      </c>
      <c r="TH35" s="17">
        <v>15.9</v>
      </c>
      <c r="TI35" s="17">
        <v>15.656000000000001</v>
      </c>
      <c r="TJ35" s="17">
        <v>15.656000000000001</v>
      </c>
      <c r="TK35" s="17">
        <v>0.24399999999999999</v>
      </c>
      <c r="TL35" s="17">
        <v>33.200000000000003</v>
      </c>
      <c r="TM35" s="17">
        <v>61.598999999999997</v>
      </c>
      <c r="TN35" s="17">
        <v>61.598999999999997</v>
      </c>
      <c r="TO35" s="17">
        <v>-28.399000000000001</v>
      </c>
      <c r="TP35" s="17">
        <v>27.9</v>
      </c>
      <c r="TQ35" s="17">
        <v>27.657</v>
      </c>
      <c r="TR35" s="17">
        <v>27.657</v>
      </c>
      <c r="TS35" s="17">
        <v>0.24299999999999999</v>
      </c>
      <c r="TT35" s="17">
        <v>55</v>
      </c>
      <c r="TU35" s="17">
        <v>45</v>
      </c>
      <c r="TV35" s="17">
        <v>36.799999999999997</v>
      </c>
      <c r="TW35" s="17">
        <v>18.2</v>
      </c>
      <c r="TX35" s="17">
        <v>57.2</v>
      </c>
      <c r="TY35" s="17">
        <v>56</v>
      </c>
      <c r="TZ35" s="17">
        <v>45.423000000000002</v>
      </c>
      <c r="UA35" s="17">
        <v>11.776999999999999</v>
      </c>
      <c r="UB35" s="17">
        <v>9.6</v>
      </c>
      <c r="UC35" s="17">
        <v>3.323</v>
      </c>
      <c r="UD35" s="17">
        <v>3.323</v>
      </c>
      <c r="UE35" s="17">
        <v>6.2770000000000001</v>
      </c>
      <c r="UF35" s="17">
        <v>8.4</v>
      </c>
      <c r="UG35" s="17">
        <v>3.331</v>
      </c>
      <c r="UH35" s="17">
        <v>3.331</v>
      </c>
      <c r="UI35" s="17">
        <v>5.069</v>
      </c>
      <c r="UJ35" s="17">
        <v>9.6</v>
      </c>
      <c r="UK35" s="17">
        <v>10</v>
      </c>
      <c r="UL35" s="17">
        <v>11.65049</v>
      </c>
      <c r="UM35" s="17">
        <v>-2.0504899999999999</v>
      </c>
      <c r="UN35" s="17">
        <v>3.3</v>
      </c>
      <c r="UO35" s="17">
        <v>3</v>
      </c>
      <c r="UP35" s="17">
        <v>3</v>
      </c>
      <c r="UQ35" s="17">
        <v>0.3</v>
      </c>
      <c r="UR35" s="17">
        <v>8.8000000000000007</v>
      </c>
      <c r="US35" s="17">
        <v>7.5</v>
      </c>
      <c r="UT35" s="17">
        <v>7.5</v>
      </c>
      <c r="UU35" s="17">
        <v>1.3</v>
      </c>
      <c r="UV35" s="17">
        <v>8.4</v>
      </c>
      <c r="UW35" s="17">
        <v>9.8000000000000007</v>
      </c>
      <c r="UX35" s="17">
        <v>9.8000000000000007</v>
      </c>
      <c r="UY35" s="17">
        <v>-1.4</v>
      </c>
      <c r="UZ35" s="17">
        <v>9.4</v>
      </c>
      <c r="VA35" s="17">
        <v>10.485440000000001</v>
      </c>
      <c r="VB35" s="17">
        <v>10.485440000000001</v>
      </c>
      <c r="VC35" s="17">
        <v>-1.08544</v>
      </c>
      <c r="VD35" s="17">
        <v>9.5</v>
      </c>
      <c r="VE35" s="17">
        <v>10.485440000000001</v>
      </c>
      <c r="VF35" s="17">
        <v>10.485440000000001</v>
      </c>
      <c r="VG35" s="17">
        <v>-0.98543999999999998</v>
      </c>
      <c r="VH35" s="17">
        <v>14</v>
      </c>
      <c r="VI35" s="17">
        <v>15.882</v>
      </c>
      <c r="VJ35" s="17">
        <v>15.882</v>
      </c>
      <c r="VK35" s="17">
        <v>-1.8819999999999999</v>
      </c>
      <c r="VL35" s="17">
        <v>214.2</v>
      </c>
      <c r="VM35" s="17">
        <v>231.73400000000001</v>
      </c>
      <c r="VN35" s="17">
        <v>231.73400000000001</v>
      </c>
      <c r="VO35" s="17">
        <v>-17.533999999999999</v>
      </c>
      <c r="VP35" s="17">
        <v>15.4</v>
      </c>
      <c r="VQ35" s="17">
        <v>13.468</v>
      </c>
      <c r="VR35" s="17">
        <v>13.468</v>
      </c>
      <c r="VS35" s="17">
        <v>1.9319999999999999</v>
      </c>
      <c r="VT35" s="17">
        <v>115.9</v>
      </c>
      <c r="VU35" s="17">
        <v>112.80800000000001</v>
      </c>
      <c r="VV35" s="17">
        <v>112.80800000000001</v>
      </c>
      <c r="VW35" s="17">
        <v>3.0920000000000001</v>
      </c>
      <c r="VX35" s="17">
        <v>0.6</v>
      </c>
      <c r="VY35" s="17">
        <v>0.6</v>
      </c>
      <c r="VZ35" s="17">
        <v>0.6</v>
      </c>
      <c r="WA35" s="17">
        <v>0</v>
      </c>
      <c r="WB35" s="17">
        <v>49.2</v>
      </c>
      <c r="WC35" s="17">
        <v>30.18329</v>
      </c>
      <c r="WD35" s="17">
        <v>23</v>
      </c>
      <c r="WE35" s="17">
        <v>26.2</v>
      </c>
      <c r="WF35" s="17">
        <v>77</v>
      </c>
      <c r="WG35" s="17">
        <v>29.501650000000001</v>
      </c>
      <c r="WH35" s="17">
        <v>37</v>
      </c>
      <c r="WI35" s="17">
        <v>40</v>
      </c>
      <c r="WJ35" s="17">
        <v>85.2</v>
      </c>
      <c r="WK35" s="17">
        <v>83.712000000000003</v>
      </c>
      <c r="WL35" s="17">
        <v>83.712000000000003</v>
      </c>
      <c r="WM35" s="17">
        <v>1.488</v>
      </c>
      <c r="WN35" s="17">
        <v>15</v>
      </c>
      <c r="WO35" s="17">
        <v>6.84</v>
      </c>
      <c r="WP35" s="17">
        <v>6.84</v>
      </c>
      <c r="WQ35" s="17">
        <v>8.16</v>
      </c>
      <c r="WR35" s="17">
        <v>9.8000000000000007</v>
      </c>
      <c r="WS35" s="17">
        <v>9.8000000000000007</v>
      </c>
      <c r="WT35" s="17">
        <v>9.8000000000000007</v>
      </c>
      <c r="WU35" s="17">
        <v>0</v>
      </c>
      <c r="WV35" s="17">
        <v>20</v>
      </c>
      <c r="WW35" s="17">
        <v>20</v>
      </c>
      <c r="WX35" s="17">
        <v>19.12621</v>
      </c>
      <c r="WY35" s="17">
        <v>0.87378999999999996</v>
      </c>
      <c r="WZ35" s="17">
        <v>9.3000000000000007</v>
      </c>
      <c r="XA35" s="17">
        <v>10.7</v>
      </c>
      <c r="XB35" s="17">
        <v>10.7</v>
      </c>
      <c r="XC35" s="17">
        <v>-1.4</v>
      </c>
      <c r="XD35" s="17">
        <v>44</v>
      </c>
      <c r="XE35" s="17">
        <v>47.157890000000002</v>
      </c>
      <c r="XF35" s="17">
        <v>42</v>
      </c>
      <c r="XG35" s="17">
        <v>2</v>
      </c>
      <c r="XH35" s="17">
        <v>13.4</v>
      </c>
      <c r="XI35" s="17">
        <v>16.842110000000002</v>
      </c>
      <c r="XJ35" s="17">
        <v>15</v>
      </c>
      <c r="XK35" s="17">
        <v>-1.6</v>
      </c>
      <c r="XL35" s="17"/>
      <c r="XM35" s="17"/>
      <c r="XN35" s="17"/>
      <c r="XO35" s="17">
        <v>0</v>
      </c>
      <c r="XP35" s="17"/>
      <c r="XQ35" s="17"/>
      <c r="XR35" s="17"/>
      <c r="XS35" s="17">
        <v>0</v>
      </c>
      <c r="XT35" s="17">
        <v>17.2</v>
      </c>
      <c r="XU35" s="17">
        <v>16</v>
      </c>
      <c r="XV35" s="17">
        <v>14</v>
      </c>
      <c r="XW35" s="17">
        <v>3.2</v>
      </c>
      <c r="XX35" s="17"/>
      <c r="XY35" s="17"/>
      <c r="XZ35" s="17"/>
      <c r="YA35" s="17">
        <v>0</v>
      </c>
      <c r="YB35" s="17">
        <v>6.8</v>
      </c>
      <c r="YC35" s="17">
        <v>6.9</v>
      </c>
      <c r="YD35" s="17">
        <v>6.9</v>
      </c>
      <c r="YE35" s="17">
        <v>-0.1</v>
      </c>
    </row>
    <row r="36" spans="1:655" ht="24" customHeight="1" x14ac:dyDescent="0.3">
      <c r="A36" s="1"/>
      <c r="B36" s="16" t="s">
        <v>42</v>
      </c>
      <c r="C36" s="16" t="s">
        <v>798</v>
      </c>
      <c r="D36" s="17">
        <v>124.4</v>
      </c>
      <c r="E36" s="17">
        <v>99.690240000000003</v>
      </c>
      <c r="F36" s="17">
        <v>140</v>
      </c>
      <c r="G36" s="17">
        <v>-15.6</v>
      </c>
      <c r="H36" s="17">
        <v>646</v>
      </c>
      <c r="I36" s="17">
        <v>643.65809000000002</v>
      </c>
      <c r="J36" s="17">
        <v>643.65809000000002</v>
      </c>
      <c r="K36" s="17">
        <v>2.3419099999999999</v>
      </c>
      <c r="L36" s="17">
        <v>216.9</v>
      </c>
      <c r="M36" s="17">
        <v>209.39341999999999</v>
      </c>
      <c r="N36" s="17">
        <v>209.39341999999999</v>
      </c>
      <c r="O36" s="17">
        <v>7.5065799999999996</v>
      </c>
      <c r="P36" s="17"/>
      <c r="Q36" s="17"/>
      <c r="R36" s="17"/>
      <c r="S36" s="17">
        <v>0</v>
      </c>
      <c r="T36" s="17"/>
      <c r="U36" s="17"/>
      <c r="V36" s="17"/>
      <c r="W36" s="17">
        <v>0</v>
      </c>
      <c r="X36" s="17">
        <v>90.1</v>
      </c>
      <c r="Y36" s="17">
        <v>76.798159999999996</v>
      </c>
      <c r="Z36" s="17">
        <v>76.798180000000002</v>
      </c>
      <c r="AA36" s="17">
        <v>13.301819999999999</v>
      </c>
      <c r="AB36" s="17">
        <v>161.80000000000001</v>
      </c>
      <c r="AC36" s="17">
        <v>159.9</v>
      </c>
      <c r="AD36" s="17">
        <v>209.99995000000001</v>
      </c>
      <c r="AE36" s="17">
        <v>-48.199950000000001</v>
      </c>
      <c r="AF36" s="17"/>
      <c r="AG36" s="17"/>
      <c r="AH36" s="17"/>
      <c r="AI36" s="17">
        <v>0</v>
      </c>
      <c r="AJ36" s="17"/>
      <c r="AK36" s="17"/>
      <c r="AL36" s="17"/>
      <c r="AM36" s="17">
        <v>0</v>
      </c>
      <c r="AN36" s="17"/>
      <c r="AO36" s="17"/>
      <c r="AP36" s="17"/>
      <c r="AQ36" s="17">
        <v>0</v>
      </c>
      <c r="AR36" s="17">
        <v>105.8</v>
      </c>
      <c r="AS36" s="17">
        <v>131.95696000000001</v>
      </c>
      <c r="AT36" s="17">
        <v>204.72800000000001</v>
      </c>
      <c r="AU36" s="17">
        <v>-98.927999999999997</v>
      </c>
      <c r="AV36" s="17">
        <v>105.9</v>
      </c>
      <c r="AW36" s="17">
        <v>131.95696000000001</v>
      </c>
      <c r="AX36" s="17">
        <v>204.72800000000001</v>
      </c>
      <c r="AY36" s="17">
        <v>-98.828000000000003</v>
      </c>
      <c r="AZ36" s="17">
        <v>136.5</v>
      </c>
      <c r="BA36" s="17">
        <v>131.95696000000001</v>
      </c>
      <c r="BB36" s="17">
        <v>204.72800000000001</v>
      </c>
      <c r="BC36" s="17">
        <v>-68.227999999999994</v>
      </c>
      <c r="BD36" s="17"/>
      <c r="BE36" s="17"/>
      <c r="BF36" s="17"/>
      <c r="BG36" s="17">
        <v>0</v>
      </c>
      <c r="BH36" s="17"/>
      <c r="BI36" s="17"/>
      <c r="BJ36" s="17"/>
      <c r="BK36" s="17">
        <v>0</v>
      </c>
      <c r="BL36" s="17">
        <v>553</v>
      </c>
      <c r="BM36" s="17">
        <v>565.53980999999999</v>
      </c>
      <c r="BN36" s="17">
        <v>529.87423000000001</v>
      </c>
      <c r="BO36" s="17">
        <v>23.125769999999999</v>
      </c>
      <c r="BP36" s="17">
        <v>4.9000000000000004</v>
      </c>
      <c r="BQ36" s="17">
        <v>4.4318400000000002</v>
      </c>
      <c r="BR36" s="17">
        <v>4.4318400000000002</v>
      </c>
      <c r="BS36" s="17">
        <v>0.46816000000000002</v>
      </c>
      <c r="BT36" s="17"/>
      <c r="BU36" s="17"/>
      <c r="BV36" s="17"/>
      <c r="BW36" s="17">
        <v>0</v>
      </c>
      <c r="BX36" s="17"/>
      <c r="BY36" s="17"/>
      <c r="BZ36" s="17"/>
      <c r="CA36" s="17">
        <v>0</v>
      </c>
      <c r="CB36" s="17"/>
      <c r="CC36" s="17"/>
      <c r="CD36" s="17"/>
      <c r="CE36" s="17">
        <v>0</v>
      </c>
      <c r="CF36" s="17"/>
      <c r="CG36" s="17"/>
      <c r="CH36" s="17"/>
      <c r="CI36" s="17">
        <v>0</v>
      </c>
      <c r="CJ36" s="17">
        <v>164.9</v>
      </c>
      <c r="CK36" s="17">
        <v>163.90777</v>
      </c>
      <c r="CL36" s="17">
        <v>163.90777</v>
      </c>
      <c r="CM36" s="17">
        <v>0.99222999999999995</v>
      </c>
      <c r="CN36" s="17">
        <v>7.3</v>
      </c>
      <c r="CO36" s="17">
        <v>5.1333399999999996</v>
      </c>
      <c r="CP36" s="17">
        <v>5.1333399999999996</v>
      </c>
      <c r="CQ36" s="17">
        <v>2.1666599999999998</v>
      </c>
      <c r="CR36" s="17">
        <v>5.3</v>
      </c>
      <c r="CS36" s="17">
        <v>2.8177599999999998</v>
      </c>
      <c r="CT36" s="17">
        <v>2.8177599999999998</v>
      </c>
      <c r="CU36" s="17">
        <v>2.48224</v>
      </c>
      <c r="CV36" s="17"/>
      <c r="CW36" s="17"/>
      <c r="CX36" s="17">
        <v>22.389009999999999</v>
      </c>
      <c r="CY36" s="17">
        <v>-22.389009999999999</v>
      </c>
      <c r="CZ36" s="17">
        <v>6.8</v>
      </c>
      <c r="DA36" s="17">
        <v>6.8787000000000003</v>
      </c>
      <c r="DB36" s="17">
        <v>6.8787000000000003</v>
      </c>
      <c r="DC36" s="17">
        <v>-7.8700000000000006E-2</v>
      </c>
      <c r="DD36" s="17">
        <v>13.1</v>
      </c>
      <c r="DE36" s="17">
        <v>14.919420000000001</v>
      </c>
      <c r="DF36" s="17">
        <v>14.919420000000001</v>
      </c>
      <c r="DG36" s="17">
        <v>-1.81942</v>
      </c>
      <c r="DH36" s="17">
        <v>80.5</v>
      </c>
      <c r="DI36" s="17">
        <v>80</v>
      </c>
      <c r="DJ36" s="17">
        <v>40.828049999999998</v>
      </c>
      <c r="DK36" s="17">
        <v>39.671950000000002</v>
      </c>
      <c r="DL36" s="17"/>
      <c r="DM36" s="17"/>
      <c r="DN36" s="17"/>
      <c r="DO36" s="17">
        <v>0</v>
      </c>
      <c r="DP36" s="17"/>
      <c r="DQ36" s="17"/>
      <c r="DR36" s="17"/>
      <c r="DS36" s="17">
        <v>0</v>
      </c>
      <c r="DT36" s="17"/>
      <c r="DU36" s="17"/>
      <c r="DV36" s="17"/>
      <c r="DW36" s="17">
        <v>0</v>
      </c>
      <c r="DX36" s="17"/>
      <c r="DY36" s="17"/>
      <c r="DZ36" s="17"/>
      <c r="EA36" s="17">
        <v>0</v>
      </c>
      <c r="EB36" s="17">
        <v>90</v>
      </c>
      <c r="EC36" s="17">
        <v>79.461510000000004</v>
      </c>
      <c r="ED36" s="17">
        <v>69.399910000000006</v>
      </c>
      <c r="EE36" s="17">
        <v>20.600090000000002</v>
      </c>
      <c r="EF36" s="17">
        <v>219</v>
      </c>
      <c r="EG36" s="17">
        <v>220.48074</v>
      </c>
      <c r="EH36" s="17">
        <v>184.46270999999999</v>
      </c>
      <c r="EI36" s="17">
        <v>34.537289999999999</v>
      </c>
      <c r="EJ36" s="17"/>
      <c r="EK36" s="17"/>
      <c r="EL36" s="17"/>
      <c r="EM36" s="17">
        <v>0</v>
      </c>
      <c r="EN36" s="17"/>
      <c r="EO36" s="17"/>
      <c r="EP36" s="17"/>
      <c r="EQ36" s="17">
        <v>0</v>
      </c>
      <c r="ER36" s="17"/>
      <c r="ES36" s="17"/>
      <c r="ET36" s="17"/>
      <c r="EU36" s="17">
        <v>0</v>
      </c>
      <c r="EV36" s="17">
        <v>6.5</v>
      </c>
      <c r="EW36" s="17">
        <v>6.39</v>
      </c>
      <c r="EX36" s="17">
        <v>6.39</v>
      </c>
      <c r="EY36" s="17">
        <v>0.11</v>
      </c>
      <c r="EZ36" s="17">
        <v>299.39999999999998</v>
      </c>
      <c r="FA36" s="17">
        <v>289.07126</v>
      </c>
      <c r="FB36" s="17">
        <v>226.65888000000001</v>
      </c>
      <c r="FC36" s="17">
        <v>72.741119999999995</v>
      </c>
      <c r="FD36" s="17">
        <v>50.2</v>
      </c>
      <c r="FE36" s="17">
        <v>59.08531</v>
      </c>
      <c r="FF36" s="17">
        <v>59.08531</v>
      </c>
      <c r="FG36" s="17">
        <v>-8.8853100000000005</v>
      </c>
      <c r="FH36" s="17">
        <v>62.2</v>
      </c>
      <c r="FI36" s="17">
        <v>56.310679999999998</v>
      </c>
      <c r="FJ36" s="17">
        <v>56.310659999999999</v>
      </c>
      <c r="FK36" s="17">
        <v>5.8893399999999998</v>
      </c>
      <c r="FL36" s="17">
        <v>27.6</v>
      </c>
      <c r="FM36" s="17">
        <v>27.33249</v>
      </c>
      <c r="FN36" s="17">
        <v>27.33249</v>
      </c>
      <c r="FO36" s="17">
        <v>0.26751000000000003</v>
      </c>
      <c r="FP36" s="17">
        <v>18.8</v>
      </c>
      <c r="FQ36" s="17">
        <v>19.192229999999999</v>
      </c>
      <c r="FR36" s="17">
        <v>19.192229999999999</v>
      </c>
      <c r="FS36" s="17">
        <v>-0.39223000000000002</v>
      </c>
      <c r="FT36" s="17">
        <v>13.2</v>
      </c>
      <c r="FU36" s="17">
        <v>19.32039</v>
      </c>
      <c r="FV36" s="17">
        <v>19.32039</v>
      </c>
      <c r="FW36" s="17">
        <v>-6.1203900000000004</v>
      </c>
      <c r="FX36" s="17">
        <v>89.7</v>
      </c>
      <c r="FY36" s="17">
        <v>87.232039999999998</v>
      </c>
      <c r="FZ36" s="17">
        <v>87.232039999999998</v>
      </c>
      <c r="GA36" s="17">
        <v>2.4679600000000002</v>
      </c>
      <c r="GB36" s="17">
        <v>121.8</v>
      </c>
      <c r="GC36" s="17">
        <v>134.02062000000001</v>
      </c>
      <c r="GD36" s="17">
        <v>185.10007999999999</v>
      </c>
      <c r="GE36" s="17">
        <v>-63.300080000000001</v>
      </c>
      <c r="GF36" s="17">
        <v>121.5</v>
      </c>
      <c r="GG36" s="17">
        <v>134.02062000000001</v>
      </c>
      <c r="GH36" s="17">
        <v>185.10007999999999</v>
      </c>
      <c r="GI36" s="17">
        <v>-63.600079999999998</v>
      </c>
      <c r="GJ36" s="17">
        <v>152.1</v>
      </c>
      <c r="GK36" s="17">
        <v>134.02062000000001</v>
      </c>
      <c r="GL36" s="17">
        <v>185.10007999999999</v>
      </c>
      <c r="GM36" s="17">
        <v>-33.000079999999997</v>
      </c>
      <c r="GN36" s="17">
        <v>102.8</v>
      </c>
      <c r="GO36" s="17">
        <v>110.37475999999999</v>
      </c>
      <c r="GP36" s="17">
        <v>103.03682999999999</v>
      </c>
      <c r="GQ36" s="17">
        <v>-0.23683000000000001</v>
      </c>
      <c r="GR36" s="17">
        <v>8.5</v>
      </c>
      <c r="GS36" s="17">
        <v>8.2552000000000003</v>
      </c>
      <c r="GT36" s="17">
        <v>9.09</v>
      </c>
      <c r="GU36" s="17">
        <v>-0.59</v>
      </c>
      <c r="GV36" s="17">
        <v>2.7</v>
      </c>
      <c r="GW36" s="17">
        <v>3.0515099999999999</v>
      </c>
      <c r="GX36" s="17">
        <v>6.6261000000000001</v>
      </c>
      <c r="GY36" s="17">
        <v>-3.9260999999999999</v>
      </c>
      <c r="GZ36" s="17">
        <v>24.3</v>
      </c>
      <c r="HA36" s="17">
        <v>18</v>
      </c>
      <c r="HB36" s="17">
        <v>18.00001</v>
      </c>
      <c r="HC36" s="17">
        <v>6.2999900000000002</v>
      </c>
      <c r="HD36" s="17">
        <v>43.5</v>
      </c>
      <c r="HE36" s="17">
        <v>44.060189999999999</v>
      </c>
      <c r="HF36" s="17">
        <v>44.060189999999999</v>
      </c>
      <c r="HG36" s="17">
        <v>-0.56018999999999997</v>
      </c>
      <c r="HH36" s="17"/>
      <c r="HI36" s="17"/>
      <c r="HJ36" s="17"/>
      <c r="HK36" s="17">
        <v>0</v>
      </c>
      <c r="HL36" s="17">
        <v>11.5</v>
      </c>
      <c r="HM36" s="17">
        <v>12.43932</v>
      </c>
      <c r="HN36" s="17">
        <v>16.161660000000001</v>
      </c>
      <c r="HO36" s="17">
        <v>-4.6616600000000004</v>
      </c>
      <c r="HP36" s="17">
        <v>119</v>
      </c>
      <c r="HQ36" s="17">
        <v>106.45863</v>
      </c>
      <c r="HR36" s="17">
        <v>133.66969</v>
      </c>
      <c r="HS36" s="17">
        <v>-14.669689999999999</v>
      </c>
      <c r="HT36" s="17"/>
      <c r="HU36" s="17"/>
      <c r="HV36" s="17"/>
      <c r="HW36" s="17">
        <v>0</v>
      </c>
      <c r="HX36" s="17"/>
      <c r="HY36" s="17"/>
      <c r="HZ36" s="17"/>
      <c r="IA36" s="17">
        <v>0</v>
      </c>
      <c r="IB36" s="17"/>
      <c r="IC36" s="17"/>
      <c r="ID36" s="17"/>
      <c r="IE36" s="17">
        <v>0</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80.599999999999994</v>
      </c>
      <c r="JE36" s="17">
        <v>88.384460000000004</v>
      </c>
      <c r="JF36" s="17">
        <v>88.384460000000004</v>
      </c>
      <c r="JG36" s="17">
        <v>-7.7844600000000002</v>
      </c>
      <c r="JH36" s="17">
        <v>175.1</v>
      </c>
      <c r="JI36" s="17">
        <v>176.27849000000001</v>
      </c>
      <c r="JJ36" s="17">
        <v>176.27849000000001</v>
      </c>
      <c r="JK36" s="17">
        <v>-1.17849</v>
      </c>
      <c r="JL36" s="17">
        <v>173</v>
      </c>
      <c r="JM36" s="17">
        <v>176.27849000000001</v>
      </c>
      <c r="JN36" s="17">
        <v>176.27849000000001</v>
      </c>
      <c r="JO36" s="17">
        <v>-3.2784900000000001</v>
      </c>
      <c r="JP36" s="17">
        <v>178.9</v>
      </c>
      <c r="JQ36" s="17">
        <v>176.27849000000001</v>
      </c>
      <c r="JR36" s="17">
        <v>176.27849000000001</v>
      </c>
      <c r="JS36" s="17">
        <v>2.6215099999999998</v>
      </c>
      <c r="JT36" s="17">
        <v>257.5</v>
      </c>
      <c r="JU36" s="17">
        <v>264.41773000000001</v>
      </c>
      <c r="JV36" s="17">
        <v>264.41773000000001</v>
      </c>
      <c r="JW36" s="17">
        <v>-6.9177299999999997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v>
      </c>
      <c r="LE36" s="17">
        <v>3.7524000000000002</v>
      </c>
      <c r="LF36" s="17">
        <v>3.7524000000000002</v>
      </c>
      <c r="LG36" s="17">
        <v>0.24759999999999999</v>
      </c>
      <c r="LH36" s="17">
        <v>106</v>
      </c>
      <c r="LI36" s="17">
        <v>73.874700000000004</v>
      </c>
      <c r="LJ36" s="17">
        <v>82.681740000000005</v>
      </c>
      <c r="LK36" s="17">
        <v>23.318259999999999</v>
      </c>
      <c r="LL36" s="17">
        <v>118.5</v>
      </c>
      <c r="LM36" s="17">
        <v>105.43680000000001</v>
      </c>
      <c r="LN36" s="17">
        <v>108.13023</v>
      </c>
      <c r="LO36" s="17">
        <v>10.369770000000001</v>
      </c>
      <c r="LP36" s="17">
        <v>65.599999999999994</v>
      </c>
      <c r="LQ36" s="17">
        <v>67.133979999999994</v>
      </c>
      <c r="LR36" s="17">
        <v>67.133979999999994</v>
      </c>
      <c r="LS36" s="17">
        <v>-1.5339799999999999</v>
      </c>
      <c r="LT36" s="17">
        <v>76.5</v>
      </c>
      <c r="LU36" s="17">
        <v>78.238749999999996</v>
      </c>
      <c r="LV36" s="17">
        <v>78.567999999999998</v>
      </c>
      <c r="LW36" s="17">
        <v>-2.0680000000000001</v>
      </c>
      <c r="LX36" s="17">
        <v>29.9</v>
      </c>
      <c r="LY36" s="17">
        <v>29.951460000000001</v>
      </c>
      <c r="LZ36" s="17">
        <v>29.951460000000001</v>
      </c>
      <c r="MA36" s="17">
        <v>-5.1459999999999999E-2</v>
      </c>
      <c r="MB36" s="17"/>
      <c r="MC36" s="17"/>
      <c r="MD36" s="17"/>
      <c r="ME36" s="17">
        <v>0</v>
      </c>
      <c r="MF36" s="17"/>
      <c r="MG36" s="17"/>
      <c r="MH36" s="17"/>
      <c r="MI36" s="17">
        <v>0</v>
      </c>
      <c r="MJ36" s="17"/>
      <c r="MK36" s="17"/>
      <c r="ML36" s="17"/>
      <c r="MM36" s="17">
        <v>0</v>
      </c>
      <c r="MN36" s="17">
        <v>102.9</v>
      </c>
      <c r="MO36" s="17">
        <v>135.97855999999999</v>
      </c>
      <c r="MP36" s="17">
        <v>149.77393000000001</v>
      </c>
      <c r="MQ36" s="17">
        <v>-46.873930000000001</v>
      </c>
      <c r="MR36" s="17">
        <v>102.5</v>
      </c>
      <c r="MS36" s="17">
        <v>135.97855999999999</v>
      </c>
      <c r="MT36" s="17">
        <v>149.77393000000001</v>
      </c>
      <c r="MU36" s="17">
        <v>-47.27393</v>
      </c>
      <c r="MV36" s="17">
        <v>120.9</v>
      </c>
      <c r="MW36" s="17">
        <v>135.97855999999999</v>
      </c>
      <c r="MX36" s="17">
        <v>149.77393000000001</v>
      </c>
      <c r="MY36" s="17">
        <v>-28.873930000000001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215</v>
      </c>
      <c r="NU36" s="17">
        <v>192</v>
      </c>
      <c r="NV36" s="17">
        <v>33.333329999999997</v>
      </c>
      <c r="NW36" s="17">
        <v>181.66667000000001</v>
      </c>
      <c r="NX36" s="17">
        <v>102.1</v>
      </c>
      <c r="NY36" s="17">
        <v>96</v>
      </c>
      <c r="NZ36" s="17">
        <v>16.66667</v>
      </c>
      <c r="OA36" s="17">
        <v>85.433329999999998</v>
      </c>
      <c r="OB36" s="17">
        <v>1.1000000000000001</v>
      </c>
      <c r="OC36" s="17">
        <v>0.94699999999999995</v>
      </c>
      <c r="OD36" s="17">
        <v>0.94699999999999995</v>
      </c>
      <c r="OE36" s="17">
        <v>0.153</v>
      </c>
      <c r="OF36" s="17">
        <v>81.2</v>
      </c>
      <c r="OG36" s="17">
        <v>69.090350000000001</v>
      </c>
      <c r="OH36" s="17">
        <v>57.792999999999999</v>
      </c>
      <c r="OI36" s="17">
        <v>23.407</v>
      </c>
      <c r="OJ36" s="17">
        <v>68.900000000000006</v>
      </c>
      <c r="OK36" s="17">
        <v>67.715999999999994</v>
      </c>
      <c r="OL36" s="17">
        <v>67.715999999999994</v>
      </c>
      <c r="OM36" s="17">
        <v>1.1839999999999999</v>
      </c>
      <c r="ON36" s="17">
        <v>15.2</v>
      </c>
      <c r="OO36" s="17">
        <v>16.916</v>
      </c>
      <c r="OP36" s="17">
        <v>16.916</v>
      </c>
      <c r="OQ36" s="17">
        <v>-1.716</v>
      </c>
      <c r="OR36" s="17">
        <v>0.4</v>
      </c>
      <c r="OS36" s="17">
        <v>0.2</v>
      </c>
      <c r="OT36" s="17">
        <v>0.2</v>
      </c>
      <c r="OU36" s="17">
        <v>0.2</v>
      </c>
      <c r="OV36" s="17">
        <v>16.399999999999999</v>
      </c>
      <c r="OW36" s="17">
        <v>17</v>
      </c>
      <c r="OX36" s="17">
        <v>16.01942</v>
      </c>
      <c r="OY36" s="17">
        <v>0.38057999999999997</v>
      </c>
      <c r="OZ36" s="17">
        <v>9.9</v>
      </c>
      <c r="PA36" s="17">
        <v>9</v>
      </c>
      <c r="PB36" s="17">
        <v>9</v>
      </c>
      <c r="PC36" s="17">
        <v>0.9</v>
      </c>
      <c r="PD36" s="17">
        <v>5.5</v>
      </c>
      <c r="PE36" s="17">
        <v>5.67</v>
      </c>
      <c r="PF36" s="17">
        <v>5.67</v>
      </c>
      <c r="PG36" s="17">
        <v>-0.17</v>
      </c>
      <c r="PH36" s="17">
        <v>0.7</v>
      </c>
      <c r="PI36" s="17">
        <v>1</v>
      </c>
      <c r="PJ36" s="17">
        <v>1</v>
      </c>
      <c r="PK36" s="17">
        <v>-0.3</v>
      </c>
      <c r="PL36" s="17">
        <v>1.5</v>
      </c>
      <c r="PM36" s="17">
        <v>1.5</v>
      </c>
      <c r="PN36" s="17">
        <v>1.5</v>
      </c>
      <c r="PO36" s="17">
        <v>0</v>
      </c>
      <c r="PP36" s="17">
        <v>4.2</v>
      </c>
      <c r="PQ36" s="17">
        <v>4.4000000000000004</v>
      </c>
      <c r="PR36" s="17">
        <v>4.4000000000000004</v>
      </c>
      <c r="PS36" s="17">
        <v>-0.2</v>
      </c>
      <c r="PT36" s="17">
        <v>19.8</v>
      </c>
      <c r="PU36" s="17">
        <v>19.417480000000001</v>
      </c>
      <c r="PV36" s="17">
        <v>19.417480000000001</v>
      </c>
      <c r="PW36" s="17">
        <v>0.38252000000000003</v>
      </c>
      <c r="PX36" s="17">
        <v>20</v>
      </c>
      <c r="PY36" s="17">
        <v>20</v>
      </c>
      <c r="PZ36" s="17">
        <v>19.417480000000001</v>
      </c>
      <c r="QA36" s="17">
        <v>0.58252000000000004</v>
      </c>
      <c r="QB36" s="17">
        <v>10</v>
      </c>
      <c r="QC36" s="17">
        <v>11.65049</v>
      </c>
      <c r="QD36" s="17">
        <v>11.65049</v>
      </c>
      <c r="QE36" s="17">
        <v>-1.65049</v>
      </c>
      <c r="QF36" s="17">
        <v>3.6</v>
      </c>
      <c r="QG36" s="17">
        <v>3.5</v>
      </c>
      <c r="QH36" s="17">
        <v>3.5</v>
      </c>
      <c r="QI36" s="17">
        <v>0.1</v>
      </c>
      <c r="QJ36" s="17">
        <v>18.5</v>
      </c>
      <c r="QK36" s="17">
        <v>19</v>
      </c>
      <c r="QL36" s="17">
        <v>18.058250000000001</v>
      </c>
      <c r="QM36" s="17">
        <v>0.44174999999999998</v>
      </c>
      <c r="QN36" s="17">
        <v>12.7</v>
      </c>
      <c r="QO36" s="17">
        <v>12.356999999999999</v>
      </c>
      <c r="QP36" s="17">
        <v>12.356999999999999</v>
      </c>
      <c r="QQ36" s="17">
        <v>0.34300000000000003</v>
      </c>
      <c r="QR36" s="17">
        <v>15.2</v>
      </c>
      <c r="QS36" s="17">
        <v>15.987</v>
      </c>
      <c r="QT36" s="17">
        <v>15.987</v>
      </c>
      <c r="QU36" s="17">
        <v>-0.78700000000000003</v>
      </c>
      <c r="QV36" s="17">
        <v>19.7</v>
      </c>
      <c r="QW36" s="17">
        <v>14.6</v>
      </c>
      <c r="QX36" s="17">
        <v>11.699</v>
      </c>
      <c r="QY36" s="17">
        <v>8.0009999999999994</v>
      </c>
      <c r="QZ36" s="17">
        <v>66.5</v>
      </c>
      <c r="RA36" s="17">
        <v>50.067430000000002</v>
      </c>
      <c r="RB36" s="17">
        <v>41.905000000000001</v>
      </c>
      <c r="RC36" s="17">
        <v>24.594999999999999</v>
      </c>
      <c r="RD36" s="17">
        <v>1.5</v>
      </c>
      <c r="RE36" s="17">
        <v>1.4490000000000001</v>
      </c>
      <c r="RF36" s="17">
        <v>1.4490000000000001</v>
      </c>
      <c r="RG36" s="17">
        <v>5.0999999999999997E-2</v>
      </c>
      <c r="RH36" s="17">
        <v>1</v>
      </c>
      <c r="RI36" s="17">
        <v>1.2</v>
      </c>
      <c r="RJ36" s="17">
        <v>1.2</v>
      </c>
      <c r="RK36" s="17">
        <v>-0.2</v>
      </c>
      <c r="RL36" s="17">
        <v>2.4</v>
      </c>
      <c r="RM36" s="17">
        <v>2.4</v>
      </c>
      <c r="RN36" s="17">
        <v>2.4</v>
      </c>
      <c r="RO36" s="17">
        <v>0</v>
      </c>
      <c r="RP36" s="17">
        <v>3.1</v>
      </c>
      <c r="RQ36" s="17">
        <v>2.8</v>
      </c>
      <c r="RR36" s="17">
        <v>2.8</v>
      </c>
      <c r="RS36" s="17">
        <v>0.3</v>
      </c>
      <c r="RT36" s="17">
        <v>15.7</v>
      </c>
      <c r="RU36" s="17">
        <v>11.538</v>
      </c>
      <c r="RV36" s="17">
        <v>11.538</v>
      </c>
      <c r="RW36" s="17">
        <v>4.1619999999999999</v>
      </c>
      <c r="RX36" s="17">
        <v>3.2</v>
      </c>
      <c r="RY36" s="17">
        <v>3.2189999999999999</v>
      </c>
      <c r="RZ36" s="17">
        <v>3.2189999999999999</v>
      </c>
      <c r="SA36" s="17">
        <v>-1.9E-2</v>
      </c>
      <c r="SB36" s="17">
        <v>10.1</v>
      </c>
      <c r="SC36" s="17">
        <v>8.4997299999999996</v>
      </c>
      <c r="SD36" s="17">
        <v>0</v>
      </c>
      <c r="SE36" s="17">
        <v>10.1</v>
      </c>
      <c r="SF36" s="17">
        <v>1.7</v>
      </c>
      <c r="SG36" s="17">
        <v>2</v>
      </c>
      <c r="SH36" s="17">
        <v>2</v>
      </c>
      <c r="SI36" s="17">
        <v>-0.3</v>
      </c>
      <c r="SJ36" s="17"/>
      <c r="SK36" s="17"/>
      <c r="SL36" s="17">
        <v>0.7</v>
      </c>
      <c r="SM36" s="17">
        <v>-0.7</v>
      </c>
      <c r="SN36" s="17">
        <v>12.2</v>
      </c>
      <c r="SO36" s="17">
        <v>12.03884</v>
      </c>
      <c r="SP36" s="17">
        <v>12.038830000000001</v>
      </c>
      <c r="SQ36" s="17">
        <v>0.16117000000000001</v>
      </c>
      <c r="SR36" s="17">
        <v>5.2</v>
      </c>
      <c r="SS36" s="17">
        <v>5.4</v>
      </c>
      <c r="ST36" s="17">
        <v>5.4</v>
      </c>
      <c r="SU36" s="17">
        <v>-0.2</v>
      </c>
      <c r="SV36" s="17">
        <v>7.2</v>
      </c>
      <c r="SW36" s="17">
        <v>7.5</v>
      </c>
      <c r="SX36" s="17">
        <v>7.5</v>
      </c>
      <c r="SY36" s="17">
        <v>-0.3</v>
      </c>
      <c r="SZ36" s="17">
        <v>11.2</v>
      </c>
      <c r="TA36" s="17">
        <v>11.65049</v>
      </c>
      <c r="TB36" s="17">
        <v>11.65049</v>
      </c>
      <c r="TC36" s="17">
        <v>-0.45049</v>
      </c>
      <c r="TD36" s="17">
        <v>20</v>
      </c>
      <c r="TE36" s="17">
        <v>20</v>
      </c>
      <c r="TF36" s="17">
        <v>19.12621</v>
      </c>
      <c r="TG36" s="17">
        <v>0.87378999999999996</v>
      </c>
      <c r="TH36" s="17">
        <v>14.5</v>
      </c>
      <c r="TI36" s="17">
        <v>16.138000000000002</v>
      </c>
      <c r="TJ36" s="17">
        <v>16.138000000000002</v>
      </c>
      <c r="TK36" s="17">
        <v>-1.6379999999999999</v>
      </c>
      <c r="TL36" s="17">
        <v>49.4</v>
      </c>
      <c r="TM36" s="17">
        <v>63.427</v>
      </c>
      <c r="TN36" s="17">
        <v>63.427</v>
      </c>
      <c r="TO36" s="17">
        <v>-14.026999999999999</v>
      </c>
      <c r="TP36" s="17">
        <v>28.7</v>
      </c>
      <c r="TQ36" s="17">
        <v>28.105</v>
      </c>
      <c r="TR36" s="17">
        <v>28.105</v>
      </c>
      <c r="TS36" s="17">
        <v>0.59499999999999997</v>
      </c>
      <c r="TT36" s="17">
        <v>50.4</v>
      </c>
      <c r="TU36" s="17">
        <v>45</v>
      </c>
      <c r="TV36" s="17">
        <v>38.396000000000001</v>
      </c>
      <c r="TW36" s="17">
        <v>12.004</v>
      </c>
      <c r="TX36" s="17">
        <v>60.3</v>
      </c>
      <c r="TY36" s="17">
        <v>58</v>
      </c>
      <c r="TZ36" s="17">
        <v>47.317999999999998</v>
      </c>
      <c r="UA36" s="17">
        <v>12.981999999999999</v>
      </c>
      <c r="UB36" s="17">
        <v>10.3</v>
      </c>
      <c r="UC36" s="17">
        <v>3.4060000000000001</v>
      </c>
      <c r="UD36" s="17">
        <v>3.4060000000000001</v>
      </c>
      <c r="UE36" s="17">
        <v>6.8940000000000001</v>
      </c>
      <c r="UF36" s="17">
        <v>6.3</v>
      </c>
      <c r="UG36" s="17">
        <v>3.5249999999999999</v>
      </c>
      <c r="UH36" s="17">
        <v>3.5249999999999999</v>
      </c>
      <c r="UI36" s="17">
        <v>2.7749999999999999</v>
      </c>
      <c r="UJ36" s="17">
        <v>9.6</v>
      </c>
      <c r="UK36" s="17">
        <v>10</v>
      </c>
      <c r="UL36" s="17">
        <v>11.65049</v>
      </c>
      <c r="UM36" s="17">
        <v>-2.0504899999999999</v>
      </c>
      <c r="UN36" s="17">
        <v>3.3</v>
      </c>
      <c r="UO36" s="17">
        <v>3</v>
      </c>
      <c r="UP36" s="17">
        <v>3</v>
      </c>
      <c r="UQ36" s="17">
        <v>0.3</v>
      </c>
      <c r="UR36" s="17">
        <v>8.5</v>
      </c>
      <c r="US36" s="17">
        <v>7.5</v>
      </c>
      <c r="UT36" s="17">
        <v>7.5</v>
      </c>
      <c r="UU36" s="17">
        <v>1</v>
      </c>
      <c r="UV36" s="17">
        <v>8.5</v>
      </c>
      <c r="UW36" s="17">
        <v>9.8000000000000007</v>
      </c>
      <c r="UX36" s="17">
        <v>9.8000000000000007</v>
      </c>
      <c r="UY36" s="17">
        <v>-1.3</v>
      </c>
      <c r="UZ36" s="17">
        <v>9.4</v>
      </c>
      <c r="VA36" s="17">
        <v>10.485440000000001</v>
      </c>
      <c r="VB36" s="17">
        <v>10.485440000000001</v>
      </c>
      <c r="VC36" s="17">
        <v>-1.08544</v>
      </c>
      <c r="VD36" s="17">
        <v>9.5</v>
      </c>
      <c r="VE36" s="17">
        <v>10.485440000000001</v>
      </c>
      <c r="VF36" s="17">
        <v>10.485440000000001</v>
      </c>
      <c r="VG36" s="17">
        <v>-0.98543999999999998</v>
      </c>
      <c r="VH36" s="17">
        <v>14</v>
      </c>
      <c r="VI36" s="17">
        <v>15.875999999999999</v>
      </c>
      <c r="VJ36" s="17">
        <v>15.875999999999999</v>
      </c>
      <c r="VK36" s="17">
        <v>-1.8759999999999999</v>
      </c>
      <c r="VL36" s="17">
        <v>214.4</v>
      </c>
      <c r="VM36" s="17">
        <v>226.155</v>
      </c>
      <c r="VN36" s="17">
        <v>226.155</v>
      </c>
      <c r="VO36" s="17">
        <v>-11.755000000000001</v>
      </c>
      <c r="VP36" s="17">
        <v>14.1</v>
      </c>
      <c r="VQ36" s="17">
        <v>12.965999999999999</v>
      </c>
      <c r="VR36" s="17">
        <v>12.965999999999999</v>
      </c>
      <c r="VS36" s="17">
        <v>1.1339999999999999</v>
      </c>
      <c r="VT36" s="17">
        <v>117.5</v>
      </c>
      <c r="VU36" s="17">
        <v>114.435</v>
      </c>
      <c r="VV36" s="17">
        <v>114.435</v>
      </c>
      <c r="VW36" s="17">
        <v>3.0649999999999999</v>
      </c>
      <c r="VX36" s="17">
        <v>0.6</v>
      </c>
      <c r="VY36" s="17">
        <v>0.6</v>
      </c>
      <c r="VZ36" s="17">
        <v>0.6</v>
      </c>
      <c r="WA36" s="17">
        <v>0</v>
      </c>
      <c r="WB36" s="17">
        <v>58.8</v>
      </c>
      <c r="WC36" s="17">
        <v>43.911790000000003</v>
      </c>
      <c r="WD36" s="17">
        <v>31</v>
      </c>
      <c r="WE36" s="17">
        <v>27.8</v>
      </c>
      <c r="WF36" s="17">
        <v>76.400000000000006</v>
      </c>
      <c r="WG36" s="17">
        <v>39.181249999999999</v>
      </c>
      <c r="WH36" s="17">
        <v>43</v>
      </c>
      <c r="WI36" s="17">
        <v>33.4</v>
      </c>
      <c r="WJ36" s="17">
        <v>85.8</v>
      </c>
      <c r="WK36" s="17">
        <v>84.096000000000004</v>
      </c>
      <c r="WL36" s="17">
        <v>84.096000000000004</v>
      </c>
      <c r="WM36" s="17">
        <v>1.704</v>
      </c>
      <c r="WN36" s="17">
        <v>14.1</v>
      </c>
      <c r="WO36" s="17">
        <v>5.6859999999999999</v>
      </c>
      <c r="WP36" s="17">
        <v>5.6859999999999999</v>
      </c>
      <c r="WQ36" s="17">
        <v>8.4139999999999997</v>
      </c>
      <c r="WR36" s="17">
        <v>9.8000000000000007</v>
      </c>
      <c r="WS36" s="17">
        <v>9.8000000000000007</v>
      </c>
      <c r="WT36" s="17">
        <v>9.8000000000000007</v>
      </c>
      <c r="WU36" s="17">
        <v>0</v>
      </c>
      <c r="WV36" s="17">
        <v>20</v>
      </c>
      <c r="WW36" s="17">
        <v>20</v>
      </c>
      <c r="WX36" s="17">
        <v>19.12621</v>
      </c>
      <c r="WY36" s="17">
        <v>0.87378999999999996</v>
      </c>
      <c r="WZ36" s="17">
        <v>9</v>
      </c>
      <c r="XA36" s="17">
        <v>10.7</v>
      </c>
      <c r="XB36" s="17">
        <v>10.7</v>
      </c>
      <c r="XC36" s="17">
        <v>-1.7</v>
      </c>
      <c r="XD36" s="17">
        <v>44.5</v>
      </c>
      <c r="XE36" s="17">
        <v>47.157890000000002</v>
      </c>
      <c r="XF36" s="17">
        <v>42</v>
      </c>
      <c r="XG36" s="17">
        <v>2.5</v>
      </c>
      <c r="XH36" s="17">
        <v>13.3</v>
      </c>
      <c r="XI36" s="17">
        <v>16.842110000000002</v>
      </c>
      <c r="XJ36" s="17">
        <v>15</v>
      </c>
      <c r="XK36" s="17">
        <v>-1.7</v>
      </c>
      <c r="XL36" s="17"/>
      <c r="XM36" s="17"/>
      <c r="XN36" s="17"/>
      <c r="XO36" s="17">
        <v>0</v>
      </c>
      <c r="XP36" s="17"/>
      <c r="XQ36" s="17"/>
      <c r="XR36" s="17"/>
      <c r="XS36" s="17">
        <v>0</v>
      </c>
      <c r="XT36" s="17">
        <v>17.7</v>
      </c>
      <c r="XU36" s="17">
        <v>16</v>
      </c>
      <c r="XV36" s="17">
        <v>14</v>
      </c>
      <c r="XW36" s="17">
        <v>3.7</v>
      </c>
      <c r="XX36" s="17"/>
      <c r="XY36" s="17"/>
      <c r="XZ36" s="17"/>
      <c r="YA36" s="17">
        <v>0</v>
      </c>
      <c r="YB36" s="17">
        <v>6.8</v>
      </c>
      <c r="YC36" s="17">
        <v>6.9</v>
      </c>
      <c r="YD36" s="17">
        <v>6.9</v>
      </c>
      <c r="YE36" s="17">
        <v>-0.1</v>
      </c>
    </row>
    <row r="37" spans="1:655" ht="24" customHeight="1" x14ac:dyDescent="0.3">
      <c r="A37" s="1"/>
      <c r="B37" s="16" t="s">
        <v>42</v>
      </c>
      <c r="C37" s="16" t="s">
        <v>799</v>
      </c>
      <c r="D37" s="17">
        <v>127.1</v>
      </c>
      <c r="E37" s="17">
        <v>96.859139999999996</v>
      </c>
      <c r="F37" s="17">
        <v>140</v>
      </c>
      <c r="G37" s="17">
        <v>-12.9</v>
      </c>
      <c r="H37" s="17">
        <v>648.6</v>
      </c>
      <c r="I37" s="17">
        <v>643.65809000000002</v>
      </c>
      <c r="J37" s="17">
        <v>643.65809000000002</v>
      </c>
      <c r="K37" s="17">
        <v>4.94191</v>
      </c>
      <c r="L37" s="17">
        <v>218</v>
      </c>
      <c r="M37" s="17">
        <v>209.39341999999999</v>
      </c>
      <c r="N37" s="17">
        <v>209.39341999999999</v>
      </c>
      <c r="O37" s="17">
        <v>8.6065799999999992</v>
      </c>
      <c r="P37" s="17"/>
      <c r="Q37" s="17"/>
      <c r="R37" s="17"/>
      <c r="S37" s="17">
        <v>0</v>
      </c>
      <c r="T37" s="17"/>
      <c r="U37" s="17"/>
      <c r="V37" s="17"/>
      <c r="W37" s="17">
        <v>0</v>
      </c>
      <c r="X37" s="17">
        <v>73</v>
      </c>
      <c r="Y37" s="17">
        <v>76.798159999999996</v>
      </c>
      <c r="Z37" s="17">
        <v>76.798190000000005</v>
      </c>
      <c r="AA37" s="17">
        <v>-3.79819</v>
      </c>
      <c r="AB37" s="17">
        <v>158</v>
      </c>
      <c r="AC37" s="17">
        <v>159.9</v>
      </c>
      <c r="AD37" s="17">
        <v>209.99996999999999</v>
      </c>
      <c r="AE37" s="17">
        <v>-51.999969999999998</v>
      </c>
      <c r="AF37" s="17"/>
      <c r="AG37" s="17"/>
      <c r="AH37" s="17"/>
      <c r="AI37" s="17">
        <v>0</v>
      </c>
      <c r="AJ37" s="17"/>
      <c r="AK37" s="17"/>
      <c r="AL37" s="17"/>
      <c r="AM37" s="17">
        <v>0</v>
      </c>
      <c r="AN37" s="17"/>
      <c r="AO37" s="17"/>
      <c r="AP37" s="17"/>
      <c r="AQ37" s="17">
        <v>0</v>
      </c>
      <c r="AR37" s="17">
        <v>104.4</v>
      </c>
      <c r="AS37" s="17">
        <v>124.10518</v>
      </c>
      <c r="AT37" s="17">
        <v>204.72800000000001</v>
      </c>
      <c r="AU37" s="17">
        <v>-100.328</v>
      </c>
      <c r="AV37" s="17">
        <v>105</v>
      </c>
      <c r="AW37" s="17">
        <v>124.10518</v>
      </c>
      <c r="AX37" s="17">
        <v>204.72800000000001</v>
      </c>
      <c r="AY37" s="17">
        <v>-99.727999999999994</v>
      </c>
      <c r="AZ37" s="17">
        <v>135.4</v>
      </c>
      <c r="BA37" s="17">
        <v>124.10518</v>
      </c>
      <c r="BB37" s="17">
        <v>204.72800000000001</v>
      </c>
      <c r="BC37" s="17">
        <v>-69.328000000000003</v>
      </c>
      <c r="BD37" s="17"/>
      <c r="BE37" s="17"/>
      <c r="BF37" s="17"/>
      <c r="BG37" s="17">
        <v>0</v>
      </c>
      <c r="BH37" s="17"/>
      <c r="BI37" s="17"/>
      <c r="BJ37" s="17"/>
      <c r="BK37" s="17">
        <v>0</v>
      </c>
      <c r="BL37" s="17">
        <v>553.9</v>
      </c>
      <c r="BM37" s="17">
        <v>565.53980999999999</v>
      </c>
      <c r="BN37" s="17">
        <v>538.92044999999996</v>
      </c>
      <c r="BO37" s="17">
        <v>14.97955</v>
      </c>
      <c r="BP37" s="17">
        <v>4.9000000000000004</v>
      </c>
      <c r="BQ37" s="17">
        <v>4.4318400000000002</v>
      </c>
      <c r="BR37" s="17">
        <v>4.4318400000000002</v>
      </c>
      <c r="BS37" s="17">
        <v>0.46816000000000002</v>
      </c>
      <c r="BT37" s="17"/>
      <c r="BU37" s="17"/>
      <c r="BV37" s="17"/>
      <c r="BW37" s="17">
        <v>0</v>
      </c>
      <c r="BX37" s="17"/>
      <c r="BY37" s="17"/>
      <c r="BZ37" s="17"/>
      <c r="CA37" s="17">
        <v>0</v>
      </c>
      <c r="CB37" s="17"/>
      <c r="CC37" s="17"/>
      <c r="CD37" s="17"/>
      <c r="CE37" s="17">
        <v>0</v>
      </c>
      <c r="CF37" s="17"/>
      <c r="CG37" s="17"/>
      <c r="CH37" s="17"/>
      <c r="CI37" s="17">
        <v>0</v>
      </c>
      <c r="CJ37" s="17">
        <v>162.80000000000001</v>
      </c>
      <c r="CK37" s="17">
        <v>163.90777</v>
      </c>
      <c r="CL37" s="17">
        <v>163.90777</v>
      </c>
      <c r="CM37" s="17">
        <v>-1.1077699999999999</v>
      </c>
      <c r="CN37" s="17">
        <v>7.4</v>
      </c>
      <c r="CO37" s="17">
        <v>5.1333399999999996</v>
      </c>
      <c r="CP37" s="17">
        <v>5.1333399999999996</v>
      </c>
      <c r="CQ37" s="17">
        <v>2.2666599999999999</v>
      </c>
      <c r="CR37" s="17">
        <v>5.3</v>
      </c>
      <c r="CS37" s="17">
        <v>2.8177599999999998</v>
      </c>
      <c r="CT37" s="17">
        <v>2.8177599999999998</v>
      </c>
      <c r="CU37" s="17">
        <v>2.48224</v>
      </c>
      <c r="CV37" s="17"/>
      <c r="CW37" s="17"/>
      <c r="CX37" s="17">
        <v>22.389009999999999</v>
      </c>
      <c r="CY37" s="17">
        <v>-22.389009999999999</v>
      </c>
      <c r="CZ37" s="17">
        <v>6.8</v>
      </c>
      <c r="DA37" s="17">
        <v>6.8787000000000003</v>
      </c>
      <c r="DB37" s="17">
        <v>6.8787000000000003</v>
      </c>
      <c r="DC37" s="17">
        <v>-7.8700000000000006E-2</v>
      </c>
      <c r="DD37" s="17">
        <v>13.1</v>
      </c>
      <c r="DE37" s="17">
        <v>14.919420000000001</v>
      </c>
      <c r="DF37" s="17">
        <v>14.919420000000001</v>
      </c>
      <c r="DG37" s="17">
        <v>-1.81942</v>
      </c>
      <c r="DH37" s="17">
        <v>80.900000000000006</v>
      </c>
      <c r="DI37" s="17">
        <v>80</v>
      </c>
      <c r="DJ37" s="17">
        <v>41.791060000000002</v>
      </c>
      <c r="DK37" s="17">
        <v>39.108939999999997</v>
      </c>
      <c r="DL37" s="17"/>
      <c r="DM37" s="17"/>
      <c r="DN37" s="17"/>
      <c r="DO37" s="17">
        <v>0</v>
      </c>
      <c r="DP37" s="17"/>
      <c r="DQ37" s="17"/>
      <c r="DR37" s="17"/>
      <c r="DS37" s="17">
        <v>0</v>
      </c>
      <c r="DT37" s="17"/>
      <c r="DU37" s="17"/>
      <c r="DV37" s="17"/>
      <c r="DW37" s="17">
        <v>0</v>
      </c>
      <c r="DX37" s="17"/>
      <c r="DY37" s="17"/>
      <c r="DZ37" s="17"/>
      <c r="EA37" s="17">
        <v>0</v>
      </c>
      <c r="EB37" s="17">
        <v>90.7</v>
      </c>
      <c r="EC37" s="17">
        <v>81.891850000000005</v>
      </c>
      <c r="ED37" s="17">
        <v>72.705349999999996</v>
      </c>
      <c r="EE37" s="17">
        <v>17.99465</v>
      </c>
      <c r="EF37" s="17">
        <v>221.1</v>
      </c>
      <c r="EG37" s="17">
        <v>220.48074</v>
      </c>
      <c r="EH37" s="17">
        <v>168.25023999999999</v>
      </c>
      <c r="EI37" s="17">
        <v>52.849760000000003</v>
      </c>
      <c r="EJ37" s="17"/>
      <c r="EK37" s="17"/>
      <c r="EL37" s="17"/>
      <c r="EM37" s="17">
        <v>0</v>
      </c>
      <c r="EN37" s="17"/>
      <c r="EO37" s="17"/>
      <c r="EP37" s="17"/>
      <c r="EQ37" s="17">
        <v>0</v>
      </c>
      <c r="ER37" s="17"/>
      <c r="ES37" s="17"/>
      <c r="ET37" s="17"/>
      <c r="EU37" s="17">
        <v>0</v>
      </c>
      <c r="EV37" s="17">
        <v>6.5</v>
      </c>
      <c r="EW37" s="17">
        <v>6.39</v>
      </c>
      <c r="EX37" s="17">
        <v>6.39</v>
      </c>
      <c r="EY37" s="17">
        <v>0.11</v>
      </c>
      <c r="EZ37" s="17">
        <v>308.3</v>
      </c>
      <c r="FA37" s="17">
        <v>294.84536000000003</v>
      </c>
      <c r="FB37" s="17">
        <v>220.38829000000001</v>
      </c>
      <c r="FC37" s="17">
        <v>87.911709999999999</v>
      </c>
      <c r="FD37" s="17">
        <v>52.9</v>
      </c>
      <c r="FE37" s="17">
        <v>59.08531</v>
      </c>
      <c r="FF37" s="17">
        <v>59.08531</v>
      </c>
      <c r="FG37" s="17">
        <v>-6.1853100000000003</v>
      </c>
      <c r="FH37" s="17">
        <v>70.7</v>
      </c>
      <c r="FI37" s="17">
        <v>66.133759999999995</v>
      </c>
      <c r="FJ37" s="17">
        <v>74.999989999999997</v>
      </c>
      <c r="FK37" s="17">
        <v>-4.2999900000000002</v>
      </c>
      <c r="FL37" s="17">
        <v>27</v>
      </c>
      <c r="FM37" s="17">
        <v>27.33249</v>
      </c>
      <c r="FN37" s="17">
        <v>27.33249</v>
      </c>
      <c r="FO37" s="17">
        <v>-0.33249000000000001</v>
      </c>
      <c r="FP37" s="17">
        <v>18.8</v>
      </c>
      <c r="FQ37" s="17">
        <v>19.192229999999999</v>
      </c>
      <c r="FR37" s="17">
        <v>19.192229999999999</v>
      </c>
      <c r="FS37" s="17">
        <v>-0.39223000000000002</v>
      </c>
      <c r="FT37" s="17">
        <v>13.2</v>
      </c>
      <c r="FU37" s="17">
        <v>19.32039</v>
      </c>
      <c r="FV37" s="17">
        <v>19.32039</v>
      </c>
      <c r="FW37" s="17">
        <v>-6.1203900000000004</v>
      </c>
      <c r="FX37" s="17">
        <v>88.2</v>
      </c>
      <c r="FY37" s="17">
        <v>87.232039999999998</v>
      </c>
      <c r="FZ37" s="17">
        <v>87.232039999999998</v>
      </c>
      <c r="GA37" s="17">
        <v>0.96796000000000004</v>
      </c>
      <c r="GB37" s="17">
        <v>124.6</v>
      </c>
      <c r="GC37" s="17">
        <v>134.02062000000001</v>
      </c>
      <c r="GD37" s="17">
        <v>185.10007999999999</v>
      </c>
      <c r="GE37" s="17">
        <v>-60.500079999999997</v>
      </c>
      <c r="GF37" s="17">
        <v>125</v>
      </c>
      <c r="GG37" s="17">
        <v>134.02062000000001</v>
      </c>
      <c r="GH37" s="17">
        <v>185.10007999999999</v>
      </c>
      <c r="GI37" s="17">
        <v>-60.100079999999998</v>
      </c>
      <c r="GJ37" s="17">
        <v>150.9</v>
      </c>
      <c r="GK37" s="17">
        <v>134.02062000000001</v>
      </c>
      <c r="GL37" s="17">
        <v>185.10007999999999</v>
      </c>
      <c r="GM37" s="17">
        <v>-34.20008</v>
      </c>
      <c r="GN37" s="17">
        <v>103.8</v>
      </c>
      <c r="GO37" s="17">
        <v>110.37475999999999</v>
      </c>
      <c r="GP37" s="17">
        <v>103.03682999999999</v>
      </c>
      <c r="GQ37" s="17">
        <v>0.76317000000000002</v>
      </c>
      <c r="GR37" s="17">
        <v>8.4</v>
      </c>
      <c r="GS37" s="17">
        <v>8.2552000000000003</v>
      </c>
      <c r="GT37" s="17">
        <v>9.09</v>
      </c>
      <c r="GU37" s="17">
        <v>-0.69</v>
      </c>
      <c r="GV37" s="17">
        <v>2.7</v>
      </c>
      <c r="GW37" s="17">
        <v>3.0515099999999999</v>
      </c>
      <c r="GX37" s="17">
        <v>6.6261000000000001</v>
      </c>
      <c r="GY37" s="17">
        <v>-3.9260999999999999</v>
      </c>
      <c r="GZ37" s="17">
        <v>27.8</v>
      </c>
      <c r="HA37" s="17">
        <v>18</v>
      </c>
      <c r="HB37" s="17">
        <v>18</v>
      </c>
      <c r="HC37" s="17">
        <v>9.8000000000000007</v>
      </c>
      <c r="HD37" s="17">
        <v>44.6</v>
      </c>
      <c r="HE37" s="17">
        <v>44.060189999999999</v>
      </c>
      <c r="HF37" s="17">
        <v>44.060189999999999</v>
      </c>
      <c r="HG37" s="17">
        <v>0.53981000000000001</v>
      </c>
      <c r="HH37" s="17"/>
      <c r="HI37" s="17"/>
      <c r="HJ37" s="17"/>
      <c r="HK37" s="17">
        <v>0</v>
      </c>
      <c r="HL37" s="17">
        <v>11.7</v>
      </c>
      <c r="HM37" s="17">
        <v>12.43932</v>
      </c>
      <c r="HN37" s="17">
        <v>16.161660000000001</v>
      </c>
      <c r="HO37" s="17">
        <v>-4.4616600000000002</v>
      </c>
      <c r="HP37" s="17">
        <v>123.3</v>
      </c>
      <c r="HQ37" s="17">
        <v>126.93170000000001</v>
      </c>
      <c r="HR37" s="17">
        <v>98.195629999999994</v>
      </c>
      <c r="HS37" s="17">
        <v>25.104369999999999</v>
      </c>
      <c r="HT37" s="17"/>
      <c r="HU37" s="17"/>
      <c r="HV37" s="17"/>
      <c r="HW37" s="17">
        <v>0</v>
      </c>
      <c r="HX37" s="17"/>
      <c r="HY37" s="17"/>
      <c r="HZ37" s="17"/>
      <c r="IA37" s="17">
        <v>0</v>
      </c>
      <c r="IB37" s="17"/>
      <c r="IC37" s="17"/>
      <c r="ID37" s="17"/>
      <c r="IE37" s="17">
        <v>0</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81.3</v>
      </c>
      <c r="JE37" s="17">
        <v>88.384460000000004</v>
      </c>
      <c r="JF37" s="17">
        <v>88.384460000000004</v>
      </c>
      <c r="JG37" s="17">
        <v>-7.08446</v>
      </c>
      <c r="JH37" s="17">
        <v>174.4</v>
      </c>
      <c r="JI37" s="17">
        <v>176.78783000000001</v>
      </c>
      <c r="JJ37" s="17">
        <v>176.78783000000001</v>
      </c>
      <c r="JK37" s="17">
        <v>-2.3878300000000001</v>
      </c>
      <c r="JL37" s="17">
        <v>172.3</v>
      </c>
      <c r="JM37" s="17">
        <v>176.78783000000001</v>
      </c>
      <c r="JN37" s="17">
        <v>176.78783000000001</v>
      </c>
      <c r="JO37" s="17">
        <v>-4.4878299999999998</v>
      </c>
      <c r="JP37" s="17">
        <v>200</v>
      </c>
      <c r="JQ37" s="17">
        <v>176.78783000000001</v>
      </c>
      <c r="JR37" s="17">
        <v>176.78783000000001</v>
      </c>
      <c r="JS37" s="17">
        <v>23.21217</v>
      </c>
      <c r="JT37" s="17">
        <v>274.7</v>
      </c>
      <c r="JU37" s="17">
        <v>265.18175000000002</v>
      </c>
      <c r="JV37" s="17">
        <v>265.18173999999999</v>
      </c>
      <c r="JW37" s="17">
        <v>9.5182599999999997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v>
      </c>
      <c r="LE37" s="17">
        <v>3.7524000000000002</v>
      </c>
      <c r="LF37" s="17">
        <v>3.7524000000000002</v>
      </c>
      <c r="LG37" s="17">
        <v>0.24759999999999999</v>
      </c>
      <c r="LH37" s="17">
        <v>163.4</v>
      </c>
      <c r="LI37" s="17">
        <v>115.30034999999999</v>
      </c>
      <c r="LJ37" s="17">
        <v>154.63917000000001</v>
      </c>
      <c r="LK37" s="17">
        <v>8.7608300000000003</v>
      </c>
      <c r="LL37" s="17">
        <v>118.5</v>
      </c>
      <c r="LM37" s="17">
        <v>99.603849999999994</v>
      </c>
      <c r="LN37" s="17">
        <v>105.57904000000001</v>
      </c>
      <c r="LO37" s="17">
        <v>12.920959999999999</v>
      </c>
      <c r="LP37" s="17">
        <v>66.2</v>
      </c>
      <c r="LQ37" s="17">
        <v>67.133979999999994</v>
      </c>
      <c r="LR37" s="17">
        <v>67.133979999999994</v>
      </c>
      <c r="LS37" s="17">
        <v>-0.93398000000000003</v>
      </c>
      <c r="LT37" s="17">
        <v>75.8</v>
      </c>
      <c r="LU37" s="17">
        <v>75.690849999999998</v>
      </c>
      <c r="LV37" s="17">
        <v>78.567999999999998</v>
      </c>
      <c r="LW37" s="17">
        <v>-2.7679999999999998</v>
      </c>
      <c r="LX37" s="17">
        <v>30.1</v>
      </c>
      <c r="LY37" s="17">
        <v>29.951460000000001</v>
      </c>
      <c r="LZ37" s="17">
        <v>29.951460000000001</v>
      </c>
      <c r="MA37" s="17">
        <v>0.14854000000000001</v>
      </c>
      <c r="MB37" s="17"/>
      <c r="MC37" s="17"/>
      <c r="MD37" s="17"/>
      <c r="ME37" s="17">
        <v>0</v>
      </c>
      <c r="MF37" s="17"/>
      <c r="MG37" s="17"/>
      <c r="MH37" s="17"/>
      <c r="MI37" s="17">
        <v>0</v>
      </c>
      <c r="MJ37" s="17"/>
      <c r="MK37" s="17"/>
      <c r="ML37" s="17"/>
      <c r="MM37" s="17">
        <v>0</v>
      </c>
      <c r="MN37" s="17">
        <v>101.1</v>
      </c>
      <c r="MO37" s="17">
        <v>128.23336</v>
      </c>
      <c r="MP37" s="17">
        <v>149.77393000000001</v>
      </c>
      <c r="MQ37" s="17">
        <v>-48.673929999999999</v>
      </c>
      <c r="MR37" s="17">
        <v>101.6</v>
      </c>
      <c r="MS37" s="17">
        <v>128.23336</v>
      </c>
      <c r="MT37" s="17">
        <v>149.77393000000001</v>
      </c>
      <c r="MU37" s="17">
        <v>-48.173929999999999</v>
      </c>
      <c r="MV37" s="17">
        <v>119.4</v>
      </c>
      <c r="MW37" s="17">
        <v>128.23336</v>
      </c>
      <c r="MX37" s="17">
        <v>149.77393000000001</v>
      </c>
      <c r="MY37" s="17">
        <v>-30.373930000000001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207.6</v>
      </c>
      <c r="NU37" s="17">
        <v>192</v>
      </c>
      <c r="NV37" s="17">
        <v>33.333329999999997</v>
      </c>
      <c r="NW37" s="17">
        <v>174.26667</v>
      </c>
      <c r="NX37" s="17">
        <v>102.7</v>
      </c>
      <c r="NY37" s="17">
        <v>96</v>
      </c>
      <c r="NZ37" s="17">
        <v>16.66667</v>
      </c>
      <c r="OA37" s="17">
        <v>86.033330000000007</v>
      </c>
      <c r="OB37" s="17">
        <v>1</v>
      </c>
      <c r="OC37" s="17">
        <v>0.91900000000000004</v>
      </c>
      <c r="OD37" s="17">
        <v>0.91900000000000004</v>
      </c>
      <c r="OE37" s="17">
        <v>8.1000000000000003E-2</v>
      </c>
      <c r="OF37" s="17">
        <v>75.400000000000006</v>
      </c>
      <c r="OG37" s="17">
        <v>71.281279999999995</v>
      </c>
      <c r="OH37" s="17">
        <v>59.276000000000003</v>
      </c>
      <c r="OI37" s="17">
        <v>16.123999999999999</v>
      </c>
      <c r="OJ37" s="17">
        <v>68.7</v>
      </c>
      <c r="OK37" s="17">
        <v>66.332999999999998</v>
      </c>
      <c r="OL37" s="17">
        <v>66.332999999999998</v>
      </c>
      <c r="OM37" s="17">
        <v>2.367</v>
      </c>
      <c r="ON37" s="17">
        <v>15.9</v>
      </c>
      <c r="OO37" s="17">
        <v>16.917999999999999</v>
      </c>
      <c r="OP37" s="17">
        <v>16.917999999999999</v>
      </c>
      <c r="OQ37" s="17">
        <v>-1.018</v>
      </c>
      <c r="OR37" s="17">
        <v>0.4</v>
      </c>
      <c r="OS37" s="17">
        <v>0.2</v>
      </c>
      <c r="OT37" s="17">
        <v>0.2</v>
      </c>
      <c r="OU37" s="17">
        <v>0.2</v>
      </c>
      <c r="OV37" s="17">
        <v>16.3</v>
      </c>
      <c r="OW37" s="17">
        <v>17</v>
      </c>
      <c r="OX37" s="17">
        <v>16.01942</v>
      </c>
      <c r="OY37" s="17">
        <v>0.28058</v>
      </c>
      <c r="OZ37" s="17">
        <v>9.9</v>
      </c>
      <c r="PA37" s="17">
        <v>9</v>
      </c>
      <c r="PB37" s="17">
        <v>9</v>
      </c>
      <c r="PC37" s="17">
        <v>0.9</v>
      </c>
      <c r="PD37" s="17">
        <v>5.5</v>
      </c>
      <c r="PE37" s="17">
        <v>5.67</v>
      </c>
      <c r="PF37" s="17">
        <v>5.67</v>
      </c>
      <c r="PG37" s="17">
        <v>-0.17</v>
      </c>
      <c r="PH37" s="17">
        <v>0.7</v>
      </c>
      <c r="PI37" s="17">
        <v>1</v>
      </c>
      <c r="PJ37" s="17">
        <v>1</v>
      </c>
      <c r="PK37" s="17">
        <v>-0.3</v>
      </c>
      <c r="PL37" s="17">
        <v>1.5</v>
      </c>
      <c r="PM37" s="17">
        <v>1.5</v>
      </c>
      <c r="PN37" s="17">
        <v>1.5</v>
      </c>
      <c r="PO37" s="17">
        <v>0</v>
      </c>
      <c r="PP37" s="17">
        <v>4.0999999999999996</v>
      </c>
      <c r="PQ37" s="17">
        <v>4.4000000000000004</v>
      </c>
      <c r="PR37" s="17">
        <v>4.4000000000000004</v>
      </c>
      <c r="PS37" s="17">
        <v>-0.3</v>
      </c>
      <c r="PT37" s="17">
        <v>20.100000000000001</v>
      </c>
      <c r="PU37" s="17">
        <v>19.417480000000001</v>
      </c>
      <c r="PV37" s="17">
        <v>19.417480000000001</v>
      </c>
      <c r="PW37" s="17">
        <v>0.68252000000000002</v>
      </c>
      <c r="PX37" s="17">
        <v>20</v>
      </c>
      <c r="PY37" s="17">
        <v>20</v>
      </c>
      <c r="PZ37" s="17">
        <v>19.417480000000001</v>
      </c>
      <c r="QA37" s="17">
        <v>0.58252000000000004</v>
      </c>
      <c r="QB37" s="17">
        <v>10</v>
      </c>
      <c r="QC37" s="17">
        <v>11.65049</v>
      </c>
      <c r="QD37" s="17">
        <v>11.65049</v>
      </c>
      <c r="QE37" s="17">
        <v>-1.65049</v>
      </c>
      <c r="QF37" s="17">
        <v>3.6</v>
      </c>
      <c r="QG37" s="17">
        <v>3.5</v>
      </c>
      <c r="QH37" s="17">
        <v>3.5</v>
      </c>
      <c r="QI37" s="17">
        <v>0.1</v>
      </c>
      <c r="QJ37" s="17">
        <v>18.5</v>
      </c>
      <c r="QK37" s="17">
        <v>19</v>
      </c>
      <c r="QL37" s="17">
        <v>18.058250000000001</v>
      </c>
      <c r="QM37" s="17">
        <v>0.44174999999999998</v>
      </c>
      <c r="QN37" s="17">
        <v>12.6</v>
      </c>
      <c r="QO37" s="17">
        <v>12.29</v>
      </c>
      <c r="QP37" s="17">
        <v>12.29</v>
      </c>
      <c r="QQ37" s="17">
        <v>0.31</v>
      </c>
      <c r="QR37" s="17">
        <v>15.2</v>
      </c>
      <c r="QS37" s="17">
        <v>15.994</v>
      </c>
      <c r="QT37" s="17">
        <v>15.994</v>
      </c>
      <c r="QU37" s="17">
        <v>-0.79400000000000004</v>
      </c>
      <c r="QV37" s="17">
        <v>22.3</v>
      </c>
      <c r="QW37" s="17">
        <v>14.9</v>
      </c>
      <c r="QX37" s="17">
        <v>11.435</v>
      </c>
      <c r="QY37" s="17">
        <v>10.865</v>
      </c>
      <c r="QZ37" s="17">
        <v>77.900000000000006</v>
      </c>
      <c r="RA37" s="17">
        <v>51.88259</v>
      </c>
      <c r="RB37" s="17">
        <v>41.607999999999997</v>
      </c>
      <c r="RC37" s="17">
        <v>36.292000000000002</v>
      </c>
      <c r="RD37" s="17">
        <v>1.5</v>
      </c>
      <c r="RE37" s="17">
        <v>1.4490000000000001</v>
      </c>
      <c r="RF37" s="17">
        <v>1.4490000000000001</v>
      </c>
      <c r="RG37" s="17">
        <v>5.0999999999999997E-2</v>
      </c>
      <c r="RH37" s="17">
        <v>1</v>
      </c>
      <c r="RI37" s="17">
        <v>1.2</v>
      </c>
      <c r="RJ37" s="17">
        <v>1.2</v>
      </c>
      <c r="RK37" s="17">
        <v>-0.2</v>
      </c>
      <c r="RL37" s="17">
        <v>2.4</v>
      </c>
      <c r="RM37" s="17">
        <v>2.4</v>
      </c>
      <c r="RN37" s="17">
        <v>2.4</v>
      </c>
      <c r="RO37" s="17">
        <v>0</v>
      </c>
      <c r="RP37" s="17">
        <v>3.1</v>
      </c>
      <c r="RQ37" s="17">
        <v>2.8</v>
      </c>
      <c r="RR37" s="17">
        <v>2.8</v>
      </c>
      <c r="RS37" s="17">
        <v>0.3</v>
      </c>
      <c r="RT37" s="17">
        <v>15.5</v>
      </c>
      <c r="RU37" s="17">
        <v>10.345000000000001</v>
      </c>
      <c r="RV37" s="17">
        <v>10.345000000000001</v>
      </c>
      <c r="RW37" s="17">
        <v>5.1550000000000002</v>
      </c>
      <c r="RX37" s="17">
        <v>3.2</v>
      </c>
      <c r="RY37" s="17">
        <v>3.2189999999999999</v>
      </c>
      <c r="RZ37" s="17">
        <v>3.2189999999999999</v>
      </c>
      <c r="SA37" s="17">
        <v>-1.9E-2</v>
      </c>
      <c r="SB37" s="17">
        <v>10.1</v>
      </c>
      <c r="SC37" s="17">
        <v>8.4997299999999996</v>
      </c>
      <c r="SD37" s="17">
        <v>0</v>
      </c>
      <c r="SE37" s="17">
        <v>10.1</v>
      </c>
      <c r="SF37" s="17">
        <v>1.9</v>
      </c>
      <c r="SG37" s="17">
        <v>2</v>
      </c>
      <c r="SH37" s="17">
        <v>2</v>
      </c>
      <c r="SI37" s="17">
        <v>-0.1</v>
      </c>
      <c r="SJ37" s="17"/>
      <c r="SK37" s="17"/>
      <c r="SL37" s="17">
        <v>0.7</v>
      </c>
      <c r="SM37" s="17">
        <v>-0.7</v>
      </c>
      <c r="SN37" s="17">
        <v>11.9</v>
      </c>
      <c r="SO37" s="17">
        <v>12.03884</v>
      </c>
      <c r="SP37" s="17">
        <v>12.038830000000001</v>
      </c>
      <c r="SQ37" s="17">
        <v>-0.13883000000000001</v>
      </c>
      <c r="SR37" s="17">
        <v>4.9000000000000004</v>
      </c>
      <c r="SS37" s="17">
        <v>5.4</v>
      </c>
      <c r="ST37" s="17">
        <v>5.4</v>
      </c>
      <c r="SU37" s="17">
        <v>-0.5</v>
      </c>
      <c r="SV37" s="17">
        <v>7.2</v>
      </c>
      <c r="SW37" s="17">
        <v>7.5</v>
      </c>
      <c r="SX37" s="17">
        <v>7.5</v>
      </c>
      <c r="SY37" s="17">
        <v>-0.3</v>
      </c>
      <c r="SZ37" s="17">
        <v>11.2</v>
      </c>
      <c r="TA37" s="17">
        <v>11.65049</v>
      </c>
      <c r="TB37" s="17">
        <v>11.65049</v>
      </c>
      <c r="TC37" s="17">
        <v>-0.45049</v>
      </c>
      <c r="TD37" s="17">
        <v>20</v>
      </c>
      <c r="TE37" s="17">
        <v>20</v>
      </c>
      <c r="TF37" s="17">
        <v>19.12621</v>
      </c>
      <c r="TG37" s="17">
        <v>0.87378999999999996</v>
      </c>
      <c r="TH37" s="17">
        <v>11.1</v>
      </c>
      <c r="TI37" s="17">
        <v>16.097999999999999</v>
      </c>
      <c r="TJ37" s="17">
        <v>16.097999999999999</v>
      </c>
      <c r="TK37" s="17">
        <v>-4.9980000000000002</v>
      </c>
      <c r="TL37" s="17">
        <v>64.2</v>
      </c>
      <c r="TM37" s="17">
        <v>64.501000000000005</v>
      </c>
      <c r="TN37" s="17">
        <v>64.501000000000005</v>
      </c>
      <c r="TO37" s="17">
        <v>-0.30099999999999999</v>
      </c>
      <c r="TP37" s="17">
        <v>29</v>
      </c>
      <c r="TQ37" s="17">
        <v>28.018999999999998</v>
      </c>
      <c r="TR37" s="17">
        <v>28.018999999999998</v>
      </c>
      <c r="TS37" s="17">
        <v>0.98099999999999998</v>
      </c>
      <c r="TT37" s="17">
        <v>48.2</v>
      </c>
      <c r="TU37" s="17">
        <v>46</v>
      </c>
      <c r="TV37" s="17">
        <v>38.267000000000003</v>
      </c>
      <c r="TW37" s="17">
        <v>9.9329999999999998</v>
      </c>
      <c r="TX37" s="17">
        <v>59.4</v>
      </c>
      <c r="TY37" s="17">
        <v>60</v>
      </c>
      <c r="TZ37" s="17">
        <v>48.341000000000001</v>
      </c>
      <c r="UA37" s="17">
        <v>11.058999999999999</v>
      </c>
      <c r="UB37" s="17">
        <v>8.1</v>
      </c>
      <c r="UC37" s="17">
        <v>3.4460000000000002</v>
      </c>
      <c r="UD37" s="17">
        <v>3.4460000000000002</v>
      </c>
      <c r="UE37" s="17">
        <v>4.6539999999999999</v>
      </c>
      <c r="UF37" s="17">
        <v>5.8</v>
      </c>
      <c r="UG37" s="17">
        <v>3.6040000000000001</v>
      </c>
      <c r="UH37" s="17">
        <v>3.6040000000000001</v>
      </c>
      <c r="UI37" s="17">
        <v>2.1960000000000002</v>
      </c>
      <c r="UJ37" s="17">
        <v>9.6</v>
      </c>
      <c r="UK37" s="17">
        <v>10</v>
      </c>
      <c r="UL37" s="17">
        <v>11.65049</v>
      </c>
      <c r="UM37" s="17">
        <v>-2.0504899999999999</v>
      </c>
      <c r="UN37" s="17">
        <v>3.3</v>
      </c>
      <c r="UO37" s="17">
        <v>3</v>
      </c>
      <c r="UP37" s="17">
        <v>3</v>
      </c>
      <c r="UQ37" s="17">
        <v>0.3</v>
      </c>
      <c r="UR37" s="17">
        <v>8.4</v>
      </c>
      <c r="US37" s="17">
        <v>7.5</v>
      </c>
      <c r="UT37" s="17">
        <v>7.5</v>
      </c>
      <c r="UU37" s="17">
        <v>0.9</v>
      </c>
      <c r="UV37" s="17">
        <v>8.6999999999999993</v>
      </c>
      <c r="UW37" s="17">
        <v>9.8000000000000007</v>
      </c>
      <c r="UX37" s="17">
        <v>9.8000000000000007</v>
      </c>
      <c r="UY37" s="17">
        <v>-1.1000000000000001</v>
      </c>
      <c r="UZ37" s="17">
        <v>9.4</v>
      </c>
      <c r="VA37" s="17">
        <v>10.485440000000001</v>
      </c>
      <c r="VB37" s="17">
        <v>10.485440000000001</v>
      </c>
      <c r="VC37" s="17">
        <v>-1.08544</v>
      </c>
      <c r="VD37" s="17">
        <v>9.5</v>
      </c>
      <c r="VE37" s="17">
        <v>10.485440000000001</v>
      </c>
      <c r="VF37" s="17">
        <v>10.485440000000001</v>
      </c>
      <c r="VG37" s="17">
        <v>-0.98543999999999998</v>
      </c>
      <c r="VH37" s="17">
        <v>13.8</v>
      </c>
      <c r="VI37" s="17">
        <v>15.839</v>
      </c>
      <c r="VJ37" s="17">
        <v>15.839</v>
      </c>
      <c r="VK37" s="17">
        <v>-2.0390000000000001</v>
      </c>
      <c r="VL37" s="17">
        <v>213.7</v>
      </c>
      <c r="VM37" s="17">
        <v>225.04400000000001</v>
      </c>
      <c r="VN37" s="17">
        <v>225.04400000000001</v>
      </c>
      <c r="VO37" s="17">
        <v>-11.343999999999999</v>
      </c>
      <c r="VP37" s="17">
        <v>12.4</v>
      </c>
      <c r="VQ37" s="17">
        <v>12.391</v>
      </c>
      <c r="VR37" s="17">
        <v>12.391</v>
      </c>
      <c r="VS37" s="17">
        <v>8.9999999999999993E-3</v>
      </c>
      <c r="VT37" s="17">
        <v>117.3</v>
      </c>
      <c r="VU37" s="17">
        <v>113.76300000000001</v>
      </c>
      <c r="VV37" s="17">
        <v>113.76300000000001</v>
      </c>
      <c r="VW37" s="17">
        <v>3.5369999999999999</v>
      </c>
      <c r="VX37" s="17">
        <v>0.6</v>
      </c>
      <c r="VY37" s="17">
        <v>0.6</v>
      </c>
      <c r="VZ37" s="17">
        <v>0.6</v>
      </c>
      <c r="WA37" s="17">
        <v>0</v>
      </c>
      <c r="WB37" s="17">
        <v>54.4</v>
      </c>
      <c r="WC37" s="17">
        <v>60.371650000000002</v>
      </c>
      <c r="WD37" s="17">
        <v>41</v>
      </c>
      <c r="WE37" s="17">
        <v>13.4</v>
      </c>
      <c r="WF37" s="17">
        <v>68.5</v>
      </c>
      <c r="WG37" s="17">
        <v>55.549289999999999</v>
      </c>
      <c r="WH37" s="17">
        <v>50</v>
      </c>
      <c r="WI37" s="17">
        <v>18.5</v>
      </c>
      <c r="WJ37" s="17">
        <v>85.8</v>
      </c>
      <c r="WK37" s="17">
        <v>83.381</v>
      </c>
      <c r="WL37" s="17">
        <v>83.381</v>
      </c>
      <c r="WM37" s="17">
        <v>2.419</v>
      </c>
      <c r="WN37" s="17">
        <v>12.7</v>
      </c>
      <c r="WO37" s="17">
        <v>4.625</v>
      </c>
      <c r="WP37" s="17">
        <v>4.625</v>
      </c>
      <c r="WQ37" s="17">
        <v>8.0749999999999993</v>
      </c>
      <c r="WR37" s="17">
        <v>9.6999999999999993</v>
      </c>
      <c r="WS37" s="17">
        <v>9.8000000000000007</v>
      </c>
      <c r="WT37" s="17">
        <v>9.8000000000000007</v>
      </c>
      <c r="WU37" s="17">
        <v>-0.1</v>
      </c>
      <c r="WV37" s="17">
        <v>20</v>
      </c>
      <c r="WW37" s="17">
        <v>20</v>
      </c>
      <c r="WX37" s="17">
        <v>19.12621</v>
      </c>
      <c r="WY37" s="17">
        <v>0.87378999999999996</v>
      </c>
      <c r="WZ37" s="17">
        <v>9.3000000000000007</v>
      </c>
      <c r="XA37" s="17">
        <v>10.7</v>
      </c>
      <c r="XB37" s="17">
        <v>10.7</v>
      </c>
      <c r="XC37" s="17">
        <v>-1.4</v>
      </c>
      <c r="XD37" s="17">
        <v>44.4</v>
      </c>
      <c r="XE37" s="17">
        <v>47.157890000000002</v>
      </c>
      <c r="XF37" s="17">
        <v>42</v>
      </c>
      <c r="XG37" s="17">
        <v>2.4</v>
      </c>
      <c r="XH37" s="17">
        <v>13.3</v>
      </c>
      <c r="XI37" s="17">
        <v>16.842110000000002</v>
      </c>
      <c r="XJ37" s="17">
        <v>15</v>
      </c>
      <c r="XK37" s="17">
        <v>-1.7</v>
      </c>
      <c r="XL37" s="17"/>
      <c r="XM37" s="17"/>
      <c r="XN37" s="17"/>
      <c r="XO37" s="17">
        <v>0</v>
      </c>
      <c r="XP37" s="17"/>
      <c r="XQ37" s="17"/>
      <c r="XR37" s="17"/>
      <c r="XS37" s="17">
        <v>0</v>
      </c>
      <c r="XT37" s="17">
        <v>17.2</v>
      </c>
      <c r="XU37" s="17">
        <v>16</v>
      </c>
      <c r="XV37" s="17">
        <v>14</v>
      </c>
      <c r="XW37" s="17">
        <v>3.2</v>
      </c>
      <c r="XX37" s="17"/>
      <c r="XY37" s="17"/>
      <c r="XZ37" s="17"/>
      <c r="YA37" s="17">
        <v>0</v>
      </c>
      <c r="YB37" s="17">
        <v>5.4</v>
      </c>
      <c r="YC37" s="17">
        <v>6.9</v>
      </c>
      <c r="YD37" s="17">
        <v>6.9</v>
      </c>
      <c r="YE37" s="17">
        <v>-1.5</v>
      </c>
    </row>
    <row r="38" spans="1:655" ht="24" customHeight="1" x14ac:dyDescent="0.3">
      <c r="A38" s="1"/>
      <c r="B38" s="16" t="s">
        <v>42</v>
      </c>
      <c r="C38" s="16" t="s">
        <v>800</v>
      </c>
      <c r="D38" s="17">
        <v>129.69999999999999</v>
      </c>
      <c r="E38" s="17">
        <v>99.701440000000005</v>
      </c>
      <c r="F38" s="17">
        <v>140</v>
      </c>
      <c r="G38" s="17">
        <v>-10.3</v>
      </c>
      <c r="H38" s="17">
        <v>640.79999999999995</v>
      </c>
      <c r="I38" s="17">
        <v>643.65809000000002</v>
      </c>
      <c r="J38" s="17">
        <v>643.65809000000002</v>
      </c>
      <c r="K38" s="17">
        <v>-2.8580899999999998</v>
      </c>
      <c r="L38" s="17">
        <v>215.1</v>
      </c>
      <c r="M38" s="17">
        <v>209.39341999999999</v>
      </c>
      <c r="N38" s="17">
        <v>209.39341999999999</v>
      </c>
      <c r="O38" s="17">
        <v>5.7065799999999998</v>
      </c>
      <c r="P38" s="17"/>
      <c r="Q38" s="17"/>
      <c r="R38" s="17"/>
      <c r="S38" s="17">
        <v>0</v>
      </c>
      <c r="T38" s="17"/>
      <c r="U38" s="17"/>
      <c r="V38" s="17"/>
      <c r="W38" s="17">
        <v>0</v>
      </c>
      <c r="X38" s="17">
        <v>69.8</v>
      </c>
      <c r="Y38" s="17">
        <v>76.798159999999996</v>
      </c>
      <c r="Z38" s="17">
        <v>76.798190000000005</v>
      </c>
      <c r="AA38" s="17">
        <v>-6.9981900000000001</v>
      </c>
      <c r="AB38" s="17">
        <v>154.1</v>
      </c>
      <c r="AC38" s="17">
        <v>159.9</v>
      </c>
      <c r="AD38" s="17">
        <v>209.99996999999999</v>
      </c>
      <c r="AE38" s="17">
        <v>-55.899970000000003</v>
      </c>
      <c r="AF38" s="17"/>
      <c r="AG38" s="17"/>
      <c r="AH38" s="17"/>
      <c r="AI38" s="17">
        <v>0</v>
      </c>
      <c r="AJ38" s="17"/>
      <c r="AK38" s="17"/>
      <c r="AL38" s="17"/>
      <c r="AM38" s="17">
        <v>0</v>
      </c>
      <c r="AN38" s="17"/>
      <c r="AO38" s="17"/>
      <c r="AP38" s="17"/>
      <c r="AQ38" s="17">
        <v>0</v>
      </c>
      <c r="AR38" s="17">
        <v>206</v>
      </c>
      <c r="AS38" s="17">
        <v>143.36555000000001</v>
      </c>
      <c r="AT38" s="17">
        <v>204.72800000000001</v>
      </c>
      <c r="AU38" s="17">
        <v>1.272</v>
      </c>
      <c r="AV38" s="17">
        <v>208.3</v>
      </c>
      <c r="AW38" s="17">
        <v>143.36555000000001</v>
      </c>
      <c r="AX38" s="17">
        <v>204.72800000000001</v>
      </c>
      <c r="AY38" s="17">
        <v>3.5720000000000001</v>
      </c>
      <c r="AZ38" s="17">
        <v>199.5</v>
      </c>
      <c r="BA38" s="17">
        <v>143.36555000000001</v>
      </c>
      <c r="BB38" s="17">
        <v>204.72800000000001</v>
      </c>
      <c r="BC38" s="17">
        <v>-5.2279999999999998</v>
      </c>
      <c r="BD38" s="17"/>
      <c r="BE38" s="17"/>
      <c r="BF38" s="17"/>
      <c r="BG38" s="17">
        <v>0</v>
      </c>
      <c r="BH38" s="17"/>
      <c r="BI38" s="17"/>
      <c r="BJ38" s="17"/>
      <c r="BK38" s="17">
        <v>0</v>
      </c>
      <c r="BL38" s="17">
        <v>549.5</v>
      </c>
      <c r="BM38" s="17">
        <v>565.53980999999999</v>
      </c>
      <c r="BN38" s="17">
        <v>534.16620999999998</v>
      </c>
      <c r="BO38" s="17">
        <v>15.33379</v>
      </c>
      <c r="BP38" s="17">
        <v>4.8</v>
      </c>
      <c r="BQ38" s="17">
        <v>4.4318400000000002</v>
      </c>
      <c r="BR38" s="17">
        <v>4.4318400000000002</v>
      </c>
      <c r="BS38" s="17">
        <v>0.36815999999999999</v>
      </c>
      <c r="BT38" s="17"/>
      <c r="BU38" s="17"/>
      <c r="BV38" s="17"/>
      <c r="BW38" s="17">
        <v>0</v>
      </c>
      <c r="BX38" s="17"/>
      <c r="BY38" s="17"/>
      <c r="BZ38" s="17"/>
      <c r="CA38" s="17">
        <v>0</v>
      </c>
      <c r="CB38" s="17"/>
      <c r="CC38" s="17"/>
      <c r="CD38" s="17"/>
      <c r="CE38" s="17">
        <v>0</v>
      </c>
      <c r="CF38" s="17"/>
      <c r="CG38" s="17"/>
      <c r="CH38" s="17"/>
      <c r="CI38" s="17">
        <v>0</v>
      </c>
      <c r="CJ38" s="17">
        <v>157.30000000000001</v>
      </c>
      <c r="CK38" s="17">
        <v>163.90777</v>
      </c>
      <c r="CL38" s="17">
        <v>163.90777</v>
      </c>
      <c r="CM38" s="17">
        <v>-6.6077700000000004</v>
      </c>
      <c r="CN38" s="17">
        <v>6.8</v>
      </c>
      <c r="CO38" s="17">
        <v>5.1333399999999996</v>
      </c>
      <c r="CP38" s="17">
        <v>5.1333399999999996</v>
      </c>
      <c r="CQ38" s="17">
        <v>1.66666</v>
      </c>
      <c r="CR38" s="17">
        <v>5.0999999999999996</v>
      </c>
      <c r="CS38" s="17">
        <v>2.8177599999999998</v>
      </c>
      <c r="CT38" s="17">
        <v>2.8177599999999998</v>
      </c>
      <c r="CU38" s="17">
        <v>2.2822399999999998</v>
      </c>
      <c r="CV38" s="17"/>
      <c r="CW38" s="17"/>
      <c r="CX38" s="17">
        <v>22.389009999999999</v>
      </c>
      <c r="CY38" s="17">
        <v>-22.389009999999999</v>
      </c>
      <c r="CZ38" s="17">
        <v>6.8</v>
      </c>
      <c r="DA38" s="17">
        <v>6.8787000000000003</v>
      </c>
      <c r="DB38" s="17">
        <v>6.8787000000000003</v>
      </c>
      <c r="DC38" s="17">
        <v>-7.8700000000000006E-2</v>
      </c>
      <c r="DD38" s="17">
        <v>13.1</v>
      </c>
      <c r="DE38" s="17">
        <v>14.919420000000001</v>
      </c>
      <c r="DF38" s="17">
        <v>14.919420000000001</v>
      </c>
      <c r="DG38" s="17">
        <v>-1.81942</v>
      </c>
      <c r="DH38" s="17">
        <v>80.5</v>
      </c>
      <c r="DI38" s="17">
        <v>80</v>
      </c>
      <c r="DJ38" s="17">
        <v>46.173110000000001</v>
      </c>
      <c r="DK38" s="17">
        <v>34.326889999999999</v>
      </c>
      <c r="DL38" s="17"/>
      <c r="DM38" s="17"/>
      <c r="DN38" s="17"/>
      <c r="DO38" s="17">
        <v>0</v>
      </c>
      <c r="DP38" s="17"/>
      <c r="DQ38" s="17"/>
      <c r="DR38" s="17"/>
      <c r="DS38" s="17">
        <v>0</v>
      </c>
      <c r="DT38" s="17"/>
      <c r="DU38" s="17"/>
      <c r="DV38" s="17"/>
      <c r="DW38" s="17">
        <v>0</v>
      </c>
      <c r="DX38" s="17"/>
      <c r="DY38" s="17"/>
      <c r="DZ38" s="17"/>
      <c r="EA38" s="17">
        <v>0</v>
      </c>
      <c r="EB38" s="17">
        <v>88.8</v>
      </c>
      <c r="EC38" s="17">
        <v>84.458969999999994</v>
      </c>
      <c r="ED38" s="17">
        <v>75.482100000000003</v>
      </c>
      <c r="EE38" s="17">
        <v>13.3179</v>
      </c>
      <c r="EF38" s="17">
        <v>148.80000000000001</v>
      </c>
      <c r="EG38" s="17">
        <v>184.46256</v>
      </c>
      <c r="EH38" s="17">
        <v>194.4657</v>
      </c>
      <c r="EI38" s="17">
        <v>-45.665700000000001</v>
      </c>
      <c r="EJ38" s="17"/>
      <c r="EK38" s="17"/>
      <c r="EL38" s="17"/>
      <c r="EM38" s="17">
        <v>0</v>
      </c>
      <c r="EN38" s="17"/>
      <c r="EO38" s="17"/>
      <c r="EP38" s="17"/>
      <c r="EQ38" s="17">
        <v>0</v>
      </c>
      <c r="ER38" s="17"/>
      <c r="ES38" s="17"/>
      <c r="ET38" s="17"/>
      <c r="EU38" s="17">
        <v>0</v>
      </c>
      <c r="EV38" s="17">
        <v>6.5</v>
      </c>
      <c r="EW38" s="17">
        <v>6.39</v>
      </c>
      <c r="EX38" s="17">
        <v>6.39</v>
      </c>
      <c r="EY38" s="17">
        <v>0.11</v>
      </c>
      <c r="EZ38" s="17">
        <v>301.39999999999998</v>
      </c>
      <c r="FA38" s="17">
        <v>294.84536000000003</v>
      </c>
      <c r="FB38" s="17">
        <v>220.38828000000001</v>
      </c>
      <c r="FC38" s="17">
        <v>81.011719999999997</v>
      </c>
      <c r="FD38" s="17">
        <v>50.2</v>
      </c>
      <c r="FE38" s="17">
        <v>59.08531</v>
      </c>
      <c r="FF38" s="17">
        <v>59.08531</v>
      </c>
      <c r="FG38" s="17">
        <v>-8.8853100000000005</v>
      </c>
      <c r="FH38" s="17">
        <v>45.9</v>
      </c>
      <c r="FI38" s="17">
        <v>56.310679999999998</v>
      </c>
      <c r="FJ38" s="17">
        <v>119.59318</v>
      </c>
      <c r="FK38" s="17">
        <v>-73.693179999999998</v>
      </c>
      <c r="FL38" s="17">
        <v>24.7</v>
      </c>
      <c r="FM38" s="17">
        <v>27.33249</v>
      </c>
      <c r="FN38" s="17">
        <v>27.33249</v>
      </c>
      <c r="FO38" s="17">
        <v>-2.6324900000000002</v>
      </c>
      <c r="FP38" s="17">
        <v>18.8</v>
      </c>
      <c r="FQ38" s="17">
        <v>19.192229999999999</v>
      </c>
      <c r="FR38" s="17">
        <v>19.192229999999999</v>
      </c>
      <c r="FS38" s="17">
        <v>-0.39223000000000002</v>
      </c>
      <c r="FT38" s="17">
        <v>13.2</v>
      </c>
      <c r="FU38" s="17">
        <v>19.32039</v>
      </c>
      <c r="FV38" s="17">
        <v>19.32039</v>
      </c>
      <c r="FW38" s="17">
        <v>-6.1203900000000004</v>
      </c>
      <c r="FX38" s="17">
        <v>89</v>
      </c>
      <c r="FY38" s="17">
        <v>87.232039999999998</v>
      </c>
      <c r="FZ38" s="17">
        <v>87.232039999999998</v>
      </c>
      <c r="GA38" s="17">
        <v>1.76796</v>
      </c>
      <c r="GB38" s="17">
        <v>120.7</v>
      </c>
      <c r="GC38" s="17">
        <v>134.02062000000001</v>
      </c>
      <c r="GD38" s="17">
        <v>185.10007999999999</v>
      </c>
      <c r="GE38" s="17">
        <v>-64.400080000000003</v>
      </c>
      <c r="GF38" s="17">
        <v>120.2</v>
      </c>
      <c r="GG38" s="17">
        <v>134.02062000000001</v>
      </c>
      <c r="GH38" s="17">
        <v>185.10007999999999</v>
      </c>
      <c r="GI38" s="17">
        <v>-64.900080000000003</v>
      </c>
      <c r="GJ38" s="17">
        <v>152.1</v>
      </c>
      <c r="GK38" s="17">
        <v>134.02062000000001</v>
      </c>
      <c r="GL38" s="17">
        <v>185.10007999999999</v>
      </c>
      <c r="GM38" s="17">
        <v>-33.000079999999997</v>
      </c>
      <c r="GN38" s="17">
        <v>104.1</v>
      </c>
      <c r="GO38" s="17">
        <v>110.37475999999999</v>
      </c>
      <c r="GP38" s="17">
        <v>103.03682999999999</v>
      </c>
      <c r="GQ38" s="17">
        <v>1.0631699999999999</v>
      </c>
      <c r="GR38" s="17">
        <v>8.3000000000000007</v>
      </c>
      <c r="GS38" s="17">
        <v>8.2552000000000003</v>
      </c>
      <c r="GT38" s="17">
        <v>9.09</v>
      </c>
      <c r="GU38" s="17">
        <v>-0.79</v>
      </c>
      <c r="GV38" s="17">
        <v>2.7</v>
      </c>
      <c r="GW38" s="17">
        <v>3.0515099999999999</v>
      </c>
      <c r="GX38" s="17">
        <v>6.6261000000000001</v>
      </c>
      <c r="GY38" s="17">
        <v>-3.9260999999999999</v>
      </c>
      <c r="GZ38" s="17">
        <v>17.399999999999999</v>
      </c>
      <c r="HA38" s="17">
        <v>18</v>
      </c>
      <c r="HB38" s="17">
        <v>18</v>
      </c>
      <c r="HC38" s="17">
        <v>-0.6</v>
      </c>
      <c r="HD38" s="17">
        <v>43.2</v>
      </c>
      <c r="HE38" s="17">
        <v>44.060189999999999</v>
      </c>
      <c r="HF38" s="17">
        <v>44.060189999999999</v>
      </c>
      <c r="HG38" s="17">
        <v>-0.86019000000000001</v>
      </c>
      <c r="HH38" s="17"/>
      <c r="HI38" s="17"/>
      <c r="HJ38" s="17"/>
      <c r="HK38" s="17">
        <v>0</v>
      </c>
      <c r="HL38" s="17">
        <v>11.1</v>
      </c>
      <c r="HM38" s="17">
        <v>12.43932</v>
      </c>
      <c r="HN38" s="17">
        <v>16.161660000000001</v>
      </c>
      <c r="HO38" s="17">
        <v>-5.0616599999999998</v>
      </c>
      <c r="HP38" s="17">
        <v>48.7</v>
      </c>
      <c r="HQ38" s="17">
        <v>140</v>
      </c>
      <c r="HR38" s="17">
        <v>129.49195</v>
      </c>
      <c r="HS38" s="17">
        <v>-80.79195</v>
      </c>
      <c r="HT38" s="17"/>
      <c r="HU38" s="17"/>
      <c r="HV38" s="17"/>
      <c r="HW38" s="17">
        <v>0</v>
      </c>
      <c r="HX38" s="17"/>
      <c r="HY38" s="17"/>
      <c r="HZ38" s="17"/>
      <c r="IA38" s="17">
        <v>0</v>
      </c>
      <c r="IB38" s="17"/>
      <c r="IC38" s="17"/>
      <c r="ID38" s="17"/>
      <c r="IE38" s="17">
        <v>0</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79.8</v>
      </c>
      <c r="JE38" s="17">
        <v>88.384460000000004</v>
      </c>
      <c r="JF38" s="17">
        <v>88.384460000000004</v>
      </c>
      <c r="JG38" s="17">
        <v>-8.58446</v>
      </c>
      <c r="JH38" s="17">
        <v>176.8</v>
      </c>
      <c r="JI38" s="17">
        <v>176.68607</v>
      </c>
      <c r="JJ38" s="17">
        <v>176.68607</v>
      </c>
      <c r="JK38" s="17">
        <v>0.11393</v>
      </c>
      <c r="JL38" s="17">
        <v>174.6</v>
      </c>
      <c r="JM38" s="17">
        <v>176.68607</v>
      </c>
      <c r="JN38" s="17">
        <v>176.68607</v>
      </c>
      <c r="JO38" s="17">
        <v>-2.0860699999999999</v>
      </c>
      <c r="JP38" s="17">
        <v>200</v>
      </c>
      <c r="JQ38" s="17">
        <v>176.68607</v>
      </c>
      <c r="JR38" s="17">
        <v>176.68607</v>
      </c>
      <c r="JS38" s="17">
        <v>23.313929999999999</v>
      </c>
      <c r="JT38" s="17">
        <v>273.60000000000002</v>
      </c>
      <c r="JU38" s="17">
        <v>265.02910000000003</v>
      </c>
      <c r="JV38" s="17">
        <v>265.02910000000003</v>
      </c>
      <c r="JW38" s="17">
        <v>8.5709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3.8</v>
      </c>
      <c r="LE38" s="17">
        <v>3.7524000000000002</v>
      </c>
      <c r="LF38" s="17">
        <v>3.7524000000000002</v>
      </c>
      <c r="LG38" s="17">
        <v>4.7600000000000003E-2</v>
      </c>
      <c r="LH38" s="17">
        <v>53.7</v>
      </c>
      <c r="LI38" s="17">
        <v>75.320580000000007</v>
      </c>
      <c r="LJ38" s="17">
        <v>79.553340000000006</v>
      </c>
      <c r="LK38" s="17">
        <v>-25.853339999999999</v>
      </c>
      <c r="LL38" s="17">
        <v>97.7</v>
      </c>
      <c r="LM38" s="17">
        <v>104.55986</v>
      </c>
      <c r="LN38" s="17">
        <v>105.87523</v>
      </c>
      <c r="LO38" s="17">
        <v>-8.1752300000000009</v>
      </c>
      <c r="LP38" s="17">
        <v>64.7</v>
      </c>
      <c r="LQ38" s="17">
        <v>67.133979999999994</v>
      </c>
      <c r="LR38" s="17">
        <v>67.133979999999994</v>
      </c>
      <c r="LS38" s="17">
        <v>-2.43398</v>
      </c>
      <c r="LT38" s="17">
        <v>75.400000000000006</v>
      </c>
      <c r="LU38" s="17">
        <v>77.726179999999999</v>
      </c>
      <c r="LV38" s="17">
        <v>78.567999999999998</v>
      </c>
      <c r="LW38" s="17">
        <v>-3.1680000000000001</v>
      </c>
      <c r="LX38" s="17">
        <v>29.5</v>
      </c>
      <c r="LY38" s="17">
        <v>29.951460000000001</v>
      </c>
      <c r="LZ38" s="17">
        <v>29.951460000000001</v>
      </c>
      <c r="MA38" s="17">
        <v>-0.45145999999999997</v>
      </c>
      <c r="MB38" s="17"/>
      <c r="MC38" s="17"/>
      <c r="MD38" s="17"/>
      <c r="ME38" s="17">
        <v>0</v>
      </c>
      <c r="MF38" s="17"/>
      <c r="MG38" s="17"/>
      <c r="MH38" s="17"/>
      <c r="MI38" s="17">
        <v>0</v>
      </c>
      <c r="MJ38" s="17"/>
      <c r="MK38" s="17"/>
      <c r="ML38" s="17"/>
      <c r="MM38" s="17">
        <v>0</v>
      </c>
      <c r="MN38" s="17">
        <v>102.9</v>
      </c>
      <c r="MO38" s="17">
        <v>136.63674</v>
      </c>
      <c r="MP38" s="17">
        <v>149.77393000000001</v>
      </c>
      <c r="MQ38" s="17">
        <v>-46.873930000000001</v>
      </c>
      <c r="MR38" s="17">
        <v>102.3</v>
      </c>
      <c r="MS38" s="17">
        <v>136.63674</v>
      </c>
      <c r="MT38" s="17">
        <v>149.77393000000001</v>
      </c>
      <c r="MU38" s="17">
        <v>-47.473930000000003</v>
      </c>
      <c r="MV38" s="17">
        <v>121.9</v>
      </c>
      <c r="MW38" s="17">
        <v>136.63674</v>
      </c>
      <c r="MX38" s="17">
        <v>149.77393000000001</v>
      </c>
      <c r="MY38" s="17">
        <v>-27.873930000000001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205.2</v>
      </c>
      <c r="NU38" s="17">
        <v>192</v>
      </c>
      <c r="NV38" s="17">
        <v>33.333329999999997</v>
      </c>
      <c r="NW38" s="17">
        <v>171.86667</v>
      </c>
      <c r="NX38" s="17">
        <v>102.8</v>
      </c>
      <c r="NY38" s="17">
        <v>96</v>
      </c>
      <c r="NZ38" s="17">
        <v>16.66667</v>
      </c>
      <c r="OA38" s="17">
        <v>86.133330000000001</v>
      </c>
      <c r="OB38" s="17">
        <v>0.8</v>
      </c>
      <c r="OC38" s="17">
        <v>0.85899999999999999</v>
      </c>
      <c r="OD38" s="17">
        <v>0.85899999999999999</v>
      </c>
      <c r="OE38" s="17">
        <v>-5.8999999999999997E-2</v>
      </c>
      <c r="OF38" s="17">
        <v>46.4</v>
      </c>
      <c r="OG38" s="17">
        <v>73.893000000000001</v>
      </c>
      <c r="OH38" s="17">
        <v>60.987000000000002</v>
      </c>
      <c r="OI38" s="17">
        <v>-14.587</v>
      </c>
      <c r="OJ38" s="17">
        <v>66.8</v>
      </c>
      <c r="OK38" s="17">
        <v>60.317</v>
      </c>
      <c r="OL38" s="17">
        <v>60.317</v>
      </c>
      <c r="OM38" s="17">
        <v>6.4829999999999997</v>
      </c>
      <c r="ON38" s="17">
        <v>17.100000000000001</v>
      </c>
      <c r="OO38" s="17">
        <v>16.873999999999999</v>
      </c>
      <c r="OP38" s="17">
        <v>16.873999999999999</v>
      </c>
      <c r="OQ38" s="17">
        <v>0.22600000000000001</v>
      </c>
      <c r="OR38" s="17">
        <v>0.3</v>
      </c>
      <c r="OS38" s="17">
        <v>0.1</v>
      </c>
      <c r="OT38" s="17">
        <v>0.1</v>
      </c>
      <c r="OU38" s="17">
        <v>0.2</v>
      </c>
      <c r="OV38" s="17">
        <v>16.3</v>
      </c>
      <c r="OW38" s="17">
        <v>17</v>
      </c>
      <c r="OX38" s="17">
        <v>16.01942</v>
      </c>
      <c r="OY38" s="17">
        <v>0.28058</v>
      </c>
      <c r="OZ38" s="17">
        <v>9.9</v>
      </c>
      <c r="PA38" s="17">
        <v>9</v>
      </c>
      <c r="PB38" s="17">
        <v>9</v>
      </c>
      <c r="PC38" s="17">
        <v>0.9</v>
      </c>
      <c r="PD38" s="17">
        <v>5.4</v>
      </c>
      <c r="PE38" s="17">
        <v>5.67</v>
      </c>
      <c r="PF38" s="17">
        <v>5.67</v>
      </c>
      <c r="PG38" s="17">
        <v>-0.27</v>
      </c>
      <c r="PH38" s="17">
        <v>0.7</v>
      </c>
      <c r="PI38" s="17">
        <v>1</v>
      </c>
      <c r="PJ38" s="17">
        <v>1</v>
      </c>
      <c r="PK38" s="17">
        <v>-0.3</v>
      </c>
      <c r="PL38" s="17">
        <v>1.5</v>
      </c>
      <c r="PM38" s="17">
        <v>1.5</v>
      </c>
      <c r="PN38" s="17">
        <v>1.5</v>
      </c>
      <c r="PO38" s="17">
        <v>0</v>
      </c>
      <c r="PP38" s="17">
        <v>4.4000000000000004</v>
      </c>
      <c r="PQ38" s="17">
        <v>4.4000000000000004</v>
      </c>
      <c r="PR38" s="17">
        <v>4.4000000000000004</v>
      </c>
      <c r="PS38" s="17">
        <v>0</v>
      </c>
      <c r="PT38" s="17">
        <v>19.600000000000001</v>
      </c>
      <c r="PU38" s="17">
        <v>19.417480000000001</v>
      </c>
      <c r="PV38" s="17">
        <v>19.417480000000001</v>
      </c>
      <c r="PW38" s="17">
        <v>0.18251999999999999</v>
      </c>
      <c r="PX38" s="17">
        <v>20</v>
      </c>
      <c r="PY38" s="17">
        <v>20</v>
      </c>
      <c r="PZ38" s="17">
        <v>19.417480000000001</v>
      </c>
      <c r="QA38" s="17">
        <v>0.58252000000000004</v>
      </c>
      <c r="QB38" s="17">
        <v>10</v>
      </c>
      <c r="QC38" s="17">
        <v>11.65049</v>
      </c>
      <c r="QD38" s="17">
        <v>11.65049</v>
      </c>
      <c r="QE38" s="17">
        <v>-1.65049</v>
      </c>
      <c r="QF38" s="17">
        <v>3.6</v>
      </c>
      <c r="QG38" s="17">
        <v>3.5</v>
      </c>
      <c r="QH38" s="17">
        <v>3.5</v>
      </c>
      <c r="QI38" s="17">
        <v>0.1</v>
      </c>
      <c r="QJ38" s="17">
        <v>18.5</v>
      </c>
      <c r="QK38" s="17">
        <v>19</v>
      </c>
      <c r="QL38" s="17">
        <v>18.058250000000001</v>
      </c>
      <c r="QM38" s="17">
        <v>0.44174999999999998</v>
      </c>
      <c r="QN38" s="17">
        <v>12.3</v>
      </c>
      <c r="QO38" s="17">
        <v>11.946999999999999</v>
      </c>
      <c r="QP38" s="17">
        <v>11.946999999999999</v>
      </c>
      <c r="QQ38" s="17">
        <v>0.35299999999999998</v>
      </c>
      <c r="QR38" s="17">
        <v>14.8</v>
      </c>
      <c r="QS38" s="17">
        <v>15.897</v>
      </c>
      <c r="QT38" s="17">
        <v>15.897</v>
      </c>
      <c r="QU38" s="17">
        <v>-1.097</v>
      </c>
      <c r="QV38" s="17">
        <v>20.7</v>
      </c>
      <c r="QW38" s="17">
        <v>15.2</v>
      </c>
      <c r="QX38" s="17">
        <v>11.25</v>
      </c>
      <c r="QY38" s="17">
        <v>9.4499999999999993</v>
      </c>
      <c r="QZ38" s="17">
        <v>70.900000000000006</v>
      </c>
      <c r="RA38" s="17">
        <v>54.016249999999999</v>
      </c>
      <c r="RB38" s="17">
        <v>41.582999999999998</v>
      </c>
      <c r="RC38" s="17">
        <v>29.317</v>
      </c>
      <c r="RD38" s="17">
        <v>1.5</v>
      </c>
      <c r="RE38" s="17">
        <v>1.4490000000000001</v>
      </c>
      <c r="RF38" s="17">
        <v>1.4490000000000001</v>
      </c>
      <c r="RG38" s="17">
        <v>5.0999999999999997E-2</v>
      </c>
      <c r="RH38" s="17">
        <v>1</v>
      </c>
      <c r="RI38" s="17">
        <v>1.2</v>
      </c>
      <c r="RJ38" s="17">
        <v>1.2</v>
      </c>
      <c r="RK38" s="17">
        <v>-0.2</v>
      </c>
      <c r="RL38" s="17">
        <v>2.4</v>
      </c>
      <c r="RM38" s="17">
        <v>2.4</v>
      </c>
      <c r="RN38" s="17">
        <v>2.4</v>
      </c>
      <c r="RO38" s="17">
        <v>0</v>
      </c>
      <c r="RP38" s="17">
        <v>3.1</v>
      </c>
      <c r="RQ38" s="17">
        <v>2.8</v>
      </c>
      <c r="RR38" s="17">
        <v>2.8</v>
      </c>
      <c r="RS38" s="17">
        <v>0.3</v>
      </c>
      <c r="RT38" s="17">
        <v>14.9</v>
      </c>
      <c r="RU38" s="17">
        <v>9.4540000000000006</v>
      </c>
      <c r="RV38" s="17">
        <v>9.4540000000000006</v>
      </c>
      <c r="RW38" s="17">
        <v>5.4459999999999997</v>
      </c>
      <c r="RX38" s="17">
        <v>3.2</v>
      </c>
      <c r="RY38" s="17">
        <v>3.2189999999999999</v>
      </c>
      <c r="RZ38" s="17">
        <v>3.2189999999999999</v>
      </c>
      <c r="SA38" s="17">
        <v>-1.9E-2</v>
      </c>
      <c r="SB38" s="17">
        <v>10.1</v>
      </c>
      <c r="SC38" s="17">
        <v>8.4997299999999996</v>
      </c>
      <c r="SD38" s="17">
        <v>0</v>
      </c>
      <c r="SE38" s="17">
        <v>10.1</v>
      </c>
      <c r="SF38" s="17">
        <v>1.9</v>
      </c>
      <c r="SG38" s="17">
        <v>2</v>
      </c>
      <c r="SH38" s="17">
        <v>2</v>
      </c>
      <c r="SI38" s="17">
        <v>-0.1</v>
      </c>
      <c r="SJ38" s="17"/>
      <c r="SK38" s="17"/>
      <c r="SL38" s="17">
        <v>0.7</v>
      </c>
      <c r="SM38" s="17">
        <v>-0.7</v>
      </c>
      <c r="SN38" s="17">
        <v>11.9</v>
      </c>
      <c r="SO38" s="17">
        <v>12.03884</v>
      </c>
      <c r="SP38" s="17">
        <v>12.038830000000001</v>
      </c>
      <c r="SQ38" s="17">
        <v>-0.13883000000000001</v>
      </c>
      <c r="SR38" s="17">
        <v>4.7</v>
      </c>
      <c r="SS38" s="17">
        <v>5.4</v>
      </c>
      <c r="ST38" s="17">
        <v>5.4</v>
      </c>
      <c r="SU38" s="17">
        <v>-0.7</v>
      </c>
      <c r="SV38" s="17">
        <v>6.9</v>
      </c>
      <c r="SW38" s="17">
        <v>7.5</v>
      </c>
      <c r="SX38" s="17">
        <v>7.5</v>
      </c>
      <c r="SY38" s="17">
        <v>-0.6</v>
      </c>
      <c r="SZ38" s="17">
        <v>11</v>
      </c>
      <c r="TA38" s="17">
        <v>11.65049</v>
      </c>
      <c r="TB38" s="17">
        <v>11.65049</v>
      </c>
      <c r="TC38" s="17">
        <v>-0.65049000000000001</v>
      </c>
      <c r="TD38" s="17">
        <v>20</v>
      </c>
      <c r="TE38" s="17">
        <v>20</v>
      </c>
      <c r="TF38" s="17">
        <v>19.12621</v>
      </c>
      <c r="TG38" s="17">
        <v>0.87378999999999996</v>
      </c>
      <c r="TH38" s="17">
        <v>9.9</v>
      </c>
      <c r="TI38" s="17">
        <v>15.882999999999999</v>
      </c>
      <c r="TJ38" s="17">
        <v>15.882999999999999</v>
      </c>
      <c r="TK38" s="17">
        <v>-5.9829999999999997</v>
      </c>
      <c r="TL38" s="17">
        <v>55.8</v>
      </c>
      <c r="TM38" s="17">
        <v>65.323999999999998</v>
      </c>
      <c r="TN38" s="17">
        <v>65.323999999999998</v>
      </c>
      <c r="TO38" s="17">
        <v>-9.5239999999999991</v>
      </c>
      <c r="TP38" s="17">
        <v>28.8</v>
      </c>
      <c r="TQ38" s="17">
        <v>26.451000000000001</v>
      </c>
      <c r="TR38" s="17">
        <v>26.451000000000001</v>
      </c>
      <c r="TS38" s="17">
        <v>2.3490000000000002</v>
      </c>
      <c r="TT38" s="17">
        <v>59</v>
      </c>
      <c r="TU38" s="17">
        <v>47</v>
      </c>
      <c r="TV38" s="17">
        <v>37.561999999999998</v>
      </c>
      <c r="TW38" s="17">
        <v>21.437999999999999</v>
      </c>
      <c r="TX38" s="17">
        <v>62</v>
      </c>
      <c r="TY38" s="17">
        <v>60</v>
      </c>
      <c r="TZ38" s="17">
        <v>49.073</v>
      </c>
      <c r="UA38" s="17">
        <v>12.927</v>
      </c>
      <c r="UB38" s="17">
        <v>8.9</v>
      </c>
      <c r="UC38" s="17">
        <v>3.472</v>
      </c>
      <c r="UD38" s="17">
        <v>3.472</v>
      </c>
      <c r="UE38" s="17">
        <v>5.4279999999999999</v>
      </c>
      <c r="UF38" s="17">
        <v>8.3000000000000007</v>
      </c>
      <c r="UG38" s="17">
        <v>3.6440000000000001</v>
      </c>
      <c r="UH38" s="17">
        <v>3.6440000000000001</v>
      </c>
      <c r="UI38" s="17">
        <v>4.6559999999999997</v>
      </c>
      <c r="UJ38" s="17">
        <v>9.6</v>
      </c>
      <c r="UK38" s="17">
        <v>10</v>
      </c>
      <c r="UL38" s="17">
        <v>11.65049</v>
      </c>
      <c r="UM38" s="17">
        <v>-2.0504899999999999</v>
      </c>
      <c r="UN38" s="17">
        <v>3.3</v>
      </c>
      <c r="UO38" s="17">
        <v>3</v>
      </c>
      <c r="UP38" s="17">
        <v>3</v>
      </c>
      <c r="UQ38" s="17">
        <v>0.3</v>
      </c>
      <c r="UR38" s="17">
        <v>8.4</v>
      </c>
      <c r="US38" s="17">
        <v>7.5</v>
      </c>
      <c r="UT38" s="17">
        <v>7.5</v>
      </c>
      <c r="UU38" s="17">
        <v>0.9</v>
      </c>
      <c r="UV38" s="17">
        <v>8.6999999999999993</v>
      </c>
      <c r="UW38" s="17">
        <v>9.8000000000000007</v>
      </c>
      <c r="UX38" s="17">
        <v>9.8000000000000007</v>
      </c>
      <c r="UY38" s="17">
        <v>-1.1000000000000001</v>
      </c>
      <c r="UZ38" s="17">
        <v>9.4</v>
      </c>
      <c r="VA38" s="17">
        <v>10.485440000000001</v>
      </c>
      <c r="VB38" s="17">
        <v>10.485440000000001</v>
      </c>
      <c r="VC38" s="17">
        <v>-1.08544</v>
      </c>
      <c r="VD38" s="17">
        <v>9.5</v>
      </c>
      <c r="VE38" s="17">
        <v>10.485440000000001</v>
      </c>
      <c r="VF38" s="17">
        <v>10.485440000000001</v>
      </c>
      <c r="VG38" s="17">
        <v>-0.98543999999999998</v>
      </c>
      <c r="VH38" s="17">
        <v>15.5</v>
      </c>
      <c r="VI38" s="17">
        <v>15.792</v>
      </c>
      <c r="VJ38" s="17">
        <v>15.792</v>
      </c>
      <c r="VK38" s="17">
        <v>-0.29199999999999998</v>
      </c>
      <c r="VL38" s="17">
        <v>210.2</v>
      </c>
      <c r="VM38" s="17">
        <v>227.04499999999999</v>
      </c>
      <c r="VN38" s="17">
        <v>227.04499999999999</v>
      </c>
      <c r="VO38" s="17">
        <v>-16.844999999999999</v>
      </c>
      <c r="VP38" s="17">
        <v>10.6</v>
      </c>
      <c r="VQ38" s="17">
        <v>11.678000000000001</v>
      </c>
      <c r="VR38" s="17">
        <v>11.678000000000001</v>
      </c>
      <c r="VS38" s="17">
        <v>-1.0780000000000001</v>
      </c>
      <c r="VT38" s="17">
        <v>115.7</v>
      </c>
      <c r="VU38" s="17">
        <v>107.721</v>
      </c>
      <c r="VV38" s="17">
        <v>107.721</v>
      </c>
      <c r="VW38" s="17">
        <v>7.9790000000000001</v>
      </c>
      <c r="VX38" s="17">
        <v>0.6</v>
      </c>
      <c r="VY38" s="17">
        <v>0.6</v>
      </c>
      <c r="VZ38" s="17">
        <v>0.6</v>
      </c>
      <c r="WA38" s="17">
        <v>0</v>
      </c>
      <c r="WB38" s="17">
        <v>64.3</v>
      </c>
      <c r="WC38" s="17">
        <v>72.641739999999999</v>
      </c>
      <c r="WD38" s="17">
        <v>54</v>
      </c>
      <c r="WE38" s="17">
        <v>10.3</v>
      </c>
      <c r="WF38" s="17">
        <v>106.5</v>
      </c>
      <c r="WG38" s="17">
        <v>66.955889999999997</v>
      </c>
      <c r="WH38" s="17">
        <v>58</v>
      </c>
      <c r="WI38" s="17">
        <v>48.5</v>
      </c>
      <c r="WJ38" s="17">
        <v>83.8</v>
      </c>
      <c r="WK38" s="17">
        <v>79.796999999999997</v>
      </c>
      <c r="WL38" s="17">
        <v>79.796999999999997</v>
      </c>
      <c r="WM38" s="17">
        <v>4.0030000000000001</v>
      </c>
      <c r="WN38" s="17">
        <v>10.9</v>
      </c>
      <c r="WO38" s="17">
        <v>3.4209999999999998</v>
      </c>
      <c r="WP38" s="17">
        <v>3.4209999999999998</v>
      </c>
      <c r="WQ38" s="17">
        <v>7.4790000000000001</v>
      </c>
      <c r="WR38" s="17">
        <v>9.8000000000000007</v>
      </c>
      <c r="WS38" s="17">
        <v>9.8000000000000007</v>
      </c>
      <c r="WT38" s="17">
        <v>9.8000000000000007</v>
      </c>
      <c r="WU38" s="17">
        <v>0</v>
      </c>
      <c r="WV38" s="17">
        <v>19.8</v>
      </c>
      <c r="WW38" s="17">
        <v>20</v>
      </c>
      <c r="WX38" s="17">
        <v>19.12621</v>
      </c>
      <c r="WY38" s="17">
        <v>0.67379</v>
      </c>
      <c r="WZ38" s="17">
        <v>8.6</v>
      </c>
      <c r="XA38" s="17">
        <v>10.7</v>
      </c>
      <c r="XB38" s="17">
        <v>10.7</v>
      </c>
      <c r="XC38" s="17">
        <v>-2.1</v>
      </c>
      <c r="XD38" s="17">
        <v>44.1</v>
      </c>
      <c r="XE38" s="17">
        <v>47.157890000000002</v>
      </c>
      <c r="XF38" s="17">
        <v>42</v>
      </c>
      <c r="XG38" s="17">
        <v>2.1</v>
      </c>
      <c r="XH38" s="17">
        <v>13.3</v>
      </c>
      <c r="XI38" s="17">
        <v>16.842110000000002</v>
      </c>
      <c r="XJ38" s="17">
        <v>15</v>
      </c>
      <c r="XK38" s="17">
        <v>-1.7</v>
      </c>
      <c r="XL38" s="17"/>
      <c r="XM38" s="17"/>
      <c r="XN38" s="17"/>
      <c r="XO38" s="17">
        <v>0</v>
      </c>
      <c r="XP38" s="17"/>
      <c r="XQ38" s="17"/>
      <c r="XR38" s="17"/>
      <c r="XS38" s="17">
        <v>0</v>
      </c>
      <c r="XT38" s="17">
        <v>17.100000000000001</v>
      </c>
      <c r="XU38" s="17">
        <v>16</v>
      </c>
      <c r="XV38" s="17">
        <v>14</v>
      </c>
      <c r="XW38" s="17">
        <v>3.1</v>
      </c>
      <c r="XX38" s="17"/>
      <c r="XY38" s="17"/>
      <c r="XZ38" s="17"/>
      <c r="YA38" s="17">
        <v>0</v>
      </c>
      <c r="YB38" s="17">
        <v>6.8</v>
      </c>
      <c r="YC38" s="17">
        <v>6.9</v>
      </c>
      <c r="YD38" s="17">
        <v>6.9</v>
      </c>
      <c r="YE38" s="17">
        <v>-0.1</v>
      </c>
    </row>
    <row r="39" spans="1:655" ht="24" customHeight="1" x14ac:dyDescent="0.3">
      <c r="A39" s="1"/>
      <c r="B39" s="16" t="s">
        <v>42</v>
      </c>
      <c r="C39" s="16" t="s">
        <v>801</v>
      </c>
      <c r="D39" s="17">
        <v>127.5</v>
      </c>
      <c r="E39" s="17">
        <v>115.57758</v>
      </c>
      <c r="F39" s="17">
        <v>140</v>
      </c>
      <c r="G39" s="17">
        <v>-12.5</v>
      </c>
      <c r="H39" s="17">
        <v>649.20000000000005</v>
      </c>
      <c r="I39" s="17">
        <v>643.65809000000002</v>
      </c>
      <c r="J39" s="17">
        <v>643.65809000000002</v>
      </c>
      <c r="K39" s="17">
        <v>5.5419099999999997</v>
      </c>
      <c r="L39" s="17">
        <v>217.1</v>
      </c>
      <c r="M39" s="17">
        <v>209.39341999999999</v>
      </c>
      <c r="N39" s="17">
        <v>209.39341999999999</v>
      </c>
      <c r="O39" s="17">
        <v>7.7065799999999998</v>
      </c>
      <c r="P39" s="17"/>
      <c r="Q39" s="17"/>
      <c r="R39" s="17"/>
      <c r="S39" s="17">
        <v>0</v>
      </c>
      <c r="T39" s="17"/>
      <c r="U39" s="17"/>
      <c r="V39" s="17"/>
      <c r="W39" s="17">
        <v>0</v>
      </c>
      <c r="X39" s="17">
        <v>70.3</v>
      </c>
      <c r="Y39" s="17">
        <v>76.798159999999996</v>
      </c>
      <c r="Z39" s="17">
        <v>76.798190000000005</v>
      </c>
      <c r="AA39" s="17">
        <v>-6.4981900000000001</v>
      </c>
      <c r="AB39" s="17">
        <v>152.30000000000001</v>
      </c>
      <c r="AC39" s="17">
        <v>159.9</v>
      </c>
      <c r="AD39" s="17">
        <v>209.99995000000001</v>
      </c>
      <c r="AE39" s="17">
        <v>-57.699950000000001</v>
      </c>
      <c r="AF39" s="17"/>
      <c r="AG39" s="17"/>
      <c r="AH39" s="17"/>
      <c r="AI39" s="17">
        <v>0</v>
      </c>
      <c r="AJ39" s="17"/>
      <c r="AK39" s="17"/>
      <c r="AL39" s="17"/>
      <c r="AM39" s="17">
        <v>0</v>
      </c>
      <c r="AN39" s="17"/>
      <c r="AO39" s="17"/>
      <c r="AP39" s="17"/>
      <c r="AQ39" s="17">
        <v>0</v>
      </c>
      <c r="AR39" s="17">
        <v>169.2</v>
      </c>
      <c r="AS39" s="17">
        <v>153.15262000000001</v>
      </c>
      <c r="AT39" s="17">
        <v>204.72800000000001</v>
      </c>
      <c r="AU39" s="17">
        <v>-35.527999999999999</v>
      </c>
      <c r="AV39" s="17">
        <v>169.7</v>
      </c>
      <c r="AW39" s="17">
        <v>153.15262000000001</v>
      </c>
      <c r="AX39" s="17">
        <v>204.72800000000001</v>
      </c>
      <c r="AY39" s="17">
        <v>-35.027999999999999</v>
      </c>
      <c r="AZ39" s="17">
        <v>170.9</v>
      </c>
      <c r="BA39" s="17">
        <v>153.15262000000001</v>
      </c>
      <c r="BB39" s="17">
        <v>204.72800000000001</v>
      </c>
      <c r="BC39" s="17">
        <v>-33.828000000000003</v>
      </c>
      <c r="BD39" s="17"/>
      <c r="BE39" s="17"/>
      <c r="BF39" s="17"/>
      <c r="BG39" s="17">
        <v>0</v>
      </c>
      <c r="BH39" s="17"/>
      <c r="BI39" s="17"/>
      <c r="BJ39" s="17"/>
      <c r="BK39" s="17">
        <v>0</v>
      </c>
      <c r="BL39" s="17">
        <v>560.29999999999995</v>
      </c>
      <c r="BM39" s="17">
        <v>565.53980999999999</v>
      </c>
      <c r="BN39" s="17">
        <v>543.56889999999999</v>
      </c>
      <c r="BO39" s="17">
        <v>16.731100000000001</v>
      </c>
      <c r="BP39" s="17">
        <v>4.9000000000000004</v>
      </c>
      <c r="BQ39" s="17">
        <v>4.4318400000000002</v>
      </c>
      <c r="BR39" s="17">
        <v>4.4318400000000002</v>
      </c>
      <c r="BS39" s="17">
        <v>0.46816000000000002</v>
      </c>
      <c r="BT39" s="17"/>
      <c r="BU39" s="17"/>
      <c r="BV39" s="17"/>
      <c r="BW39" s="17">
        <v>0</v>
      </c>
      <c r="BX39" s="17"/>
      <c r="BY39" s="17"/>
      <c r="BZ39" s="17"/>
      <c r="CA39" s="17">
        <v>0</v>
      </c>
      <c r="CB39" s="17"/>
      <c r="CC39" s="17"/>
      <c r="CD39" s="17"/>
      <c r="CE39" s="17">
        <v>0</v>
      </c>
      <c r="CF39" s="17"/>
      <c r="CG39" s="17"/>
      <c r="CH39" s="17"/>
      <c r="CI39" s="17">
        <v>0</v>
      </c>
      <c r="CJ39" s="17">
        <v>159.30000000000001</v>
      </c>
      <c r="CK39" s="17">
        <v>163.90777</v>
      </c>
      <c r="CL39" s="17">
        <v>163.90777</v>
      </c>
      <c r="CM39" s="17">
        <v>-4.6077700000000004</v>
      </c>
      <c r="CN39" s="17">
        <v>7.2</v>
      </c>
      <c r="CO39" s="17">
        <v>5.1333399999999996</v>
      </c>
      <c r="CP39" s="17">
        <v>5.1333399999999996</v>
      </c>
      <c r="CQ39" s="17">
        <v>2.0666600000000002</v>
      </c>
      <c r="CR39" s="17">
        <v>5.4</v>
      </c>
      <c r="CS39" s="17">
        <v>2.8177599999999998</v>
      </c>
      <c r="CT39" s="17">
        <v>2.8177599999999998</v>
      </c>
      <c r="CU39" s="17">
        <v>2.5822400000000001</v>
      </c>
      <c r="CV39" s="17"/>
      <c r="CW39" s="17"/>
      <c r="CX39" s="17">
        <v>22.389009999999999</v>
      </c>
      <c r="CY39" s="17">
        <v>-22.389009999999999</v>
      </c>
      <c r="CZ39" s="17">
        <v>6.8</v>
      </c>
      <c r="DA39" s="17">
        <v>6.8787000000000003</v>
      </c>
      <c r="DB39" s="17">
        <v>6.8787000000000003</v>
      </c>
      <c r="DC39" s="17">
        <v>-7.8700000000000006E-2</v>
      </c>
      <c r="DD39" s="17">
        <v>13.1</v>
      </c>
      <c r="DE39" s="17">
        <v>14.919420000000001</v>
      </c>
      <c r="DF39" s="17">
        <v>14.919420000000001</v>
      </c>
      <c r="DG39" s="17">
        <v>-1.81942</v>
      </c>
      <c r="DH39" s="17">
        <v>91.6</v>
      </c>
      <c r="DI39" s="17">
        <v>80</v>
      </c>
      <c r="DJ39" s="17">
        <v>68.847210000000004</v>
      </c>
      <c r="DK39" s="17">
        <v>22.752790000000001</v>
      </c>
      <c r="DL39" s="17"/>
      <c r="DM39" s="17"/>
      <c r="DN39" s="17"/>
      <c r="DO39" s="17">
        <v>0</v>
      </c>
      <c r="DP39" s="17"/>
      <c r="DQ39" s="17"/>
      <c r="DR39" s="17"/>
      <c r="DS39" s="17">
        <v>0</v>
      </c>
      <c r="DT39" s="17"/>
      <c r="DU39" s="17"/>
      <c r="DV39" s="17"/>
      <c r="DW39" s="17">
        <v>0</v>
      </c>
      <c r="DX39" s="17"/>
      <c r="DY39" s="17"/>
      <c r="DZ39" s="17"/>
      <c r="EA39" s="17">
        <v>0</v>
      </c>
      <c r="EB39" s="17">
        <v>89.9</v>
      </c>
      <c r="EC39" s="17">
        <v>86.737369999999999</v>
      </c>
      <c r="ED39" s="17">
        <v>78.746449999999996</v>
      </c>
      <c r="EE39" s="17">
        <v>11.153549999999999</v>
      </c>
      <c r="EF39" s="17">
        <v>148.9</v>
      </c>
      <c r="EG39" s="17">
        <v>178.63731000000001</v>
      </c>
      <c r="EH39" s="17">
        <v>184.46267</v>
      </c>
      <c r="EI39" s="17">
        <v>-35.562669999999997</v>
      </c>
      <c r="EJ39" s="17"/>
      <c r="EK39" s="17"/>
      <c r="EL39" s="17"/>
      <c r="EM39" s="17">
        <v>0</v>
      </c>
      <c r="EN39" s="17"/>
      <c r="EO39" s="17"/>
      <c r="EP39" s="17"/>
      <c r="EQ39" s="17">
        <v>0</v>
      </c>
      <c r="ER39" s="17"/>
      <c r="ES39" s="17"/>
      <c r="ET39" s="17"/>
      <c r="EU39" s="17">
        <v>0</v>
      </c>
      <c r="EV39" s="17">
        <v>6.5</v>
      </c>
      <c r="EW39" s="17">
        <v>6.39</v>
      </c>
      <c r="EX39" s="17">
        <v>6.39</v>
      </c>
      <c r="EY39" s="17">
        <v>0.11</v>
      </c>
      <c r="EZ39" s="17">
        <v>304.2</v>
      </c>
      <c r="FA39" s="17">
        <v>300.50088</v>
      </c>
      <c r="FB39" s="17">
        <v>228.45479</v>
      </c>
      <c r="FC39" s="17">
        <v>75.74521</v>
      </c>
      <c r="FD39" s="17">
        <v>49.7</v>
      </c>
      <c r="FE39" s="17">
        <v>59.08531</v>
      </c>
      <c r="FF39" s="17">
        <v>59.08531</v>
      </c>
      <c r="FG39" s="17">
        <v>-9.3853100000000005</v>
      </c>
      <c r="FH39" s="17">
        <v>54.3</v>
      </c>
      <c r="FI39" s="17">
        <v>56.310679999999998</v>
      </c>
      <c r="FJ39" s="17">
        <v>123.32086</v>
      </c>
      <c r="FK39" s="17">
        <v>-69.020859999999999</v>
      </c>
      <c r="FL39" s="17">
        <v>23.1</v>
      </c>
      <c r="FM39" s="17">
        <v>27.33249</v>
      </c>
      <c r="FN39" s="17">
        <v>27.33249</v>
      </c>
      <c r="FO39" s="17">
        <v>-4.2324900000000003</v>
      </c>
      <c r="FP39" s="17">
        <v>18.8</v>
      </c>
      <c r="FQ39" s="17">
        <v>19.192229999999999</v>
      </c>
      <c r="FR39" s="17">
        <v>19.192229999999999</v>
      </c>
      <c r="FS39" s="17">
        <v>-0.39223000000000002</v>
      </c>
      <c r="FT39" s="17">
        <v>13.2</v>
      </c>
      <c r="FU39" s="17">
        <v>19.32039</v>
      </c>
      <c r="FV39" s="17">
        <v>19.32039</v>
      </c>
      <c r="FW39" s="17">
        <v>-6.1203900000000004</v>
      </c>
      <c r="FX39" s="17">
        <v>90.9</v>
      </c>
      <c r="FY39" s="17">
        <v>87.232039999999998</v>
      </c>
      <c r="FZ39" s="17">
        <v>87.232039999999998</v>
      </c>
      <c r="GA39" s="17">
        <v>3.6679599999999999</v>
      </c>
      <c r="GB39" s="17">
        <v>121.4</v>
      </c>
      <c r="GC39" s="17">
        <v>134.02062000000001</v>
      </c>
      <c r="GD39" s="17">
        <v>185.10007999999999</v>
      </c>
      <c r="GE39" s="17">
        <v>-63.70008</v>
      </c>
      <c r="GF39" s="17">
        <v>121.8</v>
      </c>
      <c r="GG39" s="17">
        <v>134.02062000000001</v>
      </c>
      <c r="GH39" s="17">
        <v>185.10007999999999</v>
      </c>
      <c r="GI39" s="17">
        <v>-63.300080000000001</v>
      </c>
      <c r="GJ39" s="17">
        <v>153.1</v>
      </c>
      <c r="GK39" s="17">
        <v>134.02062000000001</v>
      </c>
      <c r="GL39" s="17">
        <v>185.10007999999999</v>
      </c>
      <c r="GM39" s="17">
        <v>-32.000079999999997</v>
      </c>
      <c r="GN39" s="17">
        <v>103.5</v>
      </c>
      <c r="GO39" s="17">
        <v>110.37475999999999</v>
      </c>
      <c r="GP39" s="17">
        <v>103.03682999999999</v>
      </c>
      <c r="GQ39" s="17">
        <v>0.46317000000000003</v>
      </c>
      <c r="GR39" s="17">
        <v>8.3000000000000007</v>
      </c>
      <c r="GS39" s="17">
        <v>8.2552000000000003</v>
      </c>
      <c r="GT39" s="17">
        <v>9.09</v>
      </c>
      <c r="GU39" s="17">
        <v>-0.79</v>
      </c>
      <c r="GV39" s="17">
        <v>2.8</v>
      </c>
      <c r="GW39" s="17">
        <v>3.0515099999999999</v>
      </c>
      <c r="GX39" s="17">
        <v>6.6261000000000001</v>
      </c>
      <c r="GY39" s="17">
        <v>-3.8260999999999998</v>
      </c>
      <c r="GZ39" s="17">
        <v>17.100000000000001</v>
      </c>
      <c r="HA39" s="17">
        <v>18</v>
      </c>
      <c r="HB39" s="17">
        <v>18.00001</v>
      </c>
      <c r="HC39" s="17">
        <v>-0.90000999999999998</v>
      </c>
      <c r="HD39" s="17">
        <v>42.8</v>
      </c>
      <c r="HE39" s="17">
        <v>44.060189999999999</v>
      </c>
      <c r="HF39" s="17">
        <v>44.060189999999999</v>
      </c>
      <c r="HG39" s="17">
        <v>-1.2601899999999999</v>
      </c>
      <c r="HH39" s="17"/>
      <c r="HI39" s="17"/>
      <c r="HJ39" s="17"/>
      <c r="HK39" s="17">
        <v>0</v>
      </c>
      <c r="HL39" s="17">
        <v>11.3</v>
      </c>
      <c r="HM39" s="17">
        <v>12.43932</v>
      </c>
      <c r="HN39" s="17">
        <v>16.161660000000001</v>
      </c>
      <c r="HO39" s="17">
        <v>-4.8616599999999996</v>
      </c>
      <c r="HP39" s="17">
        <v>126.2</v>
      </c>
      <c r="HQ39" s="17">
        <v>140</v>
      </c>
      <c r="HR39" s="17">
        <v>133.66972999999999</v>
      </c>
      <c r="HS39" s="17">
        <v>-7.4697300000000002</v>
      </c>
      <c r="HT39" s="17"/>
      <c r="HU39" s="17"/>
      <c r="HV39" s="17"/>
      <c r="HW39" s="17">
        <v>0</v>
      </c>
      <c r="HX39" s="17"/>
      <c r="HY39" s="17"/>
      <c r="HZ39" s="17"/>
      <c r="IA39" s="17">
        <v>0</v>
      </c>
      <c r="IB39" s="17"/>
      <c r="IC39" s="17"/>
      <c r="ID39" s="17"/>
      <c r="IE39" s="17">
        <v>0</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80.5</v>
      </c>
      <c r="JE39" s="17">
        <v>88.384460000000004</v>
      </c>
      <c r="JF39" s="17">
        <v>88.384460000000004</v>
      </c>
      <c r="JG39" s="17">
        <v>-7.8844599999999998</v>
      </c>
      <c r="JH39" s="17">
        <v>176.8</v>
      </c>
      <c r="JI39" s="17">
        <v>177.29716999999999</v>
      </c>
      <c r="JJ39" s="17">
        <v>177.29716999999999</v>
      </c>
      <c r="JK39" s="17">
        <v>-0.49717</v>
      </c>
      <c r="JL39" s="17">
        <v>174.6</v>
      </c>
      <c r="JM39" s="17">
        <v>177.29716999999999</v>
      </c>
      <c r="JN39" s="17">
        <v>177.29716999999999</v>
      </c>
      <c r="JO39" s="17">
        <v>-2.6971699999999998</v>
      </c>
      <c r="JP39" s="17">
        <v>200</v>
      </c>
      <c r="JQ39" s="17">
        <v>177.29716999999999</v>
      </c>
      <c r="JR39" s="17">
        <v>177.29716999999999</v>
      </c>
      <c r="JS39" s="17">
        <v>22.702829999999999</v>
      </c>
      <c r="JT39" s="17">
        <v>273.7</v>
      </c>
      <c r="JU39" s="17">
        <v>265.94576000000001</v>
      </c>
      <c r="JV39" s="17">
        <v>265.94576000000001</v>
      </c>
      <c r="JW39" s="17">
        <v>7.7542400000000002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3.8</v>
      </c>
      <c r="LE39" s="17">
        <v>3.7524000000000002</v>
      </c>
      <c r="LF39" s="17">
        <v>3.7524000000000002</v>
      </c>
      <c r="LG39" s="17">
        <v>4.7600000000000003E-2</v>
      </c>
      <c r="LH39" s="17">
        <v>82.8</v>
      </c>
      <c r="LI39" s="17">
        <v>87.331389999999999</v>
      </c>
      <c r="LJ39" s="17">
        <v>87.836479999999995</v>
      </c>
      <c r="LK39" s="17">
        <v>-5.0364800000000001</v>
      </c>
      <c r="LL39" s="17">
        <v>112.9</v>
      </c>
      <c r="LM39" s="17">
        <v>108.13</v>
      </c>
      <c r="LN39" s="17">
        <v>108.12996</v>
      </c>
      <c r="LO39" s="17">
        <v>4.7700399999999998</v>
      </c>
      <c r="LP39" s="17">
        <v>65.7</v>
      </c>
      <c r="LQ39" s="17">
        <v>67.133979999999994</v>
      </c>
      <c r="LR39" s="17">
        <v>67.133979999999994</v>
      </c>
      <c r="LS39" s="17">
        <v>-1.43398</v>
      </c>
      <c r="LT39" s="17">
        <v>75.7</v>
      </c>
      <c r="LU39" s="17">
        <v>78.567999999999998</v>
      </c>
      <c r="LV39" s="17">
        <v>78.567999999999998</v>
      </c>
      <c r="LW39" s="17">
        <v>-2.8679999999999999</v>
      </c>
      <c r="LX39" s="17">
        <v>29.8</v>
      </c>
      <c r="LY39" s="17">
        <v>29.951460000000001</v>
      </c>
      <c r="LZ39" s="17">
        <v>29.951460000000001</v>
      </c>
      <c r="MA39" s="17">
        <v>-0.15146000000000001</v>
      </c>
      <c r="MB39" s="17"/>
      <c r="MC39" s="17"/>
      <c r="MD39" s="17"/>
      <c r="ME39" s="17">
        <v>0</v>
      </c>
      <c r="MF39" s="17"/>
      <c r="MG39" s="17"/>
      <c r="MH39" s="17"/>
      <c r="MI39" s="17">
        <v>0</v>
      </c>
      <c r="MJ39" s="17"/>
      <c r="MK39" s="17"/>
      <c r="ML39" s="17"/>
      <c r="MM39" s="17">
        <v>0</v>
      </c>
      <c r="MN39" s="17">
        <v>103.5</v>
      </c>
      <c r="MO39" s="17">
        <v>133.10471000000001</v>
      </c>
      <c r="MP39" s="17">
        <v>149.77393000000001</v>
      </c>
      <c r="MQ39" s="17">
        <v>-46.27393</v>
      </c>
      <c r="MR39" s="17">
        <v>103.1</v>
      </c>
      <c r="MS39" s="17">
        <v>133.10471000000001</v>
      </c>
      <c r="MT39" s="17">
        <v>149.77393000000001</v>
      </c>
      <c r="MU39" s="17">
        <v>-46.673929999999999</v>
      </c>
      <c r="MV39" s="17">
        <v>122.6</v>
      </c>
      <c r="MW39" s="17">
        <v>133.10471000000001</v>
      </c>
      <c r="MX39" s="17">
        <v>149.77393000000001</v>
      </c>
      <c r="MY39" s="17">
        <v>-27.173929999999999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206.5</v>
      </c>
      <c r="NU39" s="17">
        <v>192</v>
      </c>
      <c r="NV39" s="17">
        <v>33.333329999999997</v>
      </c>
      <c r="NW39" s="17">
        <v>173.16667000000001</v>
      </c>
      <c r="NX39" s="17">
        <v>103.3</v>
      </c>
      <c r="NY39" s="17">
        <v>96</v>
      </c>
      <c r="NZ39" s="17">
        <v>16.66667</v>
      </c>
      <c r="OA39" s="17">
        <v>86.633330000000001</v>
      </c>
      <c r="OB39" s="17">
        <v>0.7</v>
      </c>
      <c r="OC39" s="17">
        <v>0.72299999999999998</v>
      </c>
      <c r="OD39" s="17">
        <v>0.72299999999999998</v>
      </c>
      <c r="OE39" s="17">
        <v>-2.3E-2</v>
      </c>
      <c r="OF39" s="17">
        <v>43.2</v>
      </c>
      <c r="OG39" s="17">
        <v>76.644980000000004</v>
      </c>
      <c r="OH39" s="17">
        <v>63.548000000000002</v>
      </c>
      <c r="OI39" s="17">
        <v>-20.347999999999999</v>
      </c>
      <c r="OJ39" s="17">
        <v>63.4</v>
      </c>
      <c r="OK39" s="17">
        <v>47.302</v>
      </c>
      <c r="OL39" s="17">
        <v>47.302</v>
      </c>
      <c r="OM39" s="17">
        <v>16.097999999999999</v>
      </c>
      <c r="ON39" s="17">
        <v>16.399999999999999</v>
      </c>
      <c r="OO39" s="17">
        <v>16.757000000000001</v>
      </c>
      <c r="OP39" s="17">
        <v>16.757000000000001</v>
      </c>
      <c r="OQ39" s="17">
        <v>-0.35699999999999998</v>
      </c>
      <c r="OR39" s="17">
        <v>0.3</v>
      </c>
      <c r="OS39" s="17">
        <v>0.1</v>
      </c>
      <c r="OT39" s="17">
        <v>0.1</v>
      </c>
      <c r="OU39" s="17">
        <v>0.2</v>
      </c>
      <c r="OV39" s="17">
        <v>16.3</v>
      </c>
      <c r="OW39" s="17">
        <v>17</v>
      </c>
      <c r="OX39" s="17">
        <v>16.01942</v>
      </c>
      <c r="OY39" s="17">
        <v>0.28058</v>
      </c>
      <c r="OZ39" s="17">
        <v>9.8000000000000007</v>
      </c>
      <c r="PA39" s="17">
        <v>9</v>
      </c>
      <c r="PB39" s="17">
        <v>9</v>
      </c>
      <c r="PC39" s="17">
        <v>0.8</v>
      </c>
      <c r="PD39" s="17">
        <v>5.5</v>
      </c>
      <c r="PE39" s="17">
        <v>5.67</v>
      </c>
      <c r="PF39" s="17">
        <v>5.67</v>
      </c>
      <c r="PG39" s="17">
        <v>-0.17</v>
      </c>
      <c r="PH39" s="17">
        <v>0.7</v>
      </c>
      <c r="PI39" s="17">
        <v>1</v>
      </c>
      <c r="PJ39" s="17">
        <v>1</v>
      </c>
      <c r="PK39" s="17">
        <v>-0.3</v>
      </c>
      <c r="PL39" s="17">
        <v>1.5</v>
      </c>
      <c r="PM39" s="17">
        <v>1.5</v>
      </c>
      <c r="PN39" s="17">
        <v>1.5</v>
      </c>
      <c r="PO39" s="17">
        <v>0</v>
      </c>
      <c r="PP39" s="17">
        <v>4.4000000000000004</v>
      </c>
      <c r="PQ39" s="17">
        <v>4.4000000000000004</v>
      </c>
      <c r="PR39" s="17">
        <v>4.4000000000000004</v>
      </c>
      <c r="PS39" s="17">
        <v>0</v>
      </c>
      <c r="PT39" s="17">
        <v>19.8</v>
      </c>
      <c r="PU39" s="17">
        <v>19.417480000000001</v>
      </c>
      <c r="PV39" s="17">
        <v>19.417480000000001</v>
      </c>
      <c r="PW39" s="17">
        <v>0.38252000000000003</v>
      </c>
      <c r="PX39" s="17">
        <v>20</v>
      </c>
      <c r="PY39" s="17">
        <v>20</v>
      </c>
      <c r="PZ39" s="17">
        <v>19.417480000000001</v>
      </c>
      <c r="QA39" s="17">
        <v>0.58252000000000004</v>
      </c>
      <c r="QB39" s="17">
        <v>10</v>
      </c>
      <c r="QC39" s="17">
        <v>11.65049</v>
      </c>
      <c r="QD39" s="17">
        <v>11.65049</v>
      </c>
      <c r="QE39" s="17">
        <v>-1.65049</v>
      </c>
      <c r="QF39" s="17">
        <v>3.5</v>
      </c>
      <c r="QG39" s="17">
        <v>3.5</v>
      </c>
      <c r="QH39" s="17">
        <v>3.5</v>
      </c>
      <c r="QI39" s="17">
        <v>0</v>
      </c>
      <c r="QJ39" s="17">
        <v>18.5</v>
      </c>
      <c r="QK39" s="17">
        <v>19</v>
      </c>
      <c r="QL39" s="17">
        <v>18.058250000000001</v>
      </c>
      <c r="QM39" s="17">
        <v>0.44174999999999998</v>
      </c>
      <c r="QN39" s="17">
        <v>11.5</v>
      </c>
      <c r="QO39" s="17">
        <v>10.779</v>
      </c>
      <c r="QP39" s="17">
        <v>10.779</v>
      </c>
      <c r="QQ39" s="17">
        <v>0.72099999999999997</v>
      </c>
      <c r="QR39" s="17">
        <v>13.6</v>
      </c>
      <c r="QS39" s="17">
        <v>15.33</v>
      </c>
      <c r="QT39" s="17">
        <v>15.33</v>
      </c>
      <c r="QU39" s="17">
        <v>-1.73</v>
      </c>
      <c r="QV39" s="17">
        <v>14.2</v>
      </c>
      <c r="QW39" s="17">
        <v>15.4</v>
      </c>
      <c r="QX39" s="17">
        <v>11.164999999999999</v>
      </c>
      <c r="QY39" s="17">
        <v>3.0350000000000001</v>
      </c>
      <c r="QZ39" s="17">
        <v>65.8</v>
      </c>
      <c r="RA39" s="17">
        <v>51.21217</v>
      </c>
      <c r="RB39" s="17">
        <v>41.369</v>
      </c>
      <c r="RC39" s="17">
        <v>24.431000000000001</v>
      </c>
      <c r="RD39" s="17">
        <v>1.5</v>
      </c>
      <c r="RE39" s="17">
        <v>1.4490000000000001</v>
      </c>
      <c r="RF39" s="17">
        <v>1.4490000000000001</v>
      </c>
      <c r="RG39" s="17">
        <v>5.0999999999999997E-2</v>
      </c>
      <c r="RH39" s="17">
        <v>1</v>
      </c>
      <c r="RI39" s="17">
        <v>1.2</v>
      </c>
      <c r="RJ39" s="17">
        <v>1.2</v>
      </c>
      <c r="RK39" s="17">
        <v>-0.2</v>
      </c>
      <c r="RL39" s="17">
        <v>2.4</v>
      </c>
      <c r="RM39" s="17">
        <v>2.4</v>
      </c>
      <c r="RN39" s="17">
        <v>2.4</v>
      </c>
      <c r="RO39" s="17">
        <v>0</v>
      </c>
      <c r="RP39" s="17">
        <v>3.1</v>
      </c>
      <c r="RQ39" s="17">
        <v>2.8</v>
      </c>
      <c r="RR39" s="17">
        <v>2.8</v>
      </c>
      <c r="RS39" s="17">
        <v>0.3</v>
      </c>
      <c r="RT39" s="17">
        <v>12.8</v>
      </c>
      <c r="RU39" s="17">
        <v>6.8040000000000003</v>
      </c>
      <c r="RV39" s="17">
        <v>6.8040000000000003</v>
      </c>
      <c r="RW39" s="17">
        <v>5.9960000000000004</v>
      </c>
      <c r="RX39" s="17">
        <v>3.2</v>
      </c>
      <c r="RY39" s="17">
        <v>3.2189999999999999</v>
      </c>
      <c r="RZ39" s="17">
        <v>3.2189999999999999</v>
      </c>
      <c r="SA39" s="17">
        <v>-1.9E-2</v>
      </c>
      <c r="SB39" s="17">
        <v>10.1</v>
      </c>
      <c r="SC39" s="17">
        <v>8.4997299999999996</v>
      </c>
      <c r="SD39" s="17">
        <v>5.30992</v>
      </c>
      <c r="SE39" s="17">
        <v>4.7900799999999997</v>
      </c>
      <c r="SF39" s="17">
        <v>2</v>
      </c>
      <c r="SG39" s="17">
        <v>2</v>
      </c>
      <c r="SH39" s="17">
        <v>2</v>
      </c>
      <c r="SI39" s="17">
        <v>0</v>
      </c>
      <c r="SJ39" s="17"/>
      <c r="SK39" s="17"/>
      <c r="SL39" s="17">
        <v>0.7</v>
      </c>
      <c r="SM39" s="17">
        <v>-0.7</v>
      </c>
      <c r="SN39" s="17">
        <v>11.9</v>
      </c>
      <c r="SO39" s="17">
        <v>12.03884</v>
      </c>
      <c r="SP39" s="17">
        <v>12.038830000000001</v>
      </c>
      <c r="SQ39" s="17">
        <v>-0.13883000000000001</v>
      </c>
      <c r="SR39" s="17">
        <v>4.7</v>
      </c>
      <c r="SS39" s="17">
        <v>5.4</v>
      </c>
      <c r="ST39" s="17">
        <v>5.4</v>
      </c>
      <c r="SU39" s="17">
        <v>-0.7</v>
      </c>
      <c r="SV39" s="17">
        <v>7.1</v>
      </c>
      <c r="SW39" s="17">
        <v>7.5</v>
      </c>
      <c r="SX39" s="17">
        <v>7.5</v>
      </c>
      <c r="SY39" s="17">
        <v>-0.4</v>
      </c>
      <c r="SZ39" s="17">
        <v>10.1</v>
      </c>
      <c r="TA39" s="17">
        <v>11.65049</v>
      </c>
      <c r="TB39" s="17">
        <v>11.65049</v>
      </c>
      <c r="TC39" s="17">
        <v>-1.5504899999999999</v>
      </c>
      <c r="TD39" s="17">
        <v>20</v>
      </c>
      <c r="TE39" s="17">
        <v>20</v>
      </c>
      <c r="TF39" s="17">
        <v>19.12621</v>
      </c>
      <c r="TG39" s="17">
        <v>0.87378999999999996</v>
      </c>
      <c r="TH39" s="17">
        <v>6.9</v>
      </c>
      <c r="TI39" s="17">
        <v>15.507999999999999</v>
      </c>
      <c r="TJ39" s="17">
        <v>15.507999999999999</v>
      </c>
      <c r="TK39" s="17">
        <v>-8.6080000000000005</v>
      </c>
      <c r="TL39" s="17">
        <v>50</v>
      </c>
      <c r="TM39" s="17">
        <v>64.988</v>
      </c>
      <c r="TN39" s="17">
        <v>64.988</v>
      </c>
      <c r="TO39" s="17">
        <v>-14.988</v>
      </c>
      <c r="TP39" s="17">
        <v>26.3</v>
      </c>
      <c r="TQ39" s="17">
        <v>20.260000000000002</v>
      </c>
      <c r="TR39" s="17">
        <v>20.260000000000002</v>
      </c>
      <c r="TS39" s="17">
        <v>6.04</v>
      </c>
      <c r="TT39" s="17">
        <v>58.3</v>
      </c>
      <c r="TU39" s="17">
        <v>48</v>
      </c>
      <c r="TV39" s="17">
        <v>37.755000000000003</v>
      </c>
      <c r="TW39" s="17">
        <v>20.545000000000002</v>
      </c>
      <c r="TX39" s="17">
        <v>63.4</v>
      </c>
      <c r="TY39" s="17">
        <v>61</v>
      </c>
      <c r="TZ39" s="17">
        <v>49.807000000000002</v>
      </c>
      <c r="UA39" s="17">
        <v>13.593</v>
      </c>
      <c r="UB39" s="17">
        <v>9.4</v>
      </c>
      <c r="UC39" s="17">
        <v>3.516</v>
      </c>
      <c r="UD39" s="17">
        <v>3.516</v>
      </c>
      <c r="UE39" s="17">
        <v>5.8840000000000003</v>
      </c>
      <c r="UF39" s="17">
        <v>6</v>
      </c>
      <c r="UG39" s="17">
        <v>3.6120000000000001</v>
      </c>
      <c r="UH39" s="17">
        <v>3.6120000000000001</v>
      </c>
      <c r="UI39" s="17">
        <v>2.3879999999999999</v>
      </c>
      <c r="UJ39" s="17">
        <v>9.6</v>
      </c>
      <c r="UK39" s="17">
        <v>10</v>
      </c>
      <c r="UL39" s="17">
        <v>11.65049</v>
      </c>
      <c r="UM39" s="17">
        <v>-2.0504899999999999</v>
      </c>
      <c r="UN39" s="17">
        <v>3.3</v>
      </c>
      <c r="UO39" s="17">
        <v>3</v>
      </c>
      <c r="UP39" s="17">
        <v>3</v>
      </c>
      <c r="UQ39" s="17">
        <v>0.3</v>
      </c>
      <c r="UR39" s="17">
        <v>8.4</v>
      </c>
      <c r="US39" s="17">
        <v>7.5</v>
      </c>
      <c r="UT39" s="17">
        <v>7.5</v>
      </c>
      <c r="UU39" s="17">
        <v>0.9</v>
      </c>
      <c r="UV39" s="17">
        <v>8.6</v>
      </c>
      <c r="UW39" s="17">
        <v>9.8000000000000007</v>
      </c>
      <c r="UX39" s="17">
        <v>9.8000000000000007</v>
      </c>
      <c r="UY39" s="17">
        <v>-1.2</v>
      </c>
      <c r="UZ39" s="17">
        <v>9.4</v>
      </c>
      <c r="VA39" s="17">
        <v>10.485440000000001</v>
      </c>
      <c r="VB39" s="17">
        <v>10.485440000000001</v>
      </c>
      <c r="VC39" s="17">
        <v>-1.08544</v>
      </c>
      <c r="VD39" s="17">
        <v>9.5</v>
      </c>
      <c r="VE39" s="17">
        <v>10.485440000000001</v>
      </c>
      <c r="VF39" s="17">
        <v>10.485440000000001</v>
      </c>
      <c r="VG39" s="17">
        <v>-0.98543999999999998</v>
      </c>
      <c r="VH39" s="17">
        <v>15.8</v>
      </c>
      <c r="VI39" s="17">
        <v>15.638999999999999</v>
      </c>
      <c r="VJ39" s="17">
        <v>15.638999999999999</v>
      </c>
      <c r="VK39" s="17">
        <v>0.161</v>
      </c>
      <c r="VL39" s="17">
        <v>199.9</v>
      </c>
      <c r="VM39" s="17">
        <v>205.02099999999999</v>
      </c>
      <c r="VN39" s="17">
        <v>205.02099999999999</v>
      </c>
      <c r="VO39" s="17">
        <v>-5.1210000000000004</v>
      </c>
      <c r="VP39" s="17">
        <v>8.6</v>
      </c>
      <c r="VQ39" s="17">
        <v>11.069000000000001</v>
      </c>
      <c r="VR39" s="17">
        <v>11.069000000000001</v>
      </c>
      <c r="VS39" s="17">
        <v>-2.4689999999999999</v>
      </c>
      <c r="VT39" s="17">
        <v>109.4</v>
      </c>
      <c r="VU39" s="17">
        <v>85.272000000000006</v>
      </c>
      <c r="VV39" s="17">
        <v>85.272000000000006</v>
      </c>
      <c r="VW39" s="17">
        <v>24.128</v>
      </c>
      <c r="VX39" s="17">
        <v>0.6</v>
      </c>
      <c r="VY39" s="17">
        <v>0.6</v>
      </c>
      <c r="VZ39" s="17">
        <v>0.6</v>
      </c>
      <c r="WA39" s="17">
        <v>0</v>
      </c>
      <c r="WB39" s="17">
        <v>104.2</v>
      </c>
      <c r="WC39" s="17">
        <v>83.512200000000007</v>
      </c>
      <c r="WD39" s="17">
        <v>64</v>
      </c>
      <c r="WE39" s="17">
        <v>40.200000000000003</v>
      </c>
      <c r="WF39" s="17">
        <v>120.6</v>
      </c>
      <c r="WG39" s="17">
        <v>78.356080000000006</v>
      </c>
      <c r="WH39" s="17">
        <v>65</v>
      </c>
      <c r="WI39" s="17">
        <v>55.6</v>
      </c>
      <c r="WJ39" s="17">
        <v>79.400000000000006</v>
      </c>
      <c r="WK39" s="17">
        <v>68.513000000000005</v>
      </c>
      <c r="WL39" s="17">
        <v>68.513000000000005</v>
      </c>
      <c r="WM39" s="17">
        <v>10.887</v>
      </c>
      <c r="WN39" s="17">
        <v>8.8000000000000007</v>
      </c>
      <c r="WO39" s="17">
        <v>1.901</v>
      </c>
      <c r="WP39" s="17">
        <v>1.901</v>
      </c>
      <c r="WQ39" s="17">
        <v>6.899</v>
      </c>
      <c r="WR39" s="17">
        <v>9.8000000000000007</v>
      </c>
      <c r="WS39" s="17">
        <v>9.8000000000000007</v>
      </c>
      <c r="WT39" s="17">
        <v>9.8000000000000007</v>
      </c>
      <c r="WU39" s="17">
        <v>0</v>
      </c>
      <c r="WV39" s="17">
        <v>20</v>
      </c>
      <c r="WW39" s="17">
        <v>20</v>
      </c>
      <c r="WX39" s="17">
        <v>19.12621</v>
      </c>
      <c r="WY39" s="17">
        <v>0.87378999999999996</v>
      </c>
      <c r="WZ39" s="17">
        <v>9.1999999999999993</v>
      </c>
      <c r="XA39" s="17">
        <v>10.7</v>
      </c>
      <c r="XB39" s="17">
        <v>10.7</v>
      </c>
      <c r="XC39" s="17">
        <v>-1.5</v>
      </c>
      <c r="XD39" s="17">
        <v>44.4</v>
      </c>
      <c r="XE39" s="17">
        <v>47.157890000000002</v>
      </c>
      <c r="XF39" s="17">
        <v>42</v>
      </c>
      <c r="XG39" s="17">
        <v>2.4</v>
      </c>
      <c r="XH39" s="17">
        <v>13.4</v>
      </c>
      <c r="XI39" s="17">
        <v>16.842110000000002</v>
      </c>
      <c r="XJ39" s="17">
        <v>15</v>
      </c>
      <c r="XK39" s="17">
        <v>-1.6</v>
      </c>
      <c r="XL39" s="17"/>
      <c r="XM39" s="17"/>
      <c r="XN39" s="17"/>
      <c r="XO39" s="17">
        <v>0</v>
      </c>
      <c r="XP39" s="17"/>
      <c r="XQ39" s="17"/>
      <c r="XR39" s="17"/>
      <c r="XS39" s="17">
        <v>0</v>
      </c>
      <c r="XT39" s="17">
        <v>17.2</v>
      </c>
      <c r="XU39" s="17">
        <v>16</v>
      </c>
      <c r="XV39" s="17">
        <v>14</v>
      </c>
      <c r="XW39" s="17">
        <v>3.2</v>
      </c>
      <c r="XX39" s="17"/>
      <c r="XY39" s="17"/>
      <c r="XZ39" s="17"/>
      <c r="YA39" s="17">
        <v>0</v>
      </c>
      <c r="YB39" s="17">
        <v>6.6</v>
      </c>
      <c r="YC39" s="17">
        <v>6.9</v>
      </c>
      <c r="YD39" s="17">
        <v>6.9</v>
      </c>
      <c r="YE39" s="17">
        <v>-0.3</v>
      </c>
    </row>
    <row r="40" spans="1:655" ht="24" customHeight="1" x14ac:dyDescent="0.3">
      <c r="A40" s="1"/>
      <c r="B40" s="18" t="s">
        <v>42</v>
      </c>
      <c r="C40" s="18" t="s">
        <v>802</v>
      </c>
      <c r="D40" s="19">
        <v>126.9</v>
      </c>
      <c r="E40" s="19">
        <v>140</v>
      </c>
      <c r="F40" s="19">
        <v>140</v>
      </c>
      <c r="G40" s="19">
        <v>-13.1</v>
      </c>
      <c r="H40" s="19">
        <v>643.9</v>
      </c>
      <c r="I40" s="19">
        <v>643.65809000000002</v>
      </c>
      <c r="J40" s="19">
        <v>643.65809000000002</v>
      </c>
      <c r="K40" s="19">
        <v>0.24190999999999999</v>
      </c>
      <c r="L40" s="19">
        <v>216.6</v>
      </c>
      <c r="M40" s="19">
        <v>209.39341999999999</v>
      </c>
      <c r="N40" s="19">
        <v>209.39341999999999</v>
      </c>
      <c r="O40" s="19">
        <v>7.2065799999999998</v>
      </c>
      <c r="P40" s="19"/>
      <c r="Q40" s="19"/>
      <c r="R40" s="19"/>
      <c r="S40" s="19">
        <v>0</v>
      </c>
      <c r="T40" s="19"/>
      <c r="U40" s="19"/>
      <c r="V40" s="19"/>
      <c r="W40" s="19">
        <v>0</v>
      </c>
      <c r="X40" s="19">
        <v>70.599999999999994</v>
      </c>
      <c r="Y40" s="19">
        <v>76.798159999999996</v>
      </c>
      <c r="Z40" s="19">
        <v>91.778599999999997</v>
      </c>
      <c r="AA40" s="19">
        <v>-21.178599999999999</v>
      </c>
      <c r="AB40" s="19">
        <v>153.6</v>
      </c>
      <c r="AC40" s="19">
        <v>159.9</v>
      </c>
      <c r="AD40" s="19">
        <v>209.99999</v>
      </c>
      <c r="AE40" s="19">
        <v>-56.399990000000003</v>
      </c>
      <c r="AF40" s="19"/>
      <c r="AG40" s="19"/>
      <c r="AH40" s="19"/>
      <c r="AI40" s="19">
        <v>0</v>
      </c>
      <c r="AJ40" s="19"/>
      <c r="AK40" s="19"/>
      <c r="AL40" s="19"/>
      <c r="AM40" s="19">
        <v>0</v>
      </c>
      <c r="AN40" s="19"/>
      <c r="AO40" s="19"/>
      <c r="AP40" s="19"/>
      <c r="AQ40" s="19">
        <v>0</v>
      </c>
      <c r="AR40" s="19">
        <v>197.9</v>
      </c>
      <c r="AS40" s="19">
        <v>204.72800000000001</v>
      </c>
      <c r="AT40" s="19">
        <v>204.72800000000001</v>
      </c>
      <c r="AU40" s="19">
        <v>-6.8280000000000003</v>
      </c>
      <c r="AV40" s="19">
        <v>197.9</v>
      </c>
      <c r="AW40" s="19">
        <v>204.72800000000001</v>
      </c>
      <c r="AX40" s="19">
        <v>204.72800000000001</v>
      </c>
      <c r="AY40" s="19">
        <v>-6.8280000000000003</v>
      </c>
      <c r="AZ40" s="19">
        <v>181.3</v>
      </c>
      <c r="BA40" s="19">
        <v>204.72800000000001</v>
      </c>
      <c r="BB40" s="19">
        <v>204.72800000000001</v>
      </c>
      <c r="BC40" s="19">
        <v>-23.428000000000001</v>
      </c>
      <c r="BD40" s="19"/>
      <c r="BE40" s="19"/>
      <c r="BF40" s="19"/>
      <c r="BG40" s="19">
        <v>0</v>
      </c>
      <c r="BH40" s="19"/>
      <c r="BI40" s="19"/>
      <c r="BJ40" s="19"/>
      <c r="BK40" s="19">
        <v>0</v>
      </c>
      <c r="BL40" s="19">
        <v>447.2</v>
      </c>
      <c r="BM40" s="19">
        <v>565.53980999999999</v>
      </c>
      <c r="BN40" s="19">
        <v>565.53979000000004</v>
      </c>
      <c r="BO40" s="19">
        <v>-118.33978999999999</v>
      </c>
      <c r="BP40" s="19">
        <v>4.8</v>
      </c>
      <c r="BQ40" s="19">
        <v>4.4318400000000002</v>
      </c>
      <c r="BR40" s="19">
        <v>4.4318400000000002</v>
      </c>
      <c r="BS40" s="19">
        <v>0.36815999999999999</v>
      </c>
      <c r="BT40" s="19"/>
      <c r="BU40" s="19"/>
      <c r="BV40" s="19"/>
      <c r="BW40" s="19">
        <v>0</v>
      </c>
      <c r="BX40" s="19"/>
      <c r="BY40" s="19"/>
      <c r="BZ40" s="19"/>
      <c r="CA40" s="19">
        <v>0</v>
      </c>
      <c r="CB40" s="19"/>
      <c r="CC40" s="19"/>
      <c r="CD40" s="19"/>
      <c r="CE40" s="19">
        <v>0</v>
      </c>
      <c r="CF40" s="19"/>
      <c r="CG40" s="19"/>
      <c r="CH40" s="19"/>
      <c r="CI40" s="19">
        <v>0</v>
      </c>
      <c r="CJ40" s="19">
        <v>163.1</v>
      </c>
      <c r="CK40" s="19">
        <v>163.90777</v>
      </c>
      <c r="CL40" s="19">
        <v>163.90777</v>
      </c>
      <c r="CM40" s="19">
        <v>-0.80776999999999999</v>
      </c>
      <c r="CN40" s="19">
        <v>6.9</v>
      </c>
      <c r="CO40" s="19">
        <v>5.1333399999999996</v>
      </c>
      <c r="CP40" s="19">
        <v>5.1333399999999996</v>
      </c>
      <c r="CQ40" s="19">
        <v>1.7666599999999999</v>
      </c>
      <c r="CR40" s="19">
        <v>5.2</v>
      </c>
      <c r="CS40" s="19">
        <v>2.8177599999999998</v>
      </c>
      <c r="CT40" s="19">
        <v>2.8177599999999998</v>
      </c>
      <c r="CU40" s="19">
        <v>2.3822399999999999</v>
      </c>
      <c r="CV40" s="19"/>
      <c r="CW40" s="19"/>
      <c r="CX40" s="19">
        <v>22.389009999999999</v>
      </c>
      <c r="CY40" s="19">
        <v>-22.389009999999999</v>
      </c>
      <c r="CZ40" s="19">
        <v>6.8</v>
      </c>
      <c r="DA40" s="19">
        <v>6.8787000000000003</v>
      </c>
      <c r="DB40" s="19">
        <v>6.8787000000000003</v>
      </c>
      <c r="DC40" s="19">
        <v>-7.8700000000000006E-2</v>
      </c>
      <c r="DD40" s="19">
        <v>13.1</v>
      </c>
      <c r="DE40" s="19">
        <v>14.919420000000001</v>
      </c>
      <c r="DF40" s="19">
        <v>14.919420000000001</v>
      </c>
      <c r="DG40" s="19">
        <v>-1.81942</v>
      </c>
      <c r="DH40" s="19">
        <v>91.4</v>
      </c>
      <c r="DI40" s="19">
        <v>80</v>
      </c>
      <c r="DJ40" s="19">
        <v>81.708969999999994</v>
      </c>
      <c r="DK40" s="19">
        <v>9.6910299999999996</v>
      </c>
      <c r="DL40" s="19"/>
      <c r="DM40" s="19"/>
      <c r="DN40" s="19"/>
      <c r="DO40" s="19">
        <v>0</v>
      </c>
      <c r="DP40" s="19"/>
      <c r="DQ40" s="19"/>
      <c r="DR40" s="19"/>
      <c r="DS40" s="19">
        <v>0</v>
      </c>
      <c r="DT40" s="19"/>
      <c r="DU40" s="19"/>
      <c r="DV40" s="19"/>
      <c r="DW40" s="19">
        <v>0</v>
      </c>
      <c r="DX40" s="19"/>
      <c r="DY40" s="19"/>
      <c r="DZ40" s="19"/>
      <c r="EA40" s="19">
        <v>0</v>
      </c>
      <c r="EB40" s="19">
        <v>89.2</v>
      </c>
      <c r="EC40" s="19">
        <v>86.737369999999999</v>
      </c>
      <c r="ED40" s="19">
        <v>112.32286999999999</v>
      </c>
      <c r="EE40" s="19">
        <v>-23.122869999999999</v>
      </c>
      <c r="EF40" s="19">
        <v>205.3</v>
      </c>
      <c r="EG40" s="19">
        <v>199.84618</v>
      </c>
      <c r="EH40" s="19">
        <v>184.48894999999999</v>
      </c>
      <c r="EI40" s="19">
        <v>20.811050000000002</v>
      </c>
      <c r="EJ40" s="19"/>
      <c r="EK40" s="19"/>
      <c r="EL40" s="19"/>
      <c r="EM40" s="19">
        <v>0</v>
      </c>
      <c r="EN40" s="19"/>
      <c r="EO40" s="19"/>
      <c r="EP40" s="19"/>
      <c r="EQ40" s="19">
        <v>0</v>
      </c>
      <c r="ER40" s="19"/>
      <c r="ES40" s="19"/>
      <c r="ET40" s="19"/>
      <c r="EU40" s="19">
        <v>0</v>
      </c>
      <c r="EV40" s="19">
        <v>6.5</v>
      </c>
      <c r="EW40" s="19">
        <v>6.39</v>
      </c>
      <c r="EX40" s="19">
        <v>6.39</v>
      </c>
      <c r="EY40" s="19">
        <v>0.11</v>
      </c>
      <c r="EZ40" s="19">
        <v>374.8</v>
      </c>
      <c r="FA40" s="19">
        <v>228.19417000000001</v>
      </c>
      <c r="FB40" s="19">
        <v>359.52328</v>
      </c>
      <c r="FC40" s="19">
        <v>15.276719999999999</v>
      </c>
      <c r="FD40" s="19">
        <v>47.8</v>
      </c>
      <c r="FE40" s="19">
        <v>59.08531</v>
      </c>
      <c r="FF40" s="19">
        <v>59.08531</v>
      </c>
      <c r="FG40" s="19">
        <v>-11.285310000000001</v>
      </c>
      <c r="FH40" s="19">
        <v>52.8</v>
      </c>
      <c r="FI40" s="19">
        <v>128.13795999999999</v>
      </c>
      <c r="FJ40" s="19">
        <v>124.80880999999999</v>
      </c>
      <c r="FK40" s="19">
        <v>-72.008809999999997</v>
      </c>
      <c r="FL40" s="19">
        <v>23.1</v>
      </c>
      <c r="FM40" s="19">
        <v>27.33249</v>
      </c>
      <c r="FN40" s="19">
        <v>27.33249</v>
      </c>
      <c r="FO40" s="19">
        <v>-4.2324900000000003</v>
      </c>
      <c r="FP40" s="19">
        <v>18.8</v>
      </c>
      <c r="FQ40" s="19">
        <v>19.192229999999999</v>
      </c>
      <c r="FR40" s="19">
        <v>19.192229999999999</v>
      </c>
      <c r="FS40" s="19">
        <v>-0.39223000000000002</v>
      </c>
      <c r="FT40" s="19">
        <v>13.2</v>
      </c>
      <c r="FU40" s="19">
        <v>19.32039</v>
      </c>
      <c r="FV40" s="19">
        <v>19.32039</v>
      </c>
      <c r="FW40" s="19">
        <v>-6.1203900000000004</v>
      </c>
      <c r="FX40" s="19">
        <v>86.2</v>
      </c>
      <c r="FY40" s="19">
        <v>87.232039999999998</v>
      </c>
      <c r="FZ40" s="19">
        <v>87.232039999999998</v>
      </c>
      <c r="GA40" s="19">
        <v>-1.0320400000000001</v>
      </c>
      <c r="GB40" s="19">
        <v>129.30000000000001</v>
      </c>
      <c r="GC40" s="19">
        <v>134.02062000000001</v>
      </c>
      <c r="GD40" s="19">
        <v>185.10007999999999</v>
      </c>
      <c r="GE40" s="19">
        <v>-55.800080000000001</v>
      </c>
      <c r="GF40" s="19">
        <v>131.1</v>
      </c>
      <c r="GG40" s="19">
        <v>134.02062000000001</v>
      </c>
      <c r="GH40" s="19">
        <v>185.10007999999999</v>
      </c>
      <c r="GI40" s="19">
        <v>-54.000079999999997</v>
      </c>
      <c r="GJ40" s="19">
        <v>152.9</v>
      </c>
      <c r="GK40" s="19">
        <v>134.02062000000001</v>
      </c>
      <c r="GL40" s="19">
        <v>185.10007999999999</v>
      </c>
      <c r="GM40" s="19">
        <v>-32.20008</v>
      </c>
      <c r="GN40" s="19">
        <v>103.2</v>
      </c>
      <c r="GO40" s="19">
        <v>110.37475999999999</v>
      </c>
      <c r="GP40" s="19">
        <v>103.03682999999999</v>
      </c>
      <c r="GQ40" s="19">
        <v>0.16317000000000001</v>
      </c>
      <c r="GR40" s="19">
        <v>8.4</v>
      </c>
      <c r="GS40" s="19">
        <v>8.2552000000000003</v>
      </c>
      <c r="GT40" s="19">
        <v>9.09</v>
      </c>
      <c r="GU40" s="19">
        <v>-0.69</v>
      </c>
      <c r="GV40" s="19">
        <v>2.7</v>
      </c>
      <c r="GW40" s="19">
        <v>3.0515099999999999</v>
      </c>
      <c r="GX40" s="19">
        <v>6.6261000000000001</v>
      </c>
      <c r="GY40" s="19">
        <v>-3.9260999999999999</v>
      </c>
      <c r="GZ40" s="19">
        <v>17.3</v>
      </c>
      <c r="HA40" s="19">
        <v>18</v>
      </c>
      <c r="HB40" s="19">
        <v>18.000029999999999</v>
      </c>
      <c r="HC40" s="19">
        <v>-0.70003000000000004</v>
      </c>
      <c r="HD40" s="19">
        <v>42.6</v>
      </c>
      <c r="HE40" s="19">
        <v>44.060189999999999</v>
      </c>
      <c r="HF40" s="19">
        <v>44.060189999999999</v>
      </c>
      <c r="HG40" s="19">
        <v>-1.4601900000000001</v>
      </c>
      <c r="HH40" s="19"/>
      <c r="HI40" s="19"/>
      <c r="HJ40" s="19"/>
      <c r="HK40" s="19">
        <v>0</v>
      </c>
      <c r="HL40" s="19">
        <v>11.3</v>
      </c>
      <c r="HM40" s="19">
        <v>12.43932</v>
      </c>
      <c r="HN40" s="19">
        <v>16.161660000000001</v>
      </c>
      <c r="HO40" s="19">
        <v>-4.8616599999999996</v>
      </c>
      <c r="HP40" s="19">
        <v>96.6</v>
      </c>
      <c r="HQ40" s="19">
        <v>117.16006</v>
      </c>
      <c r="HR40" s="19">
        <v>133.64344</v>
      </c>
      <c r="HS40" s="19">
        <v>-37.043439999999997</v>
      </c>
      <c r="HT40" s="19"/>
      <c r="HU40" s="19"/>
      <c r="HV40" s="19"/>
      <c r="HW40" s="19">
        <v>0</v>
      </c>
      <c r="HX40" s="19"/>
      <c r="HY40" s="19"/>
      <c r="HZ40" s="19"/>
      <c r="IA40" s="19">
        <v>0</v>
      </c>
      <c r="IB40" s="19"/>
      <c r="IC40" s="19"/>
      <c r="ID40" s="19"/>
      <c r="IE40" s="19">
        <v>0</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80.5</v>
      </c>
      <c r="JE40" s="19">
        <v>88.384460000000004</v>
      </c>
      <c r="JF40" s="19">
        <v>88.384460000000004</v>
      </c>
      <c r="JG40" s="19">
        <v>-7.8844599999999998</v>
      </c>
      <c r="JH40" s="19">
        <v>177.1</v>
      </c>
      <c r="JI40" s="19">
        <v>178.11215999999999</v>
      </c>
      <c r="JJ40" s="19">
        <v>178.11215999999999</v>
      </c>
      <c r="JK40" s="19">
        <v>-1.0121599999999999</v>
      </c>
      <c r="JL40" s="19">
        <v>175.1</v>
      </c>
      <c r="JM40" s="19">
        <v>178.11215999999999</v>
      </c>
      <c r="JN40" s="19">
        <v>178.11215999999999</v>
      </c>
      <c r="JO40" s="19">
        <v>-3.0121600000000002</v>
      </c>
      <c r="JP40" s="19">
        <v>200</v>
      </c>
      <c r="JQ40" s="19">
        <v>178.11215999999999</v>
      </c>
      <c r="JR40" s="19">
        <v>178.11215999999999</v>
      </c>
      <c r="JS40" s="19">
        <v>21.887840000000001</v>
      </c>
      <c r="JT40" s="19">
        <v>274.5</v>
      </c>
      <c r="JU40" s="19">
        <v>267.16824000000003</v>
      </c>
      <c r="JV40" s="19">
        <v>267.16824000000003</v>
      </c>
      <c r="JW40" s="19">
        <v>7.3317600000000001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3.8</v>
      </c>
      <c r="LE40" s="19">
        <v>3.7524000000000002</v>
      </c>
      <c r="LF40" s="19">
        <v>3.7524000000000002</v>
      </c>
      <c r="LG40" s="19">
        <v>4.7600000000000003E-2</v>
      </c>
      <c r="LH40" s="19">
        <v>84.9</v>
      </c>
      <c r="LI40" s="19">
        <v>101.50396000000001</v>
      </c>
      <c r="LJ40" s="19">
        <v>108.45524</v>
      </c>
      <c r="LK40" s="19">
        <v>-23.555240000000001</v>
      </c>
      <c r="LL40" s="19">
        <v>109.6</v>
      </c>
      <c r="LM40" s="19">
        <v>108.13</v>
      </c>
      <c r="LN40" s="19">
        <v>108.13002</v>
      </c>
      <c r="LO40" s="19">
        <v>1.4699800000000001</v>
      </c>
      <c r="LP40" s="19">
        <v>65.099999999999994</v>
      </c>
      <c r="LQ40" s="19">
        <v>67.133979999999994</v>
      </c>
      <c r="LR40" s="19">
        <v>67.133979999999994</v>
      </c>
      <c r="LS40" s="19">
        <v>-2.0339800000000001</v>
      </c>
      <c r="LT40" s="19">
        <v>75.5</v>
      </c>
      <c r="LU40" s="19">
        <v>78.567999999999998</v>
      </c>
      <c r="LV40" s="19">
        <v>78.567999999999998</v>
      </c>
      <c r="LW40" s="19">
        <v>-3.0680000000000001</v>
      </c>
      <c r="LX40" s="19">
        <v>29.5</v>
      </c>
      <c r="LY40" s="19">
        <v>29.951460000000001</v>
      </c>
      <c r="LZ40" s="19">
        <v>29.951460000000001</v>
      </c>
      <c r="MA40" s="19">
        <v>-0.45145999999999997</v>
      </c>
      <c r="MB40" s="19"/>
      <c r="MC40" s="19"/>
      <c r="MD40" s="19"/>
      <c r="ME40" s="19">
        <v>0</v>
      </c>
      <c r="MF40" s="19"/>
      <c r="MG40" s="19"/>
      <c r="MH40" s="19"/>
      <c r="MI40" s="19">
        <v>0</v>
      </c>
      <c r="MJ40" s="19"/>
      <c r="MK40" s="19"/>
      <c r="ML40" s="19"/>
      <c r="MM40" s="19">
        <v>0</v>
      </c>
      <c r="MN40" s="19">
        <v>108.1</v>
      </c>
      <c r="MO40" s="19">
        <v>149.77393000000001</v>
      </c>
      <c r="MP40" s="19">
        <v>149.77402000000001</v>
      </c>
      <c r="MQ40" s="19">
        <v>-41.674019999999999</v>
      </c>
      <c r="MR40" s="19">
        <v>107.9</v>
      </c>
      <c r="MS40" s="19">
        <v>149.77393000000001</v>
      </c>
      <c r="MT40" s="19">
        <v>149.77402000000001</v>
      </c>
      <c r="MU40" s="19">
        <v>-41.874020000000002</v>
      </c>
      <c r="MV40" s="19">
        <v>122.4</v>
      </c>
      <c r="MW40" s="19">
        <v>149.77393000000001</v>
      </c>
      <c r="MX40" s="19">
        <v>149.77402000000001</v>
      </c>
      <c r="MY40" s="19">
        <v>-27.374020000000002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210.4</v>
      </c>
      <c r="NU40" s="19">
        <v>192</v>
      </c>
      <c r="NV40" s="19">
        <v>33.333329999999997</v>
      </c>
      <c r="NW40" s="19">
        <v>177.06666999999999</v>
      </c>
      <c r="NX40" s="19">
        <v>103.4</v>
      </c>
      <c r="NY40" s="19">
        <v>96</v>
      </c>
      <c r="NZ40" s="19">
        <v>16.66667</v>
      </c>
      <c r="OA40" s="19">
        <v>86.733329999999995</v>
      </c>
      <c r="OB40" s="19">
        <v>0.5</v>
      </c>
      <c r="OC40" s="19">
        <v>0.52300000000000002</v>
      </c>
      <c r="OD40" s="19">
        <v>0.52300000000000002</v>
      </c>
      <c r="OE40" s="19">
        <v>-2.3E-2</v>
      </c>
      <c r="OF40" s="19">
        <v>36.200000000000003</v>
      </c>
      <c r="OG40" s="19">
        <v>74.475120000000004</v>
      </c>
      <c r="OH40" s="19">
        <v>66.393000000000001</v>
      </c>
      <c r="OI40" s="19">
        <v>-30.193000000000001</v>
      </c>
      <c r="OJ40" s="19">
        <v>44.9</v>
      </c>
      <c r="OK40" s="19">
        <v>26.03</v>
      </c>
      <c r="OL40" s="19">
        <v>26.03</v>
      </c>
      <c r="OM40" s="19">
        <v>18.87</v>
      </c>
      <c r="ON40" s="19">
        <v>16.100000000000001</v>
      </c>
      <c r="OO40" s="19">
        <v>16.614999999999998</v>
      </c>
      <c r="OP40" s="19">
        <v>16.614999999999998</v>
      </c>
      <c r="OQ40" s="19">
        <v>-0.51500000000000001</v>
      </c>
      <c r="OR40" s="19">
        <v>0.2</v>
      </c>
      <c r="OS40" s="19">
        <v>0.1</v>
      </c>
      <c r="OT40" s="19">
        <v>0.1</v>
      </c>
      <c r="OU40" s="19">
        <v>0.1</v>
      </c>
      <c r="OV40" s="19">
        <v>16.3</v>
      </c>
      <c r="OW40" s="19">
        <v>17</v>
      </c>
      <c r="OX40" s="19">
        <v>16.01942</v>
      </c>
      <c r="OY40" s="19">
        <v>0.28058</v>
      </c>
      <c r="OZ40" s="19">
        <v>9.9</v>
      </c>
      <c r="PA40" s="19">
        <v>9</v>
      </c>
      <c r="PB40" s="19">
        <v>9</v>
      </c>
      <c r="PC40" s="19">
        <v>0.9</v>
      </c>
      <c r="PD40" s="19">
        <v>5.5</v>
      </c>
      <c r="PE40" s="19">
        <v>5.67</v>
      </c>
      <c r="PF40" s="19">
        <v>5.67</v>
      </c>
      <c r="PG40" s="19">
        <v>-0.17</v>
      </c>
      <c r="PH40" s="19">
        <v>0.7</v>
      </c>
      <c r="PI40" s="19">
        <v>1</v>
      </c>
      <c r="PJ40" s="19">
        <v>1</v>
      </c>
      <c r="PK40" s="19">
        <v>-0.3</v>
      </c>
      <c r="PL40" s="19">
        <v>1.5</v>
      </c>
      <c r="PM40" s="19">
        <v>1.5</v>
      </c>
      <c r="PN40" s="19">
        <v>1.5</v>
      </c>
      <c r="PO40" s="19">
        <v>0</v>
      </c>
      <c r="PP40" s="19">
        <v>4.3</v>
      </c>
      <c r="PQ40" s="19">
        <v>4.4000000000000004</v>
      </c>
      <c r="PR40" s="19">
        <v>4.4000000000000004</v>
      </c>
      <c r="PS40" s="19">
        <v>-0.1</v>
      </c>
      <c r="PT40" s="19">
        <v>19.7</v>
      </c>
      <c r="PU40" s="19">
        <v>19.417480000000001</v>
      </c>
      <c r="PV40" s="19">
        <v>19.417480000000001</v>
      </c>
      <c r="PW40" s="19">
        <v>0.28251999999999999</v>
      </c>
      <c r="PX40" s="19">
        <v>20</v>
      </c>
      <c r="PY40" s="19">
        <v>20</v>
      </c>
      <c r="PZ40" s="19">
        <v>19.417480000000001</v>
      </c>
      <c r="QA40" s="19">
        <v>0.58252000000000004</v>
      </c>
      <c r="QB40" s="19">
        <v>10</v>
      </c>
      <c r="QC40" s="19">
        <v>11.65049</v>
      </c>
      <c r="QD40" s="19">
        <v>11.65049</v>
      </c>
      <c r="QE40" s="19">
        <v>-1.65049</v>
      </c>
      <c r="QF40" s="19">
        <v>3.6</v>
      </c>
      <c r="QG40" s="19">
        <v>3.5</v>
      </c>
      <c r="QH40" s="19">
        <v>3.5</v>
      </c>
      <c r="QI40" s="19">
        <v>0.1</v>
      </c>
      <c r="QJ40" s="19">
        <v>18.5</v>
      </c>
      <c r="QK40" s="19">
        <v>19</v>
      </c>
      <c r="QL40" s="19">
        <v>18.058250000000001</v>
      </c>
      <c r="QM40" s="19">
        <v>0.44174999999999998</v>
      </c>
      <c r="QN40" s="19">
        <v>8.4</v>
      </c>
      <c r="QO40" s="19">
        <v>7.7670000000000003</v>
      </c>
      <c r="QP40" s="19">
        <v>7.7670000000000003</v>
      </c>
      <c r="QQ40" s="19">
        <v>0.63300000000000001</v>
      </c>
      <c r="QR40" s="19">
        <v>10.4</v>
      </c>
      <c r="QS40" s="19">
        <v>13.407</v>
      </c>
      <c r="QT40" s="19">
        <v>13.407</v>
      </c>
      <c r="QU40" s="19">
        <v>-3.0070000000000001</v>
      </c>
      <c r="QV40" s="19">
        <v>16.7</v>
      </c>
      <c r="QW40" s="19">
        <v>15.9</v>
      </c>
      <c r="QX40" s="19">
        <v>11.18</v>
      </c>
      <c r="QY40" s="19">
        <v>5.52</v>
      </c>
      <c r="QZ40" s="19">
        <v>65.2</v>
      </c>
      <c r="RA40" s="19">
        <v>53.155549999999998</v>
      </c>
      <c r="RB40" s="19">
        <v>40.966999999999999</v>
      </c>
      <c r="RC40" s="19">
        <v>24.233000000000001</v>
      </c>
      <c r="RD40" s="19">
        <v>2.6</v>
      </c>
      <c r="RE40" s="19">
        <v>1.4490000000000001</v>
      </c>
      <c r="RF40" s="19">
        <v>1.4490000000000001</v>
      </c>
      <c r="RG40" s="19">
        <v>1.151</v>
      </c>
      <c r="RH40" s="19">
        <v>1</v>
      </c>
      <c r="RI40" s="19">
        <v>1.2</v>
      </c>
      <c r="RJ40" s="19">
        <v>1.2</v>
      </c>
      <c r="RK40" s="19">
        <v>-0.2</v>
      </c>
      <c r="RL40" s="19">
        <v>2.4</v>
      </c>
      <c r="RM40" s="19">
        <v>2.4</v>
      </c>
      <c r="RN40" s="19">
        <v>2.4</v>
      </c>
      <c r="RO40" s="19">
        <v>0</v>
      </c>
      <c r="RP40" s="19">
        <v>3.1</v>
      </c>
      <c r="RQ40" s="19">
        <v>2.8</v>
      </c>
      <c r="RR40" s="19">
        <v>2.8</v>
      </c>
      <c r="RS40" s="19">
        <v>0.3</v>
      </c>
      <c r="RT40" s="19">
        <v>8.5</v>
      </c>
      <c r="RU40" s="19">
        <v>1.546</v>
      </c>
      <c r="RV40" s="19">
        <v>1.546</v>
      </c>
      <c r="RW40" s="19">
        <v>6.9539999999999997</v>
      </c>
      <c r="RX40" s="19">
        <v>3.2</v>
      </c>
      <c r="RY40" s="19">
        <v>3.2189999999999999</v>
      </c>
      <c r="RZ40" s="19">
        <v>3.2189999999999999</v>
      </c>
      <c r="SA40" s="19">
        <v>-1.9E-2</v>
      </c>
      <c r="SB40" s="19">
        <v>10.1</v>
      </c>
      <c r="SC40" s="19">
        <v>8.4997299999999996</v>
      </c>
      <c r="SD40" s="19">
        <v>19.772770000000001</v>
      </c>
      <c r="SE40" s="19">
        <v>-9.6727699999999999</v>
      </c>
      <c r="SF40" s="19">
        <v>2</v>
      </c>
      <c r="SG40" s="19">
        <v>2</v>
      </c>
      <c r="SH40" s="19">
        <v>2</v>
      </c>
      <c r="SI40" s="19">
        <v>0</v>
      </c>
      <c r="SJ40" s="19"/>
      <c r="SK40" s="19"/>
      <c r="SL40" s="19">
        <v>0.7</v>
      </c>
      <c r="SM40" s="19">
        <v>-0.7</v>
      </c>
      <c r="SN40" s="19">
        <v>11.7</v>
      </c>
      <c r="SO40" s="19">
        <v>12.03884</v>
      </c>
      <c r="SP40" s="19">
        <v>12.038830000000001</v>
      </c>
      <c r="SQ40" s="19">
        <v>-0.33883000000000002</v>
      </c>
      <c r="SR40" s="19">
        <v>4.7</v>
      </c>
      <c r="SS40" s="19">
        <v>5.4</v>
      </c>
      <c r="ST40" s="19">
        <v>5.4</v>
      </c>
      <c r="SU40" s="19">
        <v>-0.7</v>
      </c>
      <c r="SV40" s="19">
        <v>7</v>
      </c>
      <c r="SW40" s="19">
        <v>7.5</v>
      </c>
      <c r="SX40" s="19">
        <v>7.5</v>
      </c>
      <c r="SY40" s="19">
        <v>-0.5</v>
      </c>
      <c r="SZ40" s="19">
        <v>9.1</v>
      </c>
      <c r="TA40" s="19">
        <v>11.65049</v>
      </c>
      <c r="TB40" s="19">
        <v>11.65049</v>
      </c>
      <c r="TC40" s="19">
        <v>-2.5504899999999999</v>
      </c>
      <c r="TD40" s="19">
        <v>20</v>
      </c>
      <c r="TE40" s="19">
        <v>20</v>
      </c>
      <c r="TF40" s="19">
        <v>19.12621</v>
      </c>
      <c r="TG40" s="19">
        <v>0.87378999999999996</v>
      </c>
      <c r="TH40" s="19">
        <v>3.9</v>
      </c>
      <c r="TI40" s="19">
        <v>15.08</v>
      </c>
      <c r="TJ40" s="19">
        <v>15.08</v>
      </c>
      <c r="TK40" s="19">
        <v>-11.18</v>
      </c>
      <c r="TL40" s="19">
        <v>49.9</v>
      </c>
      <c r="TM40" s="19">
        <v>64.265000000000001</v>
      </c>
      <c r="TN40" s="19">
        <v>64.265000000000001</v>
      </c>
      <c r="TO40" s="19">
        <v>-14.365</v>
      </c>
      <c r="TP40" s="19">
        <v>18.3</v>
      </c>
      <c r="TQ40" s="19">
        <v>10.568</v>
      </c>
      <c r="TR40" s="19">
        <v>10.568</v>
      </c>
      <c r="TS40" s="19">
        <v>7.7320000000000002</v>
      </c>
      <c r="TT40" s="19">
        <v>51</v>
      </c>
      <c r="TU40" s="19">
        <v>49</v>
      </c>
      <c r="TV40" s="19">
        <v>38.246000000000002</v>
      </c>
      <c r="TW40" s="19">
        <v>12.754</v>
      </c>
      <c r="TX40" s="19">
        <v>56</v>
      </c>
      <c r="TY40" s="19">
        <v>63</v>
      </c>
      <c r="TZ40" s="19">
        <v>50.540999999999997</v>
      </c>
      <c r="UA40" s="19">
        <v>5.4589999999999996</v>
      </c>
      <c r="UB40" s="19">
        <v>8.1</v>
      </c>
      <c r="UC40" s="19">
        <v>3.5670000000000002</v>
      </c>
      <c r="UD40" s="19">
        <v>3.5670000000000002</v>
      </c>
      <c r="UE40" s="19">
        <v>4.5330000000000004</v>
      </c>
      <c r="UF40" s="19">
        <v>6.8</v>
      </c>
      <c r="UG40" s="19">
        <v>3.556</v>
      </c>
      <c r="UH40" s="19">
        <v>3.556</v>
      </c>
      <c r="UI40" s="19">
        <v>3.2440000000000002</v>
      </c>
      <c r="UJ40" s="19">
        <v>9.6</v>
      </c>
      <c r="UK40" s="19">
        <v>10</v>
      </c>
      <c r="UL40" s="19">
        <v>11.65049</v>
      </c>
      <c r="UM40" s="19">
        <v>-2.0504899999999999</v>
      </c>
      <c r="UN40" s="19">
        <v>3.3</v>
      </c>
      <c r="UO40" s="19">
        <v>3</v>
      </c>
      <c r="UP40" s="19">
        <v>3</v>
      </c>
      <c r="UQ40" s="19">
        <v>0.3</v>
      </c>
      <c r="UR40" s="19">
        <v>8.4</v>
      </c>
      <c r="US40" s="19">
        <v>7.5</v>
      </c>
      <c r="UT40" s="19">
        <v>7.5</v>
      </c>
      <c r="UU40" s="19">
        <v>0.9</v>
      </c>
      <c r="UV40" s="19">
        <v>8.6</v>
      </c>
      <c r="UW40" s="19">
        <v>9.8000000000000007</v>
      </c>
      <c r="UX40" s="19">
        <v>9.8000000000000007</v>
      </c>
      <c r="UY40" s="19">
        <v>-1.2</v>
      </c>
      <c r="UZ40" s="19">
        <v>9.4</v>
      </c>
      <c r="VA40" s="19">
        <v>10.485440000000001</v>
      </c>
      <c r="VB40" s="19">
        <v>10.485440000000001</v>
      </c>
      <c r="VC40" s="19">
        <v>-1.08544</v>
      </c>
      <c r="VD40" s="19">
        <v>9.5</v>
      </c>
      <c r="VE40" s="19">
        <v>10.485440000000001</v>
      </c>
      <c r="VF40" s="19">
        <v>10.485440000000001</v>
      </c>
      <c r="VG40" s="19">
        <v>-0.98543999999999998</v>
      </c>
      <c r="VH40" s="19">
        <v>15.7</v>
      </c>
      <c r="VI40" s="19">
        <v>15.452</v>
      </c>
      <c r="VJ40" s="19">
        <v>15.452</v>
      </c>
      <c r="VK40" s="19">
        <v>0.248</v>
      </c>
      <c r="VL40" s="19">
        <v>165.1</v>
      </c>
      <c r="VM40" s="19">
        <v>158.167</v>
      </c>
      <c r="VN40" s="19">
        <v>158.167</v>
      </c>
      <c r="VO40" s="19">
        <v>6.9329999999999998</v>
      </c>
      <c r="VP40" s="19">
        <v>6.2</v>
      </c>
      <c r="VQ40" s="19">
        <v>10.116</v>
      </c>
      <c r="VR40" s="19">
        <v>10.116</v>
      </c>
      <c r="VS40" s="19">
        <v>-3.9159999999999999</v>
      </c>
      <c r="VT40" s="19">
        <v>75.5</v>
      </c>
      <c r="VU40" s="19">
        <v>48.838999999999999</v>
      </c>
      <c r="VV40" s="19">
        <v>48.838999999999999</v>
      </c>
      <c r="VW40" s="19">
        <v>26.661000000000001</v>
      </c>
      <c r="VX40" s="19">
        <v>0.6</v>
      </c>
      <c r="VY40" s="19">
        <v>0.6</v>
      </c>
      <c r="VZ40" s="19">
        <v>0.6</v>
      </c>
      <c r="WA40" s="19">
        <v>0</v>
      </c>
      <c r="WB40" s="19">
        <v>125.1</v>
      </c>
      <c r="WC40" s="19">
        <v>88.562870000000004</v>
      </c>
      <c r="WD40" s="19">
        <v>72</v>
      </c>
      <c r="WE40" s="19">
        <v>53.1</v>
      </c>
      <c r="WF40" s="19">
        <v>131.6</v>
      </c>
      <c r="WG40" s="19">
        <v>87.888599999999997</v>
      </c>
      <c r="WH40" s="19">
        <v>72</v>
      </c>
      <c r="WI40" s="19">
        <v>59.6</v>
      </c>
      <c r="WJ40" s="19">
        <v>66.400000000000006</v>
      </c>
      <c r="WK40" s="19">
        <v>43.575000000000003</v>
      </c>
      <c r="WL40" s="19">
        <v>43.575000000000003</v>
      </c>
      <c r="WM40" s="19">
        <v>22.824999999999999</v>
      </c>
      <c r="WN40" s="19">
        <v>6.5</v>
      </c>
      <c r="WO40" s="19">
        <v>0.60699999999999998</v>
      </c>
      <c r="WP40" s="19">
        <v>0.60699999999999998</v>
      </c>
      <c r="WQ40" s="19">
        <v>5.8929999999999998</v>
      </c>
      <c r="WR40" s="19">
        <v>9.8000000000000007</v>
      </c>
      <c r="WS40" s="19">
        <v>9.8000000000000007</v>
      </c>
      <c r="WT40" s="19">
        <v>9.8000000000000007</v>
      </c>
      <c r="WU40" s="19">
        <v>0</v>
      </c>
      <c r="WV40" s="19">
        <v>19.899999999999999</v>
      </c>
      <c r="WW40" s="19">
        <v>20</v>
      </c>
      <c r="WX40" s="19">
        <v>19.12621</v>
      </c>
      <c r="WY40" s="19">
        <v>0.77378999999999998</v>
      </c>
      <c r="WZ40" s="19">
        <v>9.3000000000000007</v>
      </c>
      <c r="XA40" s="19">
        <v>10.7</v>
      </c>
      <c r="XB40" s="19">
        <v>10.7</v>
      </c>
      <c r="XC40" s="19">
        <v>-1.4</v>
      </c>
      <c r="XD40" s="19">
        <v>44.4</v>
      </c>
      <c r="XE40" s="19">
        <v>47.157890000000002</v>
      </c>
      <c r="XF40" s="19">
        <v>42</v>
      </c>
      <c r="XG40" s="19">
        <v>2.4</v>
      </c>
      <c r="XH40" s="19">
        <v>13.5</v>
      </c>
      <c r="XI40" s="19">
        <v>16.842110000000002</v>
      </c>
      <c r="XJ40" s="19">
        <v>15</v>
      </c>
      <c r="XK40" s="19">
        <v>-1.5</v>
      </c>
      <c r="XL40" s="19"/>
      <c r="XM40" s="19"/>
      <c r="XN40" s="19"/>
      <c r="XO40" s="19">
        <v>0</v>
      </c>
      <c r="XP40" s="19"/>
      <c r="XQ40" s="19"/>
      <c r="XR40" s="19"/>
      <c r="XS40" s="19">
        <v>0</v>
      </c>
      <c r="XT40" s="19">
        <v>17</v>
      </c>
      <c r="XU40" s="19">
        <v>16</v>
      </c>
      <c r="XV40" s="19">
        <v>14</v>
      </c>
      <c r="XW40" s="19">
        <v>3</v>
      </c>
      <c r="XX40" s="19"/>
      <c r="XY40" s="19"/>
      <c r="XZ40" s="19"/>
      <c r="YA40" s="19">
        <v>0</v>
      </c>
      <c r="YB40" s="19">
        <v>7.6</v>
      </c>
      <c r="YC40" s="19">
        <v>6.9</v>
      </c>
      <c r="YD40" s="19">
        <v>6.9</v>
      </c>
      <c r="YE40" s="19">
        <v>0.7</v>
      </c>
    </row>
    <row r="41" spans="1:655" ht="24" customHeight="1" x14ac:dyDescent="0.3">
      <c r="A41" s="1"/>
      <c r="B41" s="13" t="s">
        <v>42</v>
      </c>
      <c r="C41" s="13" t="s">
        <v>803</v>
      </c>
      <c r="D41" s="14">
        <v>135.6</v>
      </c>
      <c r="E41" s="14">
        <v>140</v>
      </c>
      <c r="F41" s="14">
        <v>140</v>
      </c>
      <c r="G41" s="14">
        <v>-4.4000000000000004</v>
      </c>
      <c r="H41" s="14">
        <v>648.79999999999995</v>
      </c>
      <c r="I41" s="14">
        <v>643.65809000000002</v>
      </c>
      <c r="J41" s="14">
        <v>643.65809000000002</v>
      </c>
      <c r="K41" s="14">
        <v>5.1419100000000002</v>
      </c>
      <c r="L41" s="14">
        <v>217.5</v>
      </c>
      <c r="M41" s="14">
        <v>209.39341999999999</v>
      </c>
      <c r="N41" s="14">
        <v>209.39341999999999</v>
      </c>
      <c r="O41" s="14">
        <v>8.1065799999999992</v>
      </c>
      <c r="P41" s="14"/>
      <c r="Q41" s="14"/>
      <c r="R41" s="14"/>
      <c r="S41" s="14">
        <v>0</v>
      </c>
      <c r="T41" s="14"/>
      <c r="U41" s="14"/>
      <c r="V41" s="14"/>
      <c r="W41" s="14">
        <v>0</v>
      </c>
      <c r="X41" s="14">
        <v>71.599999999999994</v>
      </c>
      <c r="Y41" s="14">
        <v>76.798159999999996</v>
      </c>
      <c r="Z41" s="14">
        <v>91.77861</v>
      </c>
      <c r="AA41" s="14">
        <v>-20.178609999999999</v>
      </c>
      <c r="AB41" s="14">
        <v>156.9</v>
      </c>
      <c r="AC41" s="14">
        <v>159.9</v>
      </c>
      <c r="AD41" s="14">
        <v>209.99999</v>
      </c>
      <c r="AE41" s="14">
        <v>-53.099989999999998</v>
      </c>
      <c r="AF41" s="14"/>
      <c r="AG41" s="14"/>
      <c r="AH41" s="14"/>
      <c r="AI41" s="14">
        <v>0</v>
      </c>
      <c r="AJ41" s="14"/>
      <c r="AK41" s="14"/>
      <c r="AL41" s="14"/>
      <c r="AM41" s="14">
        <v>0</v>
      </c>
      <c r="AN41" s="14"/>
      <c r="AO41" s="14"/>
      <c r="AP41" s="14"/>
      <c r="AQ41" s="14">
        <v>0</v>
      </c>
      <c r="AR41" s="14">
        <v>205.5</v>
      </c>
      <c r="AS41" s="14">
        <v>204.72800000000001</v>
      </c>
      <c r="AT41" s="14">
        <v>204.72800000000001</v>
      </c>
      <c r="AU41" s="14">
        <v>0.77200000000000002</v>
      </c>
      <c r="AV41" s="14">
        <v>207.4</v>
      </c>
      <c r="AW41" s="14">
        <v>204.72800000000001</v>
      </c>
      <c r="AX41" s="14">
        <v>204.72800000000001</v>
      </c>
      <c r="AY41" s="14">
        <v>2.6720000000000002</v>
      </c>
      <c r="AZ41" s="14">
        <v>198.6</v>
      </c>
      <c r="BA41" s="14">
        <v>204.72800000000001</v>
      </c>
      <c r="BB41" s="14">
        <v>204.72800000000001</v>
      </c>
      <c r="BC41" s="14">
        <v>-6.1280000000000001</v>
      </c>
      <c r="BD41" s="14"/>
      <c r="BE41" s="14"/>
      <c r="BF41" s="14"/>
      <c r="BG41" s="14">
        <v>0</v>
      </c>
      <c r="BH41" s="14"/>
      <c r="BI41" s="14"/>
      <c r="BJ41" s="14"/>
      <c r="BK41" s="14">
        <v>0</v>
      </c>
      <c r="BL41" s="14">
        <v>446.6</v>
      </c>
      <c r="BM41" s="14">
        <v>565.53980999999999</v>
      </c>
      <c r="BN41" s="14">
        <v>565.53979000000004</v>
      </c>
      <c r="BO41" s="14">
        <v>-118.93979</v>
      </c>
      <c r="BP41" s="14">
        <v>4.9000000000000004</v>
      </c>
      <c r="BQ41" s="14">
        <v>4.4318400000000002</v>
      </c>
      <c r="BR41" s="14">
        <v>4.4318400000000002</v>
      </c>
      <c r="BS41" s="14">
        <v>0.46816000000000002</v>
      </c>
      <c r="BT41" s="14"/>
      <c r="BU41" s="14"/>
      <c r="BV41" s="14"/>
      <c r="BW41" s="14">
        <v>0</v>
      </c>
      <c r="BX41" s="14"/>
      <c r="BY41" s="14"/>
      <c r="BZ41" s="14"/>
      <c r="CA41" s="14">
        <v>0</v>
      </c>
      <c r="CB41" s="14"/>
      <c r="CC41" s="14"/>
      <c r="CD41" s="14"/>
      <c r="CE41" s="14">
        <v>0</v>
      </c>
      <c r="CF41" s="14"/>
      <c r="CG41" s="14"/>
      <c r="CH41" s="14"/>
      <c r="CI41" s="14">
        <v>0</v>
      </c>
      <c r="CJ41" s="14">
        <v>165.4</v>
      </c>
      <c r="CK41" s="14">
        <v>163.90777</v>
      </c>
      <c r="CL41" s="14">
        <v>163.90777</v>
      </c>
      <c r="CM41" s="14">
        <v>1.4922299999999999</v>
      </c>
      <c r="CN41" s="14">
        <v>7.4</v>
      </c>
      <c r="CO41" s="14">
        <v>5.1333399999999996</v>
      </c>
      <c r="CP41" s="14">
        <v>5.1333399999999996</v>
      </c>
      <c r="CQ41" s="14">
        <v>2.2666599999999999</v>
      </c>
      <c r="CR41" s="14">
        <v>5.3</v>
      </c>
      <c r="CS41" s="14">
        <v>2.8177599999999998</v>
      </c>
      <c r="CT41" s="14">
        <v>2.8177599999999998</v>
      </c>
      <c r="CU41" s="14">
        <v>2.48224</v>
      </c>
      <c r="CV41" s="14"/>
      <c r="CW41" s="14"/>
      <c r="CX41" s="14">
        <v>22.389009999999999</v>
      </c>
      <c r="CY41" s="14">
        <v>-22.389009999999999</v>
      </c>
      <c r="CZ41" s="14">
        <v>6.8</v>
      </c>
      <c r="DA41" s="14">
        <v>6.8787000000000003</v>
      </c>
      <c r="DB41" s="14">
        <v>6.8787000000000003</v>
      </c>
      <c r="DC41" s="14">
        <v>-7.8700000000000006E-2</v>
      </c>
      <c r="DD41" s="14">
        <v>13.9</v>
      </c>
      <c r="DE41" s="14">
        <v>14.919420000000001</v>
      </c>
      <c r="DF41" s="14">
        <v>14.919420000000001</v>
      </c>
      <c r="DG41" s="14">
        <v>-1.01942</v>
      </c>
      <c r="DH41" s="14">
        <v>96.4</v>
      </c>
      <c r="DI41" s="14">
        <v>80</v>
      </c>
      <c r="DJ41" s="14">
        <v>81.709019999999995</v>
      </c>
      <c r="DK41" s="14">
        <v>14.69098</v>
      </c>
      <c r="DL41" s="14"/>
      <c r="DM41" s="14"/>
      <c r="DN41" s="14"/>
      <c r="DO41" s="14">
        <v>0</v>
      </c>
      <c r="DP41" s="14"/>
      <c r="DQ41" s="14"/>
      <c r="DR41" s="14"/>
      <c r="DS41" s="14">
        <v>0</v>
      </c>
      <c r="DT41" s="14"/>
      <c r="DU41" s="14"/>
      <c r="DV41" s="14"/>
      <c r="DW41" s="14">
        <v>0</v>
      </c>
      <c r="DX41" s="14"/>
      <c r="DY41" s="14"/>
      <c r="DZ41" s="14"/>
      <c r="EA41" s="14">
        <v>0</v>
      </c>
      <c r="EB41" s="14">
        <v>90.5</v>
      </c>
      <c r="EC41" s="14">
        <v>94.486990000000006</v>
      </c>
      <c r="ED41" s="14">
        <v>112.35727</v>
      </c>
      <c r="EE41" s="14">
        <v>-21.85727</v>
      </c>
      <c r="EF41" s="14">
        <v>166.5</v>
      </c>
      <c r="EG41" s="14">
        <v>220.48074</v>
      </c>
      <c r="EH41" s="14">
        <v>220.48072999999999</v>
      </c>
      <c r="EI41" s="14">
        <v>-53.980730000000001</v>
      </c>
      <c r="EJ41" s="14"/>
      <c r="EK41" s="14"/>
      <c r="EL41" s="14"/>
      <c r="EM41" s="14">
        <v>0</v>
      </c>
      <c r="EN41" s="14"/>
      <c r="EO41" s="14"/>
      <c r="EP41" s="14"/>
      <c r="EQ41" s="14">
        <v>0</v>
      </c>
      <c r="ER41" s="14"/>
      <c r="ES41" s="14"/>
      <c r="ET41" s="14"/>
      <c r="EU41" s="14">
        <v>0</v>
      </c>
      <c r="EV41" s="14">
        <v>6.5</v>
      </c>
      <c r="EW41" s="14">
        <v>6.39</v>
      </c>
      <c r="EX41" s="14">
        <v>6.39</v>
      </c>
      <c r="EY41" s="14">
        <v>0.11</v>
      </c>
      <c r="EZ41" s="14">
        <v>308.39999999999998</v>
      </c>
      <c r="FA41" s="14">
        <v>228.19417000000001</v>
      </c>
      <c r="FB41" s="14">
        <v>388.58551</v>
      </c>
      <c r="FC41" s="14">
        <v>-80.185509999999994</v>
      </c>
      <c r="FD41" s="14">
        <v>46.7</v>
      </c>
      <c r="FE41" s="14">
        <v>59.08531</v>
      </c>
      <c r="FF41" s="14">
        <v>59.08531</v>
      </c>
      <c r="FG41" s="14">
        <v>-12.38531</v>
      </c>
      <c r="FH41" s="14">
        <v>65.400000000000006</v>
      </c>
      <c r="FI41" s="14">
        <v>149.91441</v>
      </c>
      <c r="FJ41" s="14">
        <v>131.22504000000001</v>
      </c>
      <c r="FK41" s="14">
        <v>-65.825040000000001</v>
      </c>
      <c r="FL41" s="14">
        <v>22.7</v>
      </c>
      <c r="FM41" s="14">
        <v>27.33249</v>
      </c>
      <c r="FN41" s="14">
        <v>27.33249</v>
      </c>
      <c r="FO41" s="14">
        <v>-4.6324899999999998</v>
      </c>
      <c r="FP41" s="14">
        <v>18.8</v>
      </c>
      <c r="FQ41" s="14">
        <v>19.192229999999999</v>
      </c>
      <c r="FR41" s="14">
        <v>19.192229999999999</v>
      </c>
      <c r="FS41" s="14">
        <v>-0.39223000000000002</v>
      </c>
      <c r="FT41" s="14">
        <v>13.2</v>
      </c>
      <c r="FU41" s="14">
        <v>19.32039</v>
      </c>
      <c r="FV41" s="14">
        <v>19.32039</v>
      </c>
      <c r="FW41" s="14">
        <v>-6.1203900000000004</v>
      </c>
      <c r="FX41" s="14">
        <v>90.1</v>
      </c>
      <c r="FY41" s="14">
        <v>87.232039999999998</v>
      </c>
      <c r="FZ41" s="14">
        <v>87.232039999999998</v>
      </c>
      <c r="GA41" s="14">
        <v>2.8679600000000001</v>
      </c>
      <c r="GB41" s="14">
        <v>182.9</v>
      </c>
      <c r="GC41" s="14">
        <v>149.32772</v>
      </c>
      <c r="GD41" s="14">
        <v>185.10007999999999</v>
      </c>
      <c r="GE41" s="14">
        <v>-2.2000799999999998</v>
      </c>
      <c r="GF41" s="14">
        <v>183.7</v>
      </c>
      <c r="GG41" s="14">
        <v>149.32772</v>
      </c>
      <c r="GH41" s="14">
        <v>185.10007999999999</v>
      </c>
      <c r="GI41" s="14">
        <v>-1.40008</v>
      </c>
      <c r="GJ41" s="14">
        <v>184.1</v>
      </c>
      <c r="GK41" s="14">
        <v>149.32772</v>
      </c>
      <c r="GL41" s="14">
        <v>185.10007999999999</v>
      </c>
      <c r="GM41" s="14">
        <v>-1.0000800000000001</v>
      </c>
      <c r="GN41" s="14">
        <v>103.5</v>
      </c>
      <c r="GO41" s="14">
        <v>110.37475999999999</v>
      </c>
      <c r="GP41" s="14">
        <v>103.03682999999999</v>
      </c>
      <c r="GQ41" s="14">
        <v>0.46317000000000003</v>
      </c>
      <c r="GR41" s="14">
        <v>8.4</v>
      </c>
      <c r="GS41" s="14">
        <v>8.2552000000000003</v>
      </c>
      <c r="GT41" s="14">
        <v>9.09</v>
      </c>
      <c r="GU41" s="14">
        <v>-0.69</v>
      </c>
      <c r="GV41" s="14">
        <v>2.8</v>
      </c>
      <c r="GW41" s="14">
        <v>3.0515099999999999</v>
      </c>
      <c r="GX41" s="14">
        <v>6.6261000000000001</v>
      </c>
      <c r="GY41" s="14">
        <v>-3.8260999999999998</v>
      </c>
      <c r="GZ41" s="14">
        <v>18</v>
      </c>
      <c r="HA41" s="14">
        <v>18</v>
      </c>
      <c r="HB41" s="14">
        <v>18.000440000000001</v>
      </c>
      <c r="HC41" s="14">
        <v>-4.4000000000000002E-4</v>
      </c>
      <c r="HD41" s="14">
        <v>44</v>
      </c>
      <c r="HE41" s="14">
        <v>44.060189999999999</v>
      </c>
      <c r="HF41" s="14">
        <v>44.060189999999999</v>
      </c>
      <c r="HG41" s="14">
        <v>-6.019E-2</v>
      </c>
      <c r="HH41" s="14"/>
      <c r="HI41" s="14"/>
      <c r="HJ41" s="14"/>
      <c r="HK41" s="14">
        <v>0</v>
      </c>
      <c r="HL41" s="14">
        <v>11.6</v>
      </c>
      <c r="HM41" s="14">
        <v>12.43932</v>
      </c>
      <c r="HN41" s="14">
        <v>16.161660000000001</v>
      </c>
      <c r="HO41" s="14">
        <v>-4.5616599999999998</v>
      </c>
      <c r="HP41" s="14">
        <v>86.5</v>
      </c>
      <c r="HQ41" s="14">
        <v>115.24542</v>
      </c>
      <c r="HR41" s="14">
        <v>137.57504</v>
      </c>
      <c r="HS41" s="14">
        <v>-51.075040000000001</v>
      </c>
      <c r="HT41" s="14"/>
      <c r="HU41" s="14"/>
      <c r="HV41" s="14"/>
      <c r="HW41" s="14">
        <v>0</v>
      </c>
      <c r="HX41" s="14"/>
      <c r="HY41" s="14"/>
      <c r="HZ41" s="14"/>
      <c r="IA41" s="14">
        <v>0</v>
      </c>
      <c r="IB41" s="14"/>
      <c r="IC41" s="14"/>
      <c r="ID41" s="14"/>
      <c r="IE41" s="14">
        <v>0</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81</v>
      </c>
      <c r="JE41" s="14">
        <v>88.384460000000004</v>
      </c>
      <c r="JF41" s="14">
        <v>88.384460000000004</v>
      </c>
      <c r="JG41" s="14">
        <v>-7.3844599999999998</v>
      </c>
      <c r="JH41" s="14">
        <v>176.1</v>
      </c>
      <c r="JI41" s="14">
        <v>178.4178</v>
      </c>
      <c r="JJ41" s="14">
        <v>178.4178</v>
      </c>
      <c r="JK41" s="14">
        <v>-2.3178000000000001</v>
      </c>
      <c r="JL41" s="14">
        <v>174</v>
      </c>
      <c r="JM41" s="14">
        <v>178.4178</v>
      </c>
      <c r="JN41" s="14">
        <v>178.4178</v>
      </c>
      <c r="JO41" s="14">
        <v>-4.4177999999999997</v>
      </c>
      <c r="JP41" s="14">
        <v>200</v>
      </c>
      <c r="JQ41" s="14">
        <v>178.4178</v>
      </c>
      <c r="JR41" s="14">
        <v>178.4178</v>
      </c>
      <c r="JS41" s="14">
        <v>21.5822</v>
      </c>
      <c r="JT41" s="14">
        <v>274.7</v>
      </c>
      <c r="JU41" s="14">
        <v>267.62671</v>
      </c>
      <c r="JV41" s="14">
        <v>267.62671</v>
      </c>
      <c r="JW41" s="14">
        <v>7.0732900000000001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3.8</v>
      </c>
      <c r="LE41" s="14">
        <v>3.7524000000000002</v>
      </c>
      <c r="LF41" s="14">
        <v>3.7524000000000002</v>
      </c>
      <c r="LG41" s="14">
        <v>4.7600000000000003E-2</v>
      </c>
      <c r="LH41" s="14">
        <v>98.2</v>
      </c>
      <c r="LI41" s="14">
        <v>113.59223</v>
      </c>
      <c r="LJ41" s="14">
        <v>135.39828</v>
      </c>
      <c r="LK41" s="14">
        <v>-37.198279999999997</v>
      </c>
      <c r="LL41" s="14">
        <v>111.8</v>
      </c>
      <c r="LM41" s="14">
        <v>109.61148</v>
      </c>
      <c r="LN41" s="14">
        <v>112.93567</v>
      </c>
      <c r="LO41" s="14">
        <v>-1.13567</v>
      </c>
      <c r="LP41" s="14">
        <v>62.5</v>
      </c>
      <c r="LQ41" s="14">
        <v>67.133979999999994</v>
      </c>
      <c r="LR41" s="14">
        <v>67.133979999999994</v>
      </c>
      <c r="LS41" s="14">
        <v>-4.6339800000000002</v>
      </c>
      <c r="LT41" s="14">
        <v>75.8</v>
      </c>
      <c r="LU41" s="14">
        <v>78.567999999999998</v>
      </c>
      <c r="LV41" s="14">
        <v>78.567999999999998</v>
      </c>
      <c r="LW41" s="14">
        <v>-2.7679999999999998</v>
      </c>
      <c r="LX41" s="14">
        <v>30</v>
      </c>
      <c r="LY41" s="14">
        <v>29.951460000000001</v>
      </c>
      <c r="LZ41" s="14">
        <v>29.951460000000001</v>
      </c>
      <c r="MA41" s="14">
        <v>4.854E-2</v>
      </c>
      <c r="MB41" s="14"/>
      <c r="MC41" s="14"/>
      <c r="MD41" s="14"/>
      <c r="ME41" s="14">
        <v>0</v>
      </c>
      <c r="MF41" s="14"/>
      <c r="MG41" s="14"/>
      <c r="MH41" s="14"/>
      <c r="MI41" s="14">
        <v>0</v>
      </c>
      <c r="MJ41" s="14"/>
      <c r="MK41" s="14"/>
      <c r="ML41" s="14"/>
      <c r="MM41" s="14">
        <v>0</v>
      </c>
      <c r="MN41" s="14">
        <v>144.6</v>
      </c>
      <c r="MO41" s="14">
        <v>149.77393000000001</v>
      </c>
      <c r="MP41" s="14">
        <v>149.77427</v>
      </c>
      <c r="MQ41" s="14">
        <v>-5.1742699999999999</v>
      </c>
      <c r="MR41" s="14">
        <v>145.30000000000001</v>
      </c>
      <c r="MS41" s="14">
        <v>149.77393000000001</v>
      </c>
      <c r="MT41" s="14">
        <v>149.77427</v>
      </c>
      <c r="MU41" s="14">
        <v>-4.4742699999999997</v>
      </c>
      <c r="MV41" s="14">
        <v>148.6</v>
      </c>
      <c r="MW41" s="14">
        <v>149.77393000000001</v>
      </c>
      <c r="MX41" s="14">
        <v>149.77427</v>
      </c>
      <c r="MY41" s="14">
        <v>-1.1742699999999999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212.2</v>
      </c>
      <c r="NU41" s="14">
        <v>192</v>
      </c>
      <c r="NV41" s="14">
        <v>33.333329999999997</v>
      </c>
      <c r="NW41" s="14">
        <v>178.86667</v>
      </c>
      <c r="NX41" s="14">
        <v>103.4</v>
      </c>
      <c r="NY41" s="14">
        <v>96</v>
      </c>
      <c r="NZ41" s="14">
        <v>16.66667</v>
      </c>
      <c r="OA41" s="14">
        <v>86.733329999999995</v>
      </c>
      <c r="OB41" s="14">
        <v>0.2</v>
      </c>
      <c r="OC41" s="14">
        <v>0.45</v>
      </c>
      <c r="OD41" s="14">
        <v>0.45</v>
      </c>
      <c r="OE41" s="14">
        <v>-0.25</v>
      </c>
      <c r="OF41" s="14">
        <v>36.5</v>
      </c>
      <c r="OG41" s="14">
        <v>77.331329999999994</v>
      </c>
      <c r="OH41" s="14">
        <v>69.350999999999999</v>
      </c>
      <c r="OI41" s="14">
        <v>-32.850999999999999</v>
      </c>
      <c r="OJ41" s="14">
        <v>19.2</v>
      </c>
      <c r="OK41" s="14">
        <v>11.06</v>
      </c>
      <c r="OL41" s="14">
        <v>11.06</v>
      </c>
      <c r="OM41" s="14">
        <v>8.14</v>
      </c>
      <c r="ON41" s="14">
        <v>15.9</v>
      </c>
      <c r="OO41" s="14">
        <v>16.481000000000002</v>
      </c>
      <c r="OP41" s="14">
        <v>16.481000000000002</v>
      </c>
      <c r="OQ41" s="14">
        <v>-0.58099999999999996</v>
      </c>
      <c r="OR41" s="14">
        <v>0.2</v>
      </c>
      <c r="OS41" s="14">
        <v>0.1</v>
      </c>
      <c r="OT41" s="14">
        <v>0.1</v>
      </c>
      <c r="OU41" s="14">
        <v>0.1</v>
      </c>
      <c r="OV41" s="14">
        <v>16.2</v>
      </c>
      <c r="OW41" s="14">
        <v>17</v>
      </c>
      <c r="OX41" s="14">
        <v>16.01942</v>
      </c>
      <c r="OY41" s="14">
        <v>0.18057999999999999</v>
      </c>
      <c r="OZ41" s="14">
        <v>10</v>
      </c>
      <c r="PA41" s="14">
        <v>9</v>
      </c>
      <c r="PB41" s="14">
        <v>9</v>
      </c>
      <c r="PC41" s="14">
        <v>1</v>
      </c>
      <c r="PD41" s="14">
        <v>5.4</v>
      </c>
      <c r="PE41" s="14">
        <v>5.67</v>
      </c>
      <c r="PF41" s="14">
        <v>5.67</v>
      </c>
      <c r="PG41" s="14">
        <v>-0.27</v>
      </c>
      <c r="PH41" s="14">
        <v>0.7</v>
      </c>
      <c r="PI41" s="14">
        <v>1</v>
      </c>
      <c r="PJ41" s="14">
        <v>1</v>
      </c>
      <c r="PK41" s="14">
        <v>-0.3</v>
      </c>
      <c r="PL41" s="14">
        <v>1.5</v>
      </c>
      <c r="PM41" s="14">
        <v>1.5</v>
      </c>
      <c r="PN41" s="14">
        <v>1.5</v>
      </c>
      <c r="PO41" s="14">
        <v>0</v>
      </c>
      <c r="PP41" s="14">
        <v>4.3</v>
      </c>
      <c r="PQ41" s="14">
        <v>4.4000000000000004</v>
      </c>
      <c r="PR41" s="14">
        <v>4.4000000000000004</v>
      </c>
      <c r="PS41" s="14">
        <v>-0.1</v>
      </c>
      <c r="PT41" s="14">
        <v>20</v>
      </c>
      <c r="PU41" s="14">
        <v>19.417480000000001</v>
      </c>
      <c r="PV41" s="14">
        <v>19.417480000000001</v>
      </c>
      <c r="PW41" s="14">
        <v>0.58252000000000004</v>
      </c>
      <c r="PX41" s="14">
        <v>20</v>
      </c>
      <c r="PY41" s="14">
        <v>20</v>
      </c>
      <c r="PZ41" s="14">
        <v>19.417480000000001</v>
      </c>
      <c r="QA41" s="14">
        <v>0.58252000000000004</v>
      </c>
      <c r="QB41" s="14">
        <v>13.2</v>
      </c>
      <c r="QC41" s="14">
        <v>11.65049</v>
      </c>
      <c r="QD41" s="14">
        <v>11.65049</v>
      </c>
      <c r="QE41" s="14">
        <v>1.5495099999999999</v>
      </c>
      <c r="QF41" s="14">
        <v>3.5</v>
      </c>
      <c r="QG41" s="14">
        <v>3.5</v>
      </c>
      <c r="QH41" s="14">
        <v>3.5</v>
      </c>
      <c r="QI41" s="14">
        <v>0</v>
      </c>
      <c r="QJ41" s="14">
        <v>18.5</v>
      </c>
      <c r="QK41" s="14">
        <v>19</v>
      </c>
      <c r="QL41" s="14">
        <v>18.058250000000001</v>
      </c>
      <c r="QM41" s="14">
        <v>0.44174999999999998</v>
      </c>
      <c r="QN41" s="14">
        <v>3</v>
      </c>
      <c r="QO41" s="14">
        <v>2.742</v>
      </c>
      <c r="QP41" s="14">
        <v>2.742</v>
      </c>
      <c r="QQ41" s="14">
        <v>0.25800000000000001</v>
      </c>
      <c r="QR41" s="14">
        <v>3.5</v>
      </c>
      <c r="QS41" s="14">
        <v>7.6609999999999996</v>
      </c>
      <c r="QT41" s="14">
        <v>7.6609999999999996</v>
      </c>
      <c r="QU41" s="14">
        <v>-4.1609999999999996</v>
      </c>
      <c r="QV41" s="14">
        <v>12.6</v>
      </c>
      <c r="QW41" s="14">
        <v>16.399999999999999</v>
      </c>
      <c r="QX41" s="14">
        <v>11.298999999999999</v>
      </c>
      <c r="QY41" s="14">
        <v>1.3009999999999999</v>
      </c>
      <c r="QZ41" s="14">
        <v>49.4</v>
      </c>
      <c r="RA41" s="14">
        <v>54.982880000000002</v>
      </c>
      <c r="RB41" s="14">
        <v>40.811999999999998</v>
      </c>
      <c r="RC41" s="14">
        <v>8.5879999999999992</v>
      </c>
      <c r="RD41" s="14">
        <v>3</v>
      </c>
      <c r="RE41" s="14">
        <v>1.4490000000000001</v>
      </c>
      <c r="RF41" s="14">
        <v>1.4490000000000001</v>
      </c>
      <c r="RG41" s="14">
        <v>1.5509999999999999</v>
      </c>
      <c r="RH41" s="14">
        <v>1</v>
      </c>
      <c r="RI41" s="14">
        <v>1.2</v>
      </c>
      <c r="RJ41" s="14">
        <v>1.2</v>
      </c>
      <c r="RK41" s="14">
        <v>-0.2</v>
      </c>
      <c r="RL41" s="14">
        <v>2.2000000000000002</v>
      </c>
      <c r="RM41" s="14">
        <v>2.4</v>
      </c>
      <c r="RN41" s="14">
        <v>2.4</v>
      </c>
      <c r="RO41" s="14">
        <v>-0.2</v>
      </c>
      <c r="RP41" s="14">
        <v>3</v>
      </c>
      <c r="RQ41" s="14">
        <v>2.8</v>
      </c>
      <c r="RR41" s="14">
        <v>2.8</v>
      </c>
      <c r="RS41" s="14">
        <v>0.2</v>
      </c>
      <c r="RT41" s="14">
        <v>2.1</v>
      </c>
      <c r="RU41" s="14">
        <v>5.0000000000000001E-3</v>
      </c>
      <c r="RV41" s="14">
        <v>5.0000000000000001E-3</v>
      </c>
      <c r="RW41" s="14">
        <v>2.0950000000000002</v>
      </c>
      <c r="RX41" s="14">
        <v>3.2</v>
      </c>
      <c r="RY41" s="14">
        <v>3.2189999999999999</v>
      </c>
      <c r="RZ41" s="14">
        <v>3.2189999999999999</v>
      </c>
      <c r="SA41" s="14">
        <v>-1.9E-2</v>
      </c>
      <c r="SB41" s="14">
        <v>10.1</v>
      </c>
      <c r="SC41" s="14">
        <v>8.4997299999999996</v>
      </c>
      <c r="SD41" s="14">
        <v>19.772770000000001</v>
      </c>
      <c r="SE41" s="14">
        <v>-9.6727699999999999</v>
      </c>
      <c r="SF41" s="14">
        <v>2</v>
      </c>
      <c r="SG41" s="14">
        <v>2</v>
      </c>
      <c r="SH41" s="14">
        <v>2</v>
      </c>
      <c r="SI41" s="14">
        <v>0</v>
      </c>
      <c r="SJ41" s="14"/>
      <c r="SK41" s="14"/>
      <c r="SL41" s="14">
        <v>0.7</v>
      </c>
      <c r="SM41" s="14">
        <v>-0.7</v>
      </c>
      <c r="SN41" s="14">
        <v>11.7</v>
      </c>
      <c r="SO41" s="14">
        <v>12.03884</v>
      </c>
      <c r="SP41" s="14">
        <v>12.038830000000001</v>
      </c>
      <c r="SQ41" s="14">
        <v>-0.33883000000000002</v>
      </c>
      <c r="SR41" s="14">
        <v>4.7</v>
      </c>
      <c r="SS41" s="14">
        <v>5.4</v>
      </c>
      <c r="ST41" s="14">
        <v>5.4</v>
      </c>
      <c r="SU41" s="14">
        <v>-0.7</v>
      </c>
      <c r="SV41" s="14">
        <v>7.2</v>
      </c>
      <c r="SW41" s="14">
        <v>7.5</v>
      </c>
      <c r="SX41" s="14">
        <v>7.5</v>
      </c>
      <c r="SY41" s="14">
        <v>-0.3</v>
      </c>
      <c r="SZ41" s="14">
        <v>9.5</v>
      </c>
      <c r="TA41" s="14">
        <v>11.65049</v>
      </c>
      <c r="TB41" s="14">
        <v>11.65049</v>
      </c>
      <c r="TC41" s="14">
        <v>-2.15049</v>
      </c>
      <c r="TD41" s="14">
        <v>20</v>
      </c>
      <c r="TE41" s="14">
        <v>20</v>
      </c>
      <c r="TF41" s="14">
        <v>19.12621</v>
      </c>
      <c r="TG41" s="14">
        <v>0.87378999999999996</v>
      </c>
      <c r="TH41" s="14">
        <v>4.7</v>
      </c>
      <c r="TI41" s="14">
        <v>15.010999999999999</v>
      </c>
      <c r="TJ41" s="14">
        <v>15.010999999999999</v>
      </c>
      <c r="TK41" s="14">
        <v>-10.311</v>
      </c>
      <c r="TL41" s="14">
        <v>50</v>
      </c>
      <c r="TM41" s="14">
        <v>64.644999999999996</v>
      </c>
      <c r="TN41" s="14">
        <v>64.644999999999996</v>
      </c>
      <c r="TO41" s="14">
        <v>-14.645</v>
      </c>
      <c r="TP41" s="14">
        <v>8.1</v>
      </c>
      <c r="TQ41" s="14">
        <v>2.9020000000000001</v>
      </c>
      <c r="TR41" s="14">
        <v>2.9020000000000001</v>
      </c>
      <c r="TS41" s="14">
        <v>5.1980000000000004</v>
      </c>
      <c r="TT41" s="14">
        <v>62.7</v>
      </c>
      <c r="TU41" s="14">
        <v>51</v>
      </c>
      <c r="TV41" s="14">
        <v>39.673000000000002</v>
      </c>
      <c r="TW41" s="14">
        <v>23.027000000000001</v>
      </c>
      <c r="TX41" s="14">
        <v>61.2</v>
      </c>
      <c r="TY41" s="14">
        <v>65</v>
      </c>
      <c r="TZ41" s="14">
        <v>52.051000000000002</v>
      </c>
      <c r="UA41" s="14">
        <v>9.1489999999999991</v>
      </c>
      <c r="UB41" s="14">
        <v>11.1</v>
      </c>
      <c r="UC41" s="14">
        <v>3.6360000000000001</v>
      </c>
      <c r="UD41" s="14">
        <v>3.6360000000000001</v>
      </c>
      <c r="UE41" s="14">
        <v>7.4640000000000004</v>
      </c>
      <c r="UF41" s="14">
        <v>7.2</v>
      </c>
      <c r="UG41" s="14">
        <v>3.5</v>
      </c>
      <c r="UH41" s="14">
        <v>3.5</v>
      </c>
      <c r="UI41" s="14">
        <v>3.7</v>
      </c>
      <c r="UJ41" s="14">
        <v>9.6</v>
      </c>
      <c r="UK41" s="14">
        <v>10</v>
      </c>
      <c r="UL41" s="14">
        <v>11.65049</v>
      </c>
      <c r="UM41" s="14">
        <v>-2.0504899999999999</v>
      </c>
      <c r="UN41" s="14">
        <v>3.3</v>
      </c>
      <c r="UO41" s="14">
        <v>3</v>
      </c>
      <c r="UP41" s="14">
        <v>3</v>
      </c>
      <c r="UQ41" s="14">
        <v>0.3</v>
      </c>
      <c r="UR41" s="14">
        <v>8.4</v>
      </c>
      <c r="US41" s="14">
        <v>7.5</v>
      </c>
      <c r="UT41" s="14">
        <v>7.5</v>
      </c>
      <c r="UU41" s="14">
        <v>0.9</v>
      </c>
      <c r="UV41" s="14">
        <v>8.6</v>
      </c>
      <c r="UW41" s="14">
        <v>9.8000000000000007</v>
      </c>
      <c r="UX41" s="14">
        <v>9.8000000000000007</v>
      </c>
      <c r="UY41" s="14">
        <v>-1.2</v>
      </c>
      <c r="UZ41" s="14">
        <v>9.4</v>
      </c>
      <c r="VA41" s="14">
        <v>10.485440000000001</v>
      </c>
      <c r="VB41" s="14">
        <v>10.485440000000001</v>
      </c>
      <c r="VC41" s="14">
        <v>-1.08544</v>
      </c>
      <c r="VD41" s="14">
        <v>9.5</v>
      </c>
      <c r="VE41" s="14">
        <v>10.485440000000001</v>
      </c>
      <c r="VF41" s="14">
        <v>10.485440000000001</v>
      </c>
      <c r="VG41" s="14">
        <v>-0.98543999999999998</v>
      </c>
      <c r="VH41" s="14">
        <v>15.1</v>
      </c>
      <c r="VI41" s="14">
        <v>15.159000000000001</v>
      </c>
      <c r="VJ41" s="14">
        <v>15.159000000000001</v>
      </c>
      <c r="VK41" s="14">
        <v>-5.8999999999999997E-2</v>
      </c>
      <c r="VL41" s="14">
        <v>84.5</v>
      </c>
      <c r="VM41" s="14">
        <v>100.042</v>
      </c>
      <c r="VN41" s="14">
        <v>100.042</v>
      </c>
      <c r="VO41" s="14">
        <v>-15.542</v>
      </c>
      <c r="VP41" s="14">
        <v>3.8</v>
      </c>
      <c r="VQ41" s="14">
        <v>8.7690000000000001</v>
      </c>
      <c r="VR41" s="14">
        <v>8.7690000000000001</v>
      </c>
      <c r="VS41" s="14">
        <v>-4.9690000000000003</v>
      </c>
      <c r="VT41" s="14">
        <v>35.700000000000003</v>
      </c>
      <c r="VU41" s="14">
        <v>13.935</v>
      </c>
      <c r="VV41" s="14">
        <v>13.935</v>
      </c>
      <c r="VW41" s="14">
        <v>21.765000000000001</v>
      </c>
      <c r="VX41" s="14">
        <v>0.6</v>
      </c>
      <c r="VY41" s="14">
        <v>0.6</v>
      </c>
      <c r="VZ41" s="14">
        <v>0.6</v>
      </c>
      <c r="WA41" s="14">
        <v>0</v>
      </c>
      <c r="WB41" s="14">
        <v>130.30000000000001</v>
      </c>
      <c r="WC41" s="14">
        <v>93.338920000000002</v>
      </c>
      <c r="WD41" s="14">
        <v>81</v>
      </c>
      <c r="WE41" s="14">
        <v>49.3</v>
      </c>
      <c r="WF41" s="14">
        <v>127.9</v>
      </c>
      <c r="WG41" s="14">
        <v>91.786079999999998</v>
      </c>
      <c r="WH41" s="14">
        <v>78</v>
      </c>
      <c r="WI41" s="14">
        <v>49.9</v>
      </c>
      <c r="WJ41" s="14">
        <v>34.200000000000003</v>
      </c>
      <c r="WK41" s="14">
        <v>13.651999999999999</v>
      </c>
      <c r="WL41" s="14">
        <v>13.651999999999999</v>
      </c>
      <c r="WM41" s="14">
        <v>20.547999999999998</v>
      </c>
      <c r="WN41" s="14">
        <v>4</v>
      </c>
      <c r="WO41" s="14">
        <v>3.2000000000000001E-2</v>
      </c>
      <c r="WP41" s="14">
        <v>3.2000000000000001E-2</v>
      </c>
      <c r="WQ41" s="14">
        <v>3.968</v>
      </c>
      <c r="WR41" s="14">
        <v>9.8000000000000007</v>
      </c>
      <c r="WS41" s="14">
        <v>9.8000000000000007</v>
      </c>
      <c r="WT41" s="14">
        <v>9.8000000000000007</v>
      </c>
      <c r="WU41" s="14">
        <v>0</v>
      </c>
      <c r="WV41" s="14">
        <v>20</v>
      </c>
      <c r="WW41" s="14">
        <v>20</v>
      </c>
      <c r="WX41" s="14">
        <v>19.12621</v>
      </c>
      <c r="WY41" s="14">
        <v>0.87378999999999996</v>
      </c>
      <c r="WZ41" s="14">
        <v>9.4</v>
      </c>
      <c r="XA41" s="14">
        <v>10.7</v>
      </c>
      <c r="XB41" s="14">
        <v>10.7</v>
      </c>
      <c r="XC41" s="14">
        <v>-1.3</v>
      </c>
      <c r="XD41" s="14">
        <v>44.4</v>
      </c>
      <c r="XE41" s="14">
        <v>47.157890000000002</v>
      </c>
      <c r="XF41" s="14">
        <v>42</v>
      </c>
      <c r="XG41" s="14">
        <v>2.4</v>
      </c>
      <c r="XH41" s="14">
        <v>13.6</v>
      </c>
      <c r="XI41" s="14">
        <v>16.842110000000002</v>
      </c>
      <c r="XJ41" s="14">
        <v>15</v>
      </c>
      <c r="XK41" s="14">
        <v>-1.4</v>
      </c>
      <c r="XL41" s="14"/>
      <c r="XM41" s="14"/>
      <c r="XN41" s="14"/>
      <c r="XO41" s="14">
        <v>0</v>
      </c>
      <c r="XP41" s="14"/>
      <c r="XQ41" s="14"/>
      <c r="XR41" s="14"/>
      <c r="XS41" s="14">
        <v>0</v>
      </c>
      <c r="XT41" s="14">
        <v>17</v>
      </c>
      <c r="XU41" s="14">
        <v>16</v>
      </c>
      <c r="XV41" s="14">
        <v>14</v>
      </c>
      <c r="XW41" s="14">
        <v>3</v>
      </c>
      <c r="XX41" s="14"/>
      <c r="XY41" s="14"/>
      <c r="XZ41" s="14"/>
      <c r="YA41" s="14">
        <v>0</v>
      </c>
      <c r="YB41" s="14">
        <v>7.8</v>
      </c>
      <c r="YC41" s="14">
        <v>6.9</v>
      </c>
      <c r="YD41" s="14">
        <v>6.9</v>
      </c>
      <c r="YE41" s="14">
        <v>0.9</v>
      </c>
    </row>
    <row r="42" spans="1:655" ht="24" customHeight="1" x14ac:dyDescent="0.3">
      <c r="A42" s="1"/>
      <c r="B42" s="16" t="s">
        <v>42</v>
      </c>
      <c r="C42" s="16" t="s">
        <v>804</v>
      </c>
      <c r="D42" s="17">
        <v>134.1</v>
      </c>
      <c r="E42" s="17">
        <v>140</v>
      </c>
      <c r="F42" s="17">
        <v>140</v>
      </c>
      <c r="G42" s="17">
        <v>-5.9</v>
      </c>
      <c r="H42" s="17">
        <v>641.29999999999995</v>
      </c>
      <c r="I42" s="17">
        <v>643.65809000000002</v>
      </c>
      <c r="J42" s="17">
        <v>643.65809000000002</v>
      </c>
      <c r="K42" s="17">
        <v>-2.3580899999999998</v>
      </c>
      <c r="L42" s="17">
        <v>216.7</v>
      </c>
      <c r="M42" s="17">
        <v>209.39341999999999</v>
      </c>
      <c r="N42" s="17">
        <v>209.39341999999999</v>
      </c>
      <c r="O42" s="17">
        <v>7.3065800000000003</v>
      </c>
      <c r="P42" s="17"/>
      <c r="Q42" s="17"/>
      <c r="R42" s="17"/>
      <c r="S42" s="17">
        <v>0</v>
      </c>
      <c r="T42" s="17"/>
      <c r="U42" s="17"/>
      <c r="V42" s="17"/>
      <c r="W42" s="17">
        <v>0</v>
      </c>
      <c r="X42" s="17">
        <v>71</v>
      </c>
      <c r="Y42" s="17">
        <v>76.798159999999996</v>
      </c>
      <c r="Z42" s="17">
        <v>91.77861</v>
      </c>
      <c r="AA42" s="17">
        <v>-20.77861</v>
      </c>
      <c r="AB42" s="17">
        <v>148.1</v>
      </c>
      <c r="AC42" s="17">
        <v>159.9</v>
      </c>
      <c r="AD42" s="17">
        <v>209.99999</v>
      </c>
      <c r="AE42" s="17">
        <v>-61.899990000000003</v>
      </c>
      <c r="AF42" s="17"/>
      <c r="AG42" s="17"/>
      <c r="AH42" s="17"/>
      <c r="AI42" s="17">
        <v>0</v>
      </c>
      <c r="AJ42" s="17"/>
      <c r="AK42" s="17"/>
      <c r="AL42" s="17"/>
      <c r="AM42" s="17">
        <v>0</v>
      </c>
      <c r="AN42" s="17"/>
      <c r="AO42" s="17"/>
      <c r="AP42" s="17"/>
      <c r="AQ42" s="17">
        <v>0</v>
      </c>
      <c r="AR42" s="17">
        <v>205.7</v>
      </c>
      <c r="AS42" s="17">
        <v>204.72800000000001</v>
      </c>
      <c r="AT42" s="17">
        <v>204.72800000000001</v>
      </c>
      <c r="AU42" s="17">
        <v>0.97199999999999998</v>
      </c>
      <c r="AV42" s="17">
        <v>207.3</v>
      </c>
      <c r="AW42" s="17">
        <v>204.72800000000001</v>
      </c>
      <c r="AX42" s="17">
        <v>204.72800000000001</v>
      </c>
      <c r="AY42" s="17">
        <v>2.5720000000000001</v>
      </c>
      <c r="AZ42" s="17">
        <v>199.1</v>
      </c>
      <c r="BA42" s="17">
        <v>204.72800000000001</v>
      </c>
      <c r="BB42" s="17">
        <v>204.72800000000001</v>
      </c>
      <c r="BC42" s="17">
        <v>-5.6280000000000001</v>
      </c>
      <c r="BD42" s="17"/>
      <c r="BE42" s="17"/>
      <c r="BF42" s="17"/>
      <c r="BG42" s="17">
        <v>0</v>
      </c>
      <c r="BH42" s="17"/>
      <c r="BI42" s="17"/>
      <c r="BJ42" s="17"/>
      <c r="BK42" s="17">
        <v>0</v>
      </c>
      <c r="BL42" s="17">
        <v>441.6</v>
      </c>
      <c r="BM42" s="17">
        <v>565.53980999999999</v>
      </c>
      <c r="BN42" s="17">
        <v>565.53979000000004</v>
      </c>
      <c r="BO42" s="17">
        <v>-123.93979</v>
      </c>
      <c r="BP42" s="17">
        <v>4.8</v>
      </c>
      <c r="BQ42" s="17">
        <v>4.4318400000000002</v>
      </c>
      <c r="BR42" s="17">
        <v>4.4318400000000002</v>
      </c>
      <c r="BS42" s="17">
        <v>0.36815999999999999</v>
      </c>
      <c r="BT42" s="17"/>
      <c r="BU42" s="17"/>
      <c r="BV42" s="17"/>
      <c r="BW42" s="17">
        <v>0</v>
      </c>
      <c r="BX42" s="17"/>
      <c r="BY42" s="17"/>
      <c r="BZ42" s="17"/>
      <c r="CA42" s="17">
        <v>0</v>
      </c>
      <c r="CB42" s="17"/>
      <c r="CC42" s="17"/>
      <c r="CD42" s="17"/>
      <c r="CE42" s="17">
        <v>0</v>
      </c>
      <c r="CF42" s="17"/>
      <c r="CG42" s="17"/>
      <c r="CH42" s="17"/>
      <c r="CI42" s="17">
        <v>0</v>
      </c>
      <c r="CJ42" s="17">
        <v>157.9</v>
      </c>
      <c r="CK42" s="17">
        <v>163.90777</v>
      </c>
      <c r="CL42" s="17">
        <v>163.90777</v>
      </c>
      <c r="CM42" s="17">
        <v>-6.0077699999999998</v>
      </c>
      <c r="CN42" s="17">
        <v>7</v>
      </c>
      <c r="CO42" s="17">
        <v>5.1333399999999996</v>
      </c>
      <c r="CP42" s="17">
        <v>5.1333399999999996</v>
      </c>
      <c r="CQ42" s="17">
        <v>1.86666</v>
      </c>
      <c r="CR42" s="17">
        <v>5.0999999999999996</v>
      </c>
      <c r="CS42" s="17">
        <v>2.8177599999999998</v>
      </c>
      <c r="CT42" s="17">
        <v>2.8177599999999998</v>
      </c>
      <c r="CU42" s="17">
        <v>2.2822399999999998</v>
      </c>
      <c r="CV42" s="17"/>
      <c r="CW42" s="17"/>
      <c r="CX42" s="17">
        <v>22.389009999999999</v>
      </c>
      <c r="CY42" s="17">
        <v>-22.389009999999999</v>
      </c>
      <c r="CZ42" s="17">
        <v>6.8</v>
      </c>
      <c r="DA42" s="17">
        <v>6.8787000000000003</v>
      </c>
      <c r="DB42" s="17">
        <v>6.8787000000000003</v>
      </c>
      <c r="DC42" s="17">
        <v>-7.8700000000000006E-2</v>
      </c>
      <c r="DD42" s="17">
        <v>13.3</v>
      </c>
      <c r="DE42" s="17">
        <v>14.919420000000001</v>
      </c>
      <c r="DF42" s="17">
        <v>14.919420000000001</v>
      </c>
      <c r="DG42" s="17">
        <v>-1.6194200000000001</v>
      </c>
      <c r="DH42" s="17">
        <v>93.9</v>
      </c>
      <c r="DI42" s="17">
        <v>87.464640000000003</v>
      </c>
      <c r="DJ42" s="17">
        <v>113.81211</v>
      </c>
      <c r="DK42" s="17">
        <v>-19.912109999999998</v>
      </c>
      <c r="DL42" s="17"/>
      <c r="DM42" s="17"/>
      <c r="DN42" s="17"/>
      <c r="DO42" s="17">
        <v>0</v>
      </c>
      <c r="DP42" s="17"/>
      <c r="DQ42" s="17"/>
      <c r="DR42" s="17"/>
      <c r="DS42" s="17">
        <v>0</v>
      </c>
      <c r="DT42" s="17"/>
      <c r="DU42" s="17"/>
      <c r="DV42" s="17"/>
      <c r="DW42" s="17">
        <v>0</v>
      </c>
      <c r="DX42" s="17"/>
      <c r="DY42" s="17"/>
      <c r="DZ42" s="17"/>
      <c r="EA42" s="17">
        <v>0</v>
      </c>
      <c r="EB42" s="17">
        <v>88.6</v>
      </c>
      <c r="EC42" s="17">
        <v>106.33371</v>
      </c>
      <c r="ED42" s="17">
        <v>112.35728</v>
      </c>
      <c r="EE42" s="17">
        <v>-23.757280000000002</v>
      </c>
      <c r="EF42" s="17">
        <v>212.3</v>
      </c>
      <c r="EG42" s="17">
        <v>220.48074</v>
      </c>
      <c r="EH42" s="17">
        <v>220.48072999999999</v>
      </c>
      <c r="EI42" s="17">
        <v>-8.1807300000000005</v>
      </c>
      <c r="EJ42" s="17"/>
      <c r="EK42" s="17"/>
      <c r="EL42" s="17"/>
      <c r="EM42" s="17">
        <v>0</v>
      </c>
      <c r="EN42" s="17"/>
      <c r="EO42" s="17"/>
      <c r="EP42" s="17"/>
      <c r="EQ42" s="17">
        <v>0</v>
      </c>
      <c r="ER42" s="17"/>
      <c r="ES42" s="17"/>
      <c r="ET42" s="17"/>
      <c r="EU42" s="17">
        <v>0</v>
      </c>
      <c r="EV42" s="17">
        <v>6.5</v>
      </c>
      <c r="EW42" s="17">
        <v>6.39</v>
      </c>
      <c r="EX42" s="17">
        <v>6.39</v>
      </c>
      <c r="EY42" s="17">
        <v>0.11</v>
      </c>
      <c r="EZ42" s="17">
        <v>305</v>
      </c>
      <c r="FA42" s="17">
        <v>228.19417000000001</v>
      </c>
      <c r="FB42" s="17">
        <v>391.32010000000002</v>
      </c>
      <c r="FC42" s="17">
        <v>-86.320099999999996</v>
      </c>
      <c r="FD42" s="17">
        <v>48.8</v>
      </c>
      <c r="FE42" s="17">
        <v>59.08531</v>
      </c>
      <c r="FF42" s="17">
        <v>59.08531</v>
      </c>
      <c r="FG42" s="17">
        <v>-10.285310000000001</v>
      </c>
      <c r="FH42" s="17">
        <v>57.3</v>
      </c>
      <c r="FI42" s="17">
        <v>131.22508999999999</v>
      </c>
      <c r="FJ42" s="17">
        <v>131.22505000000001</v>
      </c>
      <c r="FK42" s="17">
        <v>-73.925049999999999</v>
      </c>
      <c r="FL42" s="17">
        <v>22.5</v>
      </c>
      <c r="FM42" s="17">
        <v>27.33249</v>
      </c>
      <c r="FN42" s="17">
        <v>27.33249</v>
      </c>
      <c r="FO42" s="17">
        <v>-4.83249</v>
      </c>
      <c r="FP42" s="17">
        <v>18.8</v>
      </c>
      <c r="FQ42" s="17">
        <v>19.192229999999999</v>
      </c>
      <c r="FR42" s="17">
        <v>19.192229999999999</v>
      </c>
      <c r="FS42" s="17">
        <v>-0.39223000000000002</v>
      </c>
      <c r="FT42" s="17">
        <v>13.2</v>
      </c>
      <c r="FU42" s="17">
        <v>19.32039</v>
      </c>
      <c r="FV42" s="17">
        <v>19.32039</v>
      </c>
      <c r="FW42" s="17">
        <v>-6.1203900000000004</v>
      </c>
      <c r="FX42" s="17">
        <v>88.9</v>
      </c>
      <c r="FY42" s="17">
        <v>87.232039999999998</v>
      </c>
      <c r="FZ42" s="17">
        <v>87.232039999999998</v>
      </c>
      <c r="GA42" s="17">
        <v>1.6679600000000001</v>
      </c>
      <c r="GB42" s="17">
        <v>186.7</v>
      </c>
      <c r="GC42" s="17">
        <v>167.81996000000001</v>
      </c>
      <c r="GD42" s="17">
        <v>185.10007999999999</v>
      </c>
      <c r="GE42" s="17">
        <v>1.59992</v>
      </c>
      <c r="GF42" s="17">
        <v>188.8</v>
      </c>
      <c r="GG42" s="17">
        <v>167.81996000000001</v>
      </c>
      <c r="GH42" s="17">
        <v>185.10007999999999</v>
      </c>
      <c r="GI42" s="17">
        <v>3.6999200000000001</v>
      </c>
      <c r="GJ42" s="17">
        <v>189.6</v>
      </c>
      <c r="GK42" s="17">
        <v>167.81996000000001</v>
      </c>
      <c r="GL42" s="17">
        <v>185.10007999999999</v>
      </c>
      <c r="GM42" s="17">
        <v>4.4999200000000004</v>
      </c>
      <c r="GN42" s="17">
        <v>102.4</v>
      </c>
      <c r="GO42" s="17">
        <v>110.37475999999999</v>
      </c>
      <c r="GP42" s="17">
        <v>103.03682999999999</v>
      </c>
      <c r="GQ42" s="17">
        <v>-0.63683000000000001</v>
      </c>
      <c r="GR42" s="17">
        <v>6</v>
      </c>
      <c r="GS42" s="17">
        <v>8.2552000000000003</v>
      </c>
      <c r="GT42" s="17">
        <v>9.09</v>
      </c>
      <c r="GU42" s="17">
        <v>-3.09</v>
      </c>
      <c r="GV42" s="17">
        <v>2.7</v>
      </c>
      <c r="GW42" s="17">
        <v>3.0515099999999999</v>
      </c>
      <c r="GX42" s="17">
        <v>6.6261000000000001</v>
      </c>
      <c r="GY42" s="17">
        <v>-3.9260999999999999</v>
      </c>
      <c r="GZ42" s="17">
        <v>18.600000000000001</v>
      </c>
      <c r="HA42" s="17">
        <v>18</v>
      </c>
      <c r="HB42" s="17">
        <v>22.168410000000002</v>
      </c>
      <c r="HC42" s="17">
        <v>-3.5684100000000001</v>
      </c>
      <c r="HD42" s="17">
        <v>43.5</v>
      </c>
      <c r="HE42" s="17">
        <v>44.060189999999999</v>
      </c>
      <c r="HF42" s="17">
        <v>44.060189999999999</v>
      </c>
      <c r="HG42" s="17">
        <v>-0.56018999999999997</v>
      </c>
      <c r="HH42" s="17"/>
      <c r="HI42" s="17"/>
      <c r="HJ42" s="17"/>
      <c r="HK42" s="17">
        <v>0</v>
      </c>
      <c r="HL42" s="17">
        <v>11.5</v>
      </c>
      <c r="HM42" s="17">
        <v>12.43932</v>
      </c>
      <c r="HN42" s="17">
        <v>16.161660000000001</v>
      </c>
      <c r="HO42" s="17">
        <v>-4.6616600000000004</v>
      </c>
      <c r="HP42" s="17">
        <v>100.5</v>
      </c>
      <c r="HQ42" s="17">
        <v>130.92954</v>
      </c>
      <c r="HR42" s="17">
        <v>133.40707</v>
      </c>
      <c r="HS42" s="17">
        <v>-32.907069999999997</v>
      </c>
      <c r="HT42" s="17"/>
      <c r="HU42" s="17"/>
      <c r="HV42" s="17"/>
      <c r="HW42" s="17">
        <v>0</v>
      </c>
      <c r="HX42" s="17"/>
      <c r="HY42" s="17"/>
      <c r="HZ42" s="17"/>
      <c r="IA42" s="17">
        <v>0</v>
      </c>
      <c r="IB42" s="17"/>
      <c r="IC42" s="17"/>
      <c r="ID42" s="17"/>
      <c r="IE42" s="17">
        <v>0</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79.400000000000006</v>
      </c>
      <c r="JE42" s="17">
        <v>88.384460000000004</v>
      </c>
      <c r="JF42" s="17">
        <v>88.384460000000004</v>
      </c>
      <c r="JG42" s="17">
        <v>-8.9844600000000003</v>
      </c>
      <c r="JH42" s="17">
        <v>176.5</v>
      </c>
      <c r="JI42" s="17">
        <v>178.52956</v>
      </c>
      <c r="JJ42" s="17">
        <v>178.52956</v>
      </c>
      <c r="JK42" s="17">
        <v>-2.02956</v>
      </c>
      <c r="JL42" s="17">
        <v>174</v>
      </c>
      <c r="JM42" s="17">
        <v>178.52956</v>
      </c>
      <c r="JN42" s="17">
        <v>178.52956</v>
      </c>
      <c r="JO42" s="17">
        <v>-4.52956</v>
      </c>
      <c r="JP42" s="17">
        <v>200</v>
      </c>
      <c r="JQ42" s="17">
        <v>178.52956</v>
      </c>
      <c r="JR42" s="17">
        <v>178.52956</v>
      </c>
      <c r="JS42" s="17">
        <v>21.47044</v>
      </c>
      <c r="JT42" s="17">
        <v>274.39999999999998</v>
      </c>
      <c r="JU42" s="17">
        <v>267.79433</v>
      </c>
      <c r="JV42" s="17">
        <v>267.79433</v>
      </c>
      <c r="JW42" s="17">
        <v>6.6056699999999999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3.8</v>
      </c>
      <c r="LE42" s="17">
        <v>3.7524000000000002</v>
      </c>
      <c r="LF42" s="17">
        <v>3.7524000000000002</v>
      </c>
      <c r="LG42" s="17">
        <v>4.7600000000000003E-2</v>
      </c>
      <c r="LH42" s="17">
        <v>119</v>
      </c>
      <c r="LI42" s="17">
        <v>114.92753</v>
      </c>
      <c r="LJ42" s="17">
        <v>151.94298000000001</v>
      </c>
      <c r="LK42" s="17">
        <v>-32.942979999999999</v>
      </c>
      <c r="LL42" s="17">
        <v>113.9</v>
      </c>
      <c r="LM42" s="17">
        <v>111.4543</v>
      </c>
      <c r="LN42" s="17">
        <v>123.75357</v>
      </c>
      <c r="LO42" s="17">
        <v>-9.8535699999999995</v>
      </c>
      <c r="LP42" s="17">
        <v>60.3</v>
      </c>
      <c r="LQ42" s="17">
        <v>67.133979999999994</v>
      </c>
      <c r="LR42" s="17">
        <v>67.133979999999994</v>
      </c>
      <c r="LS42" s="17">
        <v>-6.8339800000000004</v>
      </c>
      <c r="LT42" s="17">
        <v>74.900000000000006</v>
      </c>
      <c r="LU42" s="17">
        <v>78.567999999999998</v>
      </c>
      <c r="LV42" s="17">
        <v>78.567999999999998</v>
      </c>
      <c r="LW42" s="17">
        <v>-3.6680000000000001</v>
      </c>
      <c r="LX42" s="17">
        <v>29.4</v>
      </c>
      <c r="LY42" s="17">
        <v>29.951460000000001</v>
      </c>
      <c r="LZ42" s="17">
        <v>29.951460000000001</v>
      </c>
      <c r="MA42" s="17">
        <v>-0.55145999999999995</v>
      </c>
      <c r="MB42" s="17"/>
      <c r="MC42" s="17"/>
      <c r="MD42" s="17"/>
      <c r="ME42" s="17">
        <v>0</v>
      </c>
      <c r="MF42" s="17"/>
      <c r="MG42" s="17"/>
      <c r="MH42" s="17"/>
      <c r="MI42" s="17">
        <v>0</v>
      </c>
      <c r="MJ42" s="17"/>
      <c r="MK42" s="17"/>
      <c r="ML42" s="17"/>
      <c r="MM42" s="17">
        <v>0</v>
      </c>
      <c r="MN42" s="17">
        <v>145.30000000000001</v>
      </c>
      <c r="MO42" s="17">
        <v>149.77393000000001</v>
      </c>
      <c r="MP42" s="17">
        <v>151.80672000000001</v>
      </c>
      <c r="MQ42" s="17">
        <v>-6.5067199999999996</v>
      </c>
      <c r="MR42" s="17">
        <v>145.6</v>
      </c>
      <c r="MS42" s="17">
        <v>149.77393000000001</v>
      </c>
      <c r="MT42" s="17">
        <v>151.80672000000001</v>
      </c>
      <c r="MU42" s="17">
        <v>-6.2067199999999998</v>
      </c>
      <c r="MV42" s="17">
        <v>148.80000000000001</v>
      </c>
      <c r="MW42" s="17">
        <v>149.77393000000001</v>
      </c>
      <c r="MX42" s="17">
        <v>151.80672000000001</v>
      </c>
      <c r="MY42" s="17">
        <v>-3.0067200000000001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212.3</v>
      </c>
      <c r="NU42" s="17">
        <v>192</v>
      </c>
      <c r="NV42" s="17">
        <v>33.333329999999997</v>
      </c>
      <c r="NW42" s="17">
        <v>178.96666999999999</v>
      </c>
      <c r="NX42" s="17">
        <v>103.5</v>
      </c>
      <c r="NY42" s="17">
        <v>96</v>
      </c>
      <c r="NZ42" s="17">
        <v>16.66667</v>
      </c>
      <c r="OA42" s="17">
        <v>86.833330000000004</v>
      </c>
      <c r="OB42" s="17">
        <v>0.1</v>
      </c>
      <c r="OC42" s="17">
        <v>0.312</v>
      </c>
      <c r="OD42" s="17">
        <v>0.312</v>
      </c>
      <c r="OE42" s="17">
        <v>-0.21199999999999999</v>
      </c>
      <c r="OF42" s="17">
        <v>35.4</v>
      </c>
      <c r="OG42" s="17">
        <v>80.335800000000006</v>
      </c>
      <c r="OH42" s="17">
        <v>72.346000000000004</v>
      </c>
      <c r="OI42" s="17">
        <v>-36.945999999999998</v>
      </c>
      <c r="OJ42" s="17">
        <v>3.7</v>
      </c>
      <c r="OK42" s="17">
        <v>2.3420000000000001</v>
      </c>
      <c r="OL42" s="17">
        <v>2.3420000000000001</v>
      </c>
      <c r="OM42" s="17">
        <v>1.3580000000000001</v>
      </c>
      <c r="ON42" s="17">
        <v>15.7</v>
      </c>
      <c r="OO42" s="17">
        <v>16.350999999999999</v>
      </c>
      <c r="OP42" s="17">
        <v>16.350999999999999</v>
      </c>
      <c r="OQ42" s="17">
        <v>-0.65100000000000002</v>
      </c>
      <c r="OR42" s="17">
        <v>0</v>
      </c>
      <c r="OS42" s="17">
        <v>0.1</v>
      </c>
      <c r="OT42" s="17">
        <v>0.1</v>
      </c>
      <c r="OU42" s="17">
        <v>-0.1</v>
      </c>
      <c r="OV42" s="17">
        <v>16</v>
      </c>
      <c r="OW42" s="17">
        <v>17</v>
      </c>
      <c r="OX42" s="17">
        <v>16.01942</v>
      </c>
      <c r="OY42" s="17">
        <v>-1.942E-2</v>
      </c>
      <c r="OZ42" s="17">
        <v>9.9</v>
      </c>
      <c r="PA42" s="17">
        <v>9</v>
      </c>
      <c r="PB42" s="17">
        <v>9</v>
      </c>
      <c r="PC42" s="17">
        <v>0.9</v>
      </c>
      <c r="PD42" s="17">
        <v>5.5</v>
      </c>
      <c r="PE42" s="17">
        <v>5.67</v>
      </c>
      <c r="PF42" s="17">
        <v>5.67</v>
      </c>
      <c r="PG42" s="17">
        <v>-0.17</v>
      </c>
      <c r="PH42" s="17">
        <v>0.7</v>
      </c>
      <c r="PI42" s="17">
        <v>1</v>
      </c>
      <c r="PJ42" s="17">
        <v>1</v>
      </c>
      <c r="PK42" s="17">
        <v>-0.3</v>
      </c>
      <c r="PL42" s="17">
        <v>1.5</v>
      </c>
      <c r="PM42" s="17">
        <v>1.5</v>
      </c>
      <c r="PN42" s="17">
        <v>1.5</v>
      </c>
      <c r="PO42" s="17">
        <v>0</v>
      </c>
      <c r="PP42" s="17">
        <v>4.2</v>
      </c>
      <c r="PQ42" s="17">
        <v>4.4000000000000004</v>
      </c>
      <c r="PR42" s="17">
        <v>4.4000000000000004</v>
      </c>
      <c r="PS42" s="17">
        <v>-0.2</v>
      </c>
      <c r="PT42" s="17">
        <v>19.3</v>
      </c>
      <c r="PU42" s="17">
        <v>19.417480000000001</v>
      </c>
      <c r="PV42" s="17">
        <v>19.417480000000001</v>
      </c>
      <c r="PW42" s="17">
        <v>-0.11748</v>
      </c>
      <c r="PX42" s="17">
        <v>20</v>
      </c>
      <c r="PY42" s="17">
        <v>20</v>
      </c>
      <c r="PZ42" s="17">
        <v>19.417480000000001</v>
      </c>
      <c r="QA42" s="17">
        <v>0.58252000000000004</v>
      </c>
      <c r="QB42" s="17">
        <v>13.1</v>
      </c>
      <c r="QC42" s="17">
        <v>11.65049</v>
      </c>
      <c r="QD42" s="17">
        <v>11.65049</v>
      </c>
      <c r="QE42" s="17">
        <v>1.4495100000000001</v>
      </c>
      <c r="QF42" s="17">
        <v>3.5</v>
      </c>
      <c r="QG42" s="17">
        <v>3.5</v>
      </c>
      <c r="QH42" s="17">
        <v>3.5</v>
      </c>
      <c r="QI42" s="17">
        <v>0</v>
      </c>
      <c r="QJ42" s="17">
        <v>18.5</v>
      </c>
      <c r="QK42" s="17">
        <v>19</v>
      </c>
      <c r="QL42" s="17">
        <v>18.058250000000001</v>
      </c>
      <c r="QM42" s="17">
        <v>0.44174999999999998</v>
      </c>
      <c r="QN42" s="17">
        <v>0.1</v>
      </c>
      <c r="QO42" s="17">
        <v>7.0000000000000001E-3</v>
      </c>
      <c r="QP42" s="17">
        <v>7.0000000000000001E-3</v>
      </c>
      <c r="QQ42" s="17">
        <v>9.2999999999999999E-2</v>
      </c>
      <c r="QR42" s="17">
        <v>0</v>
      </c>
      <c r="QS42" s="17">
        <v>1.5109999999999999</v>
      </c>
      <c r="QT42" s="17">
        <v>1.5109999999999999</v>
      </c>
      <c r="QU42" s="17">
        <v>-1.5109999999999999</v>
      </c>
      <c r="QV42" s="17">
        <v>11.7</v>
      </c>
      <c r="QW42" s="17">
        <v>17.2</v>
      </c>
      <c r="QX42" s="17">
        <v>11.52</v>
      </c>
      <c r="QY42" s="17">
        <v>0.18</v>
      </c>
      <c r="QZ42" s="17">
        <v>47.6</v>
      </c>
      <c r="RA42" s="17">
        <v>56.375140000000002</v>
      </c>
      <c r="RB42" s="17">
        <v>40.905000000000001</v>
      </c>
      <c r="RC42" s="17">
        <v>6.6950000000000003</v>
      </c>
      <c r="RD42" s="17">
        <v>3</v>
      </c>
      <c r="RE42" s="17">
        <v>1.4490000000000001</v>
      </c>
      <c r="RF42" s="17">
        <v>1.4490000000000001</v>
      </c>
      <c r="RG42" s="17">
        <v>1.5509999999999999</v>
      </c>
      <c r="RH42" s="17">
        <v>1</v>
      </c>
      <c r="RI42" s="17">
        <v>1.2</v>
      </c>
      <c r="RJ42" s="17">
        <v>1.2</v>
      </c>
      <c r="RK42" s="17">
        <v>-0.2</v>
      </c>
      <c r="RL42" s="17">
        <v>2.2000000000000002</v>
      </c>
      <c r="RM42" s="17">
        <v>2.4</v>
      </c>
      <c r="RN42" s="17">
        <v>2.4</v>
      </c>
      <c r="RO42" s="17">
        <v>-0.2</v>
      </c>
      <c r="RP42" s="17">
        <v>3</v>
      </c>
      <c r="RQ42" s="17">
        <v>2.8</v>
      </c>
      <c r="RR42" s="17">
        <v>2.8</v>
      </c>
      <c r="RS42" s="17">
        <v>0.2</v>
      </c>
      <c r="RT42" s="17">
        <v>0</v>
      </c>
      <c r="RU42" s="17">
        <v>0</v>
      </c>
      <c r="RV42" s="17">
        <v>0</v>
      </c>
      <c r="RW42" s="17">
        <v>0</v>
      </c>
      <c r="RX42" s="17">
        <v>3.2</v>
      </c>
      <c r="RY42" s="17">
        <v>3.2189999999999999</v>
      </c>
      <c r="RZ42" s="17">
        <v>3.2189999999999999</v>
      </c>
      <c r="SA42" s="17">
        <v>-1.9E-2</v>
      </c>
      <c r="SB42" s="17">
        <v>10.1</v>
      </c>
      <c r="SC42" s="17">
        <v>8.4997299999999996</v>
      </c>
      <c r="SD42" s="17">
        <v>19.772780000000001</v>
      </c>
      <c r="SE42" s="17">
        <v>-9.6727799999999995</v>
      </c>
      <c r="SF42" s="17">
        <v>2.1</v>
      </c>
      <c r="SG42" s="17">
        <v>2</v>
      </c>
      <c r="SH42" s="17">
        <v>2</v>
      </c>
      <c r="SI42" s="17">
        <v>0.1</v>
      </c>
      <c r="SJ42" s="17"/>
      <c r="SK42" s="17"/>
      <c r="SL42" s="17">
        <v>0.7</v>
      </c>
      <c r="SM42" s="17">
        <v>-0.7</v>
      </c>
      <c r="SN42" s="17">
        <v>11.7</v>
      </c>
      <c r="SO42" s="17">
        <v>12.03884</v>
      </c>
      <c r="SP42" s="17">
        <v>12.038830000000001</v>
      </c>
      <c r="SQ42" s="17">
        <v>-0.33883000000000002</v>
      </c>
      <c r="SR42" s="17">
        <v>4.7</v>
      </c>
      <c r="SS42" s="17">
        <v>5.4</v>
      </c>
      <c r="ST42" s="17">
        <v>5.4</v>
      </c>
      <c r="SU42" s="17">
        <v>-0.7</v>
      </c>
      <c r="SV42" s="17">
        <v>7</v>
      </c>
      <c r="SW42" s="17">
        <v>7.5</v>
      </c>
      <c r="SX42" s="17">
        <v>7.5</v>
      </c>
      <c r="SY42" s="17">
        <v>-0.5</v>
      </c>
      <c r="SZ42" s="17">
        <v>9.4</v>
      </c>
      <c r="TA42" s="17">
        <v>11.65049</v>
      </c>
      <c r="TB42" s="17">
        <v>11.65049</v>
      </c>
      <c r="TC42" s="17">
        <v>-2.2504900000000001</v>
      </c>
      <c r="TD42" s="17">
        <v>20</v>
      </c>
      <c r="TE42" s="17">
        <v>20</v>
      </c>
      <c r="TF42" s="17">
        <v>19.12621</v>
      </c>
      <c r="TG42" s="17">
        <v>0.87378999999999996</v>
      </c>
      <c r="TH42" s="17">
        <v>6</v>
      </c>
      <c r="TI42" s="17">
        <v>15.061999999999999</v>
      </c>
      <c r="TJ42" s="17">
        <v>15.061999999999999</v>
      </c>
      <c r="TK42" s="17">
        <v>-9.0619999999999994</v>
      </c>
      <c r="TL42" s="17">
        <v>51.4</v>
      </c>
      <c r="TM42" s="17">
        <v>65.393000000000001</v>
      </c>
      <c r="TN42" s="17">
        <v>65.393000000000001</v>
      </c>
      <c r="TO42" s="17">
        <v>-13.993</v>
      </c>
      <c r="TP42" s="17">
        <v>1.1000000000000001</v>
      </c>
      <c r="TQ42" s="17">
        <v>0.14699999999999999</v>
      </c>
      <c r="TR42" s="17">
        <v>0.14699999999999999</v>
      </c>
      <c r="TS42" s="17">
        <v>0.95299999999999996</v>
      </c>
      <c r="TT42" s="17">
        <v>62.4</v>
      </c>
      <c r="TU42" s="17">
        <v>54</v>
      </c>
      <c r="TV42" s="17">
        <v>41.411000000000001</v>
      </c>
      <c r="TW42" s="17">
        <v>20.989000000000001</v>
      </c>
      <c r="TX42" s="17">
        <v>67.099999999999994</v>
      </c>
      <c r="TY42" s="17">
        <v>68</v>
      </c>
      <c r="TZ42" s="17">
        <v>53.819000000000003</v>
      </c>
      <c r="UA42" s="17">
        <v>13.281000000000001</v>
      </c>
      <c r="UB42" s="17">
        <v>10.6</v>
      </c>
      <c r="UC42" s="17">
        <v>3.7109999999999999</v>
      </c>
      <c r="UD42" s="17">
        <v>3.7109999999999999</v>
      </c>
      <c r="UE42" s="17">
        <v>6.8890000000000002</v>
      </c>
      <c r="UF42" s="17">
        <v>3.8</v>
      </c>
      <c r="UG42" s="17">
        <v>3.4449999999999998</v>
      </c>
      <c r="UH42" s="17">
        <v>3.4449999999999998</v>
      </c>
      <c r="UI42" s="17">
        <v>0.35499999999999998</v>
      </c>
      <c r="UJ42" s="17">
        <v>9.6</v>
      </c>
      <c r="UK42" s="17">
        <v>10</v>
      </c>
      <c r="UL42" s="17">
        <v>11.65049</v>
      </c>
      <c r="UM42" s="17">
        <v>-2.0504899999999999</v>
      </c>
      <c r="UN42" s="17">
        <v>3.3</v>
      </c>
      <c r="UO42" s="17">
        <v>3</v>
      </c>
      <c r="UP42" s="17">
        <v>3</v>
      </c>
      <c r="UQ42" s="17">
        <v>0.3</v>
      </c>
      <c r="UR42" s="17">
        <v>8.4</v>
      </c>
      <c r="US42" s="17">
        <v>7.5</v>
      </c>
      <c r="UT42" s="17">
        <v>7.5</v>
      </c>
      <c r="UU42" s="17">
        <v>0.9</v>
      </c>
      <c r="UV42" s="17">
        <v>8.6</v>
      </c>
      <c r="UW42" s="17">
        <v>9.8000000000000007</v>
      </c>
      <c r="UX42" s="17">
        <v>9.8000000000000007</v>
      </c>
      <c r="UY42" s="17">
        <v>-1.2</v>
      </c>
      <c r="UZ42" s="17">
        <v>9.4</v>
      </c>
      <c r="VA42" s="17">
        <v>10.485440000000001</v>
      </c>
      <c r="VB42" s="17">
        <v>10.485440000000001</v>
      </c>
      <c r="VC42" s="17">
        <v>-1.08544</v>
      </c>
      <c r="VD42" s="17">
        <v>9.5</v>
      </c>
      <c r="VE42" s="17">
        <v>10.485440000000001</v>
      </c>
      <c r="VF42" s="17">
        <v>10.485440000000001</v>
      </c>
      <c r="VG42" s="17">
        <v>-0.98543999999999998</v>
      </c>
      <c r="VH42" s="17">
        <v>14.4</v>
      </c>
      <c r="VI42" s="17">
        <v>14.831</v>
      </c>
      <c r="VJ42" s="17">
        <v>14.831</v>
      </c>
      <c r="VK42" s="17">
        <v>-0.43099999999999999</v>
      </c>
      <c r="VL42" s="17">
        <v>16.600000000000001</v>
      </c>
      <c r="VM42" s="17">
        <v>34.807000000000002</v>
      </c>
      <c r="VN42" s="17">
        <v>34.807000000000002</v>
      </c>
      <c r="VO42" s="17">
        <v>-18.207000000000001</v>
      </c>
      <c r="VP42" s="17">
        <v>1.3</v>
      </c>
      <c r="VQ42" s="17">
        <v>3.32</v>
      </c>
      <c r="VR42" s="17">
        <v>3.32</v>
      </c>
      <c r="VS42" s="17">
        <v>-2.02</v>
      </c>
      <c r="VT42" s="17">
        <v>5.2</v>
      </c>
      <c r="VU42" s="17">
        <v>2.0569999999999999</v>
      </c>
      <c r="VV42" s="17">
        <v>2.0569999999999999</v>
      </c>
      <c r="VW42" s="17">
        <v>3.1429999999999998</v>
      </c>
      <c r="VX42" s="17">
        <v>0.6</v>
      </c>
      <c r="VY42" s="17">
        <v>0.6</v>
      </c>
      <c r="VZ42" s="17">
        <v>0.6</v>
      </c>
      <c r="WA42" s="17">
        <v>0</v>
      </c>
      <c r="WB42" s="17">
        <v>129.80000000000001</v>
      </c>
      <c r="WC42" s="17">
        <v>97.966160000000002</v>
      </c>
      <c r="WD42" s="17">
        <v>91</v>
      </c>
      <c r="WE42" s="17">
        <v>38.799999999999997</v>
      </c>
      <c r="WF42" s="17">
        <v>136.19999999999999</v>
      </c>
      <c r="WG42" s="17">
        <v>93.449100000000001</v>
      </c>
      <c r="WH42" s="17">
        <v>84</v>
      </c>
      <c r="WI42" s="17">
        <v>52.2</v>
      </c>
      <c r="WJ42" s="17">
        <v>6.2</v>
      </c>
      <c r="WK42" s="17">
        <v>1.8180000000000001</v>
      </c>
      <c r="WL42" s="17">
        <v>1.8180000000000001</v>
      </c>
      <c r="WM42" s="17">
        <v>4.3819999999999997</v>
      </c>
      <c r="WN42" s="17">
        <v>1.5</v>
      </c>
      <c r="WO42" s="17">
        <v>0</v>
      </c>
      <c r="WP42" s="17">
        <v>0</v>
      </c>
      <c r="WQ42" s="17">
        <v>1.5</v>
      </c>
      <c r="WR42" s="17">
        <v>9.8000000000000007</v>
      </c>
      <c r="WS42" s="17">
        <v>9.8000000000000007</v>
      </c>
      <c r="WT42" s="17">
        <v>9.8000000000000007</v>
      </c>
      <c r="WU42" s="17">
        <v>0</v>
      </c>
      <c r="WV42" s="17">
        <v>20</v>
      </c>
      <c r="WW42" s="17">
        <v>20</v>
      </c>
      <c r="WX42" s="17">
        <v>19.12621</v>
      </c>
      <c r="WY42" s="17">
        <v>0.87378999999999996</v>
      </c>
      <c r="WZ42" s="17">
        <v>9.5</v>
      </c>
      <c r="XA42" s="17">
        <v>10.7</v>
      </c>
      <c r="XB42" s="17">
        <v>10.7</v>
      </c>
      <c r="XC42" s="17">
        <v>-1.2</v>
      </c>
      <c r="XD42" s="17">
        <v>44.3</v>
      </c>
      <c r="XE42" s="17">
        <v>47.157890000000002</v>
      </c>
      <c r="XF42" s="17">
        <v>42</v>
      </c>
      <c r="XG42" s="17">
        <v>2.2999999999999998</v>
      </c>
      <c r="XH42" s="17">
        <v>13.4</v>
      </c>
      <c r="XI42" s="17">
        <v>16.842110000000002</v>
      </c>
      <c r="XJ42" s="17">
        <v>15</v>
      </c>
      <c r="XK42" s="17">
        <v>-1.6</v>
      </c>
      <c r="XL42" s="17"/>
      <c r="XM42" s="17"/>
      <c r="XN42" s="17"/>
      <c r="XO42" s="17">
        <v>0</v>
      </c>
      <c r="XP42" s="17"/>
      <c r="XQ42" s="17"/>
      <c r="XR42" s="17"/>
      <c r="XS42" s="17">
        <v>0</v>
      </c>
      <c r="XT42" s="17">
        <v>17</v>
      </c>
      <c r="XU42" s="17">
        <v>16</v>
      </c>
      <c r="XV42" s="17">
        <v>14</v>
      </c>
      <c r="XW42" s="17">
        <v>3</v>
      </c>
      <c r="XX42" s="17"/>
      <c r="XY42" s="17"/>
      <c r="XZ42" s="17"/>
      <c r="YA42" s="17">
        <v>0</v>
      </c>
      <c r="YB42" s="17">
        <v>6.9</v>
      </c>
      <c r="YC42" s="17">
        <v>6.9</v>
      </c>
      <c r="YD42" s="17">
        <v>6.9</v>
      </c>
      <c r="YE42" s="17">
        <v>0</v>
      </c>
    </row>
    <row r="43" spans="1:655" ht="24" customHeight="1" x14ac:dyDescent="0.3">
      <c r="A43" s="1"/>
      <c r="B43" s="16" t="s">
        <v>42</v>
      </c>
      <c r="C43" s="16" t="s">
        <v>805</v>
      </c>
      <c r="D43" s="17">
        <v>134.30000000000001</v>
      </c>
      <c r="E43" s="17">
        <v>140</v>
      </c>
      <c r="F43" s="17">
        <v>140</v>
      </c>
      <c r="G43" s="17">
        <v>-5.7</v>
      </c>
      <c r="H43" s="17">
        <v>651</v>
      </c>
      <c r="I43" s="17">
        <v>643.65809000000002</v>
      </c>
      <c r="J43" s="17">
        <v>643.65809000000002</v>
      </c>
      <c r="K43" s="17">
        <v>7.3419100000000004</v>
      </c>
      <c r="L43" s="17">
        <v>218</v>
      </c>
      <c r="M43" s="17">
        <v>209.39341999999999</v>
      </c>
      <c r="N43" s="17">
        <v>209.39341999999999</v>
      </c>
      <c r="O43" s="17">
        <v>8.6065799999999992</v>
      </c>
      <c r="P43" s="17"/>
      <c r="Q43" s="17"/>
      <c r="R43" s="17"/>
      <c r="S43" s="17">
        <v>0</v>
      </c>
      <c r="T43" s="17"/>
      <c r="U43" s="17"/>
      <c r="V43" s="17"/>
      <c r="W43" s="17">
        <v>0</v>
      </c>
      <c r="X43" s="17">
        <v>71.7</v>
      </c>
      <c r="Y43" s="17">
        <v>76.798159999999996</v>
      </c>
      <c r="Z43" s="17">
        <v>91.778599999999997</v>
      </c>
      <c r="AA43" s="17">
        <v>-20.078600000000002</v>
      </c>
      <c r="AB43" s="17">
        <v>151.19999999999999</v>
      </c>
      <c r="AC43" s="17">
        <v>159.9</v>
      </c>
      <c r="AD43" s="17">
        <v>209.99999</v>
      </c>
      <c r="AE43" s="17">
        <v>-58.799990000000001</v>
      </c>
      <c r="AF43" s="17"/>
      <c r="AG43" s="17"/>
      <c r="AH43" s="17"/>
      <c r="AI43" s="17">
        <v>0</v>
      </c>
      <c r="AJ43" s="17"/>
      <c r="AK43" s="17"/>
      <c r="AL43" s="17"/>
      <c r="AM43" s="17">
        <v>0</v>
      </c>
      <c r="AN43" s="17"/>
      <c r="AO43" s="17"/>
      <c r="AP43" s="17"/>
      <c r="AQ43" s="17">
        <v>0</v>
      </c>
      <c r="AR43" s="17">
        <v>207.3</v>
      </c>
      <c r="AS43" s="17">
        <v>204.72800000000001</v>
      </c>
      <c r="AT43" s="17">
        <v>204.72800000000001</v>
      </c>
      <c r="AU43" s="17">
        <v>2.5720000000000001</v>
      </c>
      <c r="AV43" s="17">
        <v>209.6</v>
      </c>
      <c r="AW43" s="17">
        <v>204.72800000000001</v>
      </c>
      <c r="AX43" s="17">
        <v>204.72800000000001</v>
      </c>
      <c r="AY43" s="17">
        <v>4.8719999999999999</v>
      </c>
      <c r="AZ43" s="17">
        <v>200.1</v>
      </c>
      <c r="BA43" s="17">
        <v>204.72800000000001</v>
      </c>
      <c r="BB43" s="17">
        <v>204.72800000000001</v>
      </c>
      <c r="BC43" s="17">
        <v>-4.6280000000000001</v>
      </c>
      <c r="BD43" s="17"/>
      <c r="BE43" s="17"/>
      <c r="BF43" s="17"/>
      <c r="BG43" s="17">
        <v>0</v>
      </c>
      <c r="BH43" s="17"/>
      <c r="BI43" s="17"/>
      <c r="BJ43" s="17"/>
      <c r="BK43" s="17">
        <v>0</v>
      </c>
      <c r="BL43" s="17">
        <v>456</v>
      </c>
      <c r="BM43" s="17">
        <v>565.53980999999999</v>
      </c>
      <c r="BN43" s="17">
        <v>565.53979000000004</v>
      </c>
      <c r="BO43" s="17">
        <v>-109.53979</v>
      </c>
      <c r="BP43" s="17">
        <v>4.9000000000000004</v>
      </c>
      <c r="BQ43" s="17">
        <v>4.4318400000000002</v>
      </c>
      <c r="BR43" s="17">
        <v>4.4318400000000002</v>
      </c>
      <c r="BS43" s="17">
        <v>0.46816000000000002</v>
      </c>
      <c r="BT43" s="17"/>
      <c r="BU43" s="17"/>
      <c r="BV43" s="17"/>
      <c r="BW43" s="17">
        <v>0</v>
      </c>
      <c r="BX43" s="17"/>
      <c r="BY43" s="17"/>
      <c r="BZ43" s="17"/>
      <c r="CA43" s="17">
        <v>0</v>
      </c>
      <c r="CB43" s="17"/>
      <c r="CC43" s="17"/>
      <c r="CD43" s="17"/>
      <c r="CE43" s="17">
        <v>0</v>
      </c>
      <c r="CF43" s="17"/>
      <c r="CG43" s="17"/>
      <c r="CH43" s="17"/>
      <c r="CI43" s="17">
        <v>0</v>
      </c>
      <c r="CJ43" s="17">
        <v>165</v>
      </c>
      <c r="CK43" s="17">
        <v>163.90777</v>
      </c>
      <c r="CL43" s="17">
        <v>163.90777</v>
      </c>
      <c r="CM43" s="17">
        <v>1.09223</v>
      </c>
      <c r="CN43" s="17">
        <v>7.2</v>
      </c>
      <c r="CO43" s="17">
        <v>5.1333399999999996</v>
      </c>
      <c r="CP43" s="17">
        <v>5.1333399999999996</v>
      </c>
      <c r="CQ43" s="17">
        <v>2.0666600000000002</v>
      </c>
      <c r="CR43" s="17">
        <v>5.0999999999999996</v>
      </c>
      <c r="CS43" s="17">
        <v>2.8177599999999998</v>
      </c>
      <c r="CT43" s="17">
        <v>2.8177599999999998</v>
      </c>
      <c r="CU43" s="17">
        <v>2.2822399999999998</v>
      </c>
      <c r="CV43" s="17"/>
      <c r="CW43" s="17"/>
      <c r="CX43" s="17">
        <v>22.389009999999999</v>
      </c>
      <c r="CY43" s="17">
        <v>-22.389009999999999</v>
      </c>
      <c r="CZ43" s="17">
        <v>7</v>
      </c>
      <c r="DA43" s="17">
        <v>6.8787000000000003</v>
      </c>
      <c r="DB43" s="17">
        <v>6.8787000000000003</v>
      </c>
      <c r="DC43" s="17">
        <v>0.12130000000000001</v>
      </c>
      <c r="DD43" s="17">
        <v>14.7</v>
      </c>
      <c r="DE43" s="17">
        <v>14.919420000000001</v>
      </c>
      <c r="DF43" s="17">
        <v>14.919420000000001</v>
      </c>
      <c r="DG43" s="17">
        <v>-0.21942</v>
      </c>
      <c r="DH43" s="17">
        <v>95.8</v>
      </c>
      <c r="DI43" s="17">
        <v>94.892899999999997</v>
      </c>
      <c r="DJ43" s="17">
        <v>114.19221</v>
      </c>
      <c r="DK43" s="17">
        <v>-18.392209999999999</v>
      </c>
      <c r="DL43" s="17"/>
      <c r="DM43" s="17"/>
      <c r="DN43" s="17"/>
      <c r="DO43" s="17">
        <v>0</v>
      </c>
      <c r="DP43" s="17"/>
      <c r="DQ43" s="17"/>
      <c r="DR43" s="17"/>
      <c r="DS43" s="17">
        <v>0</v>
      </c>
      <c r="DT43" s="17"/>
      <c r="DU43" s="17"/>
      <c r="DV43" s="17"/>
      <c r="DW43" s="17">
        <v>0</v>
      </c>
      <c r="DX43" s="17"/>
      <c r="DY43" s="17"/>
      <c r="DZ43" s="17"/>
      <c r="EA43" s="17">
        <v>0</v>
      </c>
      <c r="EB43" s="17">
        <v>89.8</v>
      </c>
      <c r="EC43" s="17">
        <v>112.35728</v>
      </c>
      <c r="ED43" s="17">
        <v>112.35728</v>
      </c>
      <c r="EE43" s="17">
        <v>-22.557279999999999</v>
      </c>
      <c r="EF43" s="17">
        <v>192</v>
      </c>
      <c r="EG43" s="17">
        <v>184.46256</v>
      </c>
      <c r="EH43" s="17">
        <v>220.48072999999999</v>
      </c>
      <c r="EI43" s="17">
        <v>-28.480730000000001</v>
      </c>
      <c r="EJ43" s="17"/>
      <c r="EK43" s="17"/>
      <c r="EL43" s="17"/>
      <c r="EM43" s="17">
        <v>0</v>
      </c>
      <c r="EN43" s="17"/>
      <c r="EO43" s="17"/>
      <c r="EP43" s="17"/>
      <c r="EQ43" s="17">
        <v>0</v>
      </c>
      <c r="ER43" s="17"/>
      <c r="ES43" s="17"/>
      <c r="ET43" s="17"/>
      <c r="EU43" s="17">
        <v>0</v>
      </c>
      <c r="EV43" s="17">
        <v>6.5</v>
      </c>
      <c r="EW43" s="17">
        <v>6.39</v>
      </c>
      <c r="EX43" s="17">
        <v>6.39</v>
      </c>
      <c r="EY43" s="17">
        <v>0.11</v>
      </c>
      <c r="EZ43" s="17">
        <v>314</v>
      </c>
      <c r="FA43" s="17">
        <v>220.38835</v>
      </c>
      <c r="FB43" s="17">
        <v>376.01832999999999</v>
      </c>
      <c r="FC43" s="17">
        <v>-62.018329999999999</v>
      </c>
      <c r="FD43" s="17">
        <v>48.2</v>
      </c>
      <c r="FE43" s="17">
        <v>59.08531</v>
      </c>
      <c r="FF43" s="17">
        <v>59.08531</v>
      </c>
      <c r="FG43" s="17">
        <v>-10.88531</v>
      </c>
      <c r="FH43" s="17">
        <v>65.099999999999994</v>
      </c>
      <c r="FI43" s="17">
        <v>131.22508999999999</v>
      </c>
      <c r="FJ43" s="17">
        <v>131.22503</v>
      </c>
      <c r="FK43" s="17">
        <v>-66.125029999999995</v>
      </c>
      <c r="FL43" s="17">
        <v>22.7</v>
      </c>
      <c r="FM43" s="17">
        <v>27.33249</v>
      </c>
      <c r="FN43" s="17">
        <v>27.33249</v>
      </c>
      <c r="FO43" s="17">
        <v>-4.6324899999999998</v>
      </c>
      <c r="FP43" s="17">
        <v>18.8</v>
      </c>
      <c r="FQ43" s="17">
        <v>19.192229999999999</v>
      </c>
      <c r="FR43" s="17">
        <v>19.192229999999999</v>
      </c>
      <c r="FS43" s="17">
        <v>-0.39223000000000002</v>
      </c>
      <c r="FT43" s="17">
        <v>13.2</v>
      </c>
      <c r="FU43" s="17">
        <v>19.32039</v>
      </c>
      <c r="FV43" s="17">
        <v>19.32039</v>
      </c>
      <c r="FW43" s="17">
        <v>-6.1203900000000004</v>
      </c>
      <c r="FX43" s="17">
        <v>90.5</v>
      </c>
      <c r="FY43" s="17">
        <v>87.232039999999998</v>
      </c>
      <c r="FZ43" s="17">
        <v>87.232039999999998</v>
      </c>
      <c r="GA43" s="17">
        <v>3.26796</v>
      </c>
      <c r="GB43" s="17">
        <v>188</v>
      </c>
      <c r="GC43" s="17">
        <v>152.80098000000001</v>
      </c>
      <c r="GD43" s="17">
        <v>185.10007999999999</v>
      </c>
      <c r="GE43" s="17">
        <v>2.8999199999999998</v>
      </c>
      <c r="GF43" s="17">
        <v>190.6</v>
      </c>
      <c r="GG43" s="17">
        <v>152.80098000000001</v>
      </c>
      <c r="GH43" s="17">
        <v>185.10007999999999</v>
      </c>
      <c r="GI43" s="17">
        <v>5.4999200000000004</v>
      </c>
      <c r="GJ43" s="17">
        <v>191</v>
      </c>
      <c r="GK43" s="17">
        <v>152.80098000000001</v>
      </c>
      <c r="GL43" s="17">
        <v>185.10007999999999</v>
      </c>
      <c r="GM43" s="17">
        <v>5.8999199999999998</v>
      </c>
      <c r="GN43" s="17">
        <v>103.7</v>
      </c>
      <c r="GO43" s="17">
        <v>110.37475999999999</v>
      </c>
      <c r="GP43" s="17">
        <v>103.03682999999999</v>
      </c>
      <c r="GQ43" s="17">
        <v>0.66317000000000004</v>
      </c>
      <c r="GR43" s="17">
        <v>8.4</v>
      </c>
      <c r="GS43" s="17">
        <v>8.2552000000000003</v>
      </c>
      <c r="GT43" s="17">
        <v>9.09</v>
      </c>
      <c r="GU43" s="17">
        <v>-0.69</v>
      </c>
      <c r="GV43" s="17">
        <v>2.7</v>
      </c>
      <c r="GW43" s="17">
        <v>3.0515099999999999</v>
      </c>
      <c r="GX43" s="17">
        <v>6.6261000000000001</v>
      </c>
      <c r="GY43" s="17">
        <v>-3.9260999999999999</v>
      </c>
      <c r="GZ43" s="17">
        <v>26.3</v>
      </c>
      <c r="HA43" s="17">
        <v>18</v>
      </c>
      <c r="HB43" s="17">
        <v>18.000499999999999</v>
      </c>
      <c r="HC43" s="17">
        <v>8.2995000000000001</v>
      </c>
      <c r="HD43" s="17">
        <v>42.7</v>
      </c>
      <c r="HE43" s="17">
        <v>44.060189999999999</v>
      </c>
      <c r="HF43" s="17">
        <v>44.060189999999999</v>
      </c>
      <c r="HG43" s="17">
        <v>-1.36019</v>
      </c>
      <c r="HH43" s="17"/>
      <c r="HI43" s="17"/>
      <c r="HJ43" s="17"/>
      <c r="HK43" s="17">
        <v>0</v>
      </c>
      <c r="HL43" s="17">
        <v>11.4</v>
      </c>
      <c r="HM43" s="17">
        <v>12.43932</v>
      </c>
      <c r="HN43" s="17">
        <v>16.161660000000001</v>
      </c>
      <c r="HO43" s="17">
        <v>-4.76166</v>
      </c>
      <c r="HP43" s="17">
        <v>138.19999999999999</v>
      </c>
      <c r="HQ43" s="17">
        <v>171.11689000000001</v>
      </c>
      <c r="HR43" s="17">
        <v>131.74974</v>
      </c>
      <c r="HS43" s="17">
        <v>6.4502600000000001</v>
      </c>
      <c r="HT43" s="17"/>
      <c r="HU43" s="17"/>
      <c r="HV43" s="17"/>
      <c r="HW43" s="17">
        <v>0</v>
      </c>
      <c r="HX43" s="17"/>
      <c r="HY43" s="17"/>
      <c r="HZ43" s="17"/>
      <c r="IA43" s="17">
        <v>0</v>
      </c>
      <c r="IB43" s="17"/>
      <c r="IC43" s="17"/>
      <c r="ID43" s="17"/>
      <c r="IE43" s="17">
        <v>0</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80.099999999999994</v>
      </c>
      <c r="JE43" s="17">
        <v>88.384460000000004</v>
      </c>
      <c r="JF43" s="17">
        <v>88.384460000000004</v>
      </c>
      <c r="JG43" s="17">
        <v>-8.2844599999999993</v>
      </c>
      <c r="JH43" s="17">
        <v>178.8</v>
      </c>
      <c r="JI43" s="17">
        <v>178.52956</v>
      </c>
      <c r="JJ43" s="17">
        <v>178.52956</v>
      </c>
      <c r="JK43" s="17">
        <v>0.27044000000000001</v>
      </c>
      <c r="JL43" s="17">
        <v>176.6</v>
      </c>
      <c r="JM43" s="17">
        <v>178.52956</v>
      </c>
      <c r="JN43" s="17">
        <v>178.52956</v>
      </c>
      <c r="JO43" s="17">
        <v>-1.9295599999999999</v>
      </c>
      <c r="JP43" s="17">
        <v>200</v>
      </c>
      <c r="JQ43" s="17">
        <v>178.52956</v>
      </c>
      <c r="JR43" s="17">
        <v>178.52956</v>
      </c>
      <c r="JS43" s="17">
        <v>21.47044</v>
      </c>
      <c r="JT43" s="17">
        <v>274.3</v>
      </c>
      <c r="JU43" s="17">
        <v>267.79433</v>
      </c>
      <c r="JV43" s="17">
        <v>267.79433</v>
      </c>
      <c r="JW43" s="17">
        <v>6.5056700000000003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3.8</v>
      </c>
      <c r="LE43" s="17">
        <v>3.7524000000000002</v>
      </c>
      <c r="LF43" s="17">
        <v>3.7524000000000002</v>
      </c>
      <c r="LG43" s="17">
        <v>4.7600000000000003E-2</v>
      </c>
      <c r="LH43" s="17">
        <v>160.80000000000001</v>
      </c>
      <c r="LI43" s="17">
        <v>111.77901</v>
      </c>
      <c r="LJ43" s="17">
        <v>140.85602</v>
      </c>
      <c r="LK43" s="17">
        <v>19.94398</v>
      </c>
      <c r="LL43" s="17">
        <v>119.1</v>
      </c>
      <c r="LM43" s="17">
        <v>108.13</v>
      </c>
      <c r="LN43" s="17">
        <v>114.10353000000001</v>
      </c>
      <c r="LO43" s="17">
        <v>4.9964700000000004</v>
      </c>
      <c r="LP43" s="17">
        <v>61.8</v>
      </c>
      <c r="LQ43" s="17">
        <v>67.133979999999994</v>
      </c>
      <c r="LR43" s="17">
        <v>67.133979999999994</v>
      </c>
      <c r="LS43" s="17">
        <v>-5.3339800000000004</v>
      </c>
      <c r="LT43" s="17">
        <v>76.099999999999994</v>
      </c>
      <c r="LU43" s="17">
        <v>78.567999999999998</v>
      </c>
      <c r="LV43" s="17">
        <v>78.567999999999998</v>
      </c>
      <c r="LW43" s="17">
        <v>-2.468</v>
      </c>
      <c r="LX43" s="17">
        <v>29.7</v>
      </c>
      <c r="LY43" s="17">
        <v>29.951460000000001</v>
      </c>
      <c r="LZ43" s="17">
        <v>29.951460000000001</v>
      </c>
      <c r="MA43" s="17">
        <v>-0.25146000000000002</v>
      </c>
      <c r="MB43" s="17"/>
      <c r="MC43" s="17"/>
      <c r="MD43" s="17"/>
      <c r="ME43" s="17">
        <v>0</v>
      </c>
      <c r="MF43" s="17"/>
      <c r="MG43" s="17"/>
      <c r="MH43" s="17"/>
      <c r="MI43" s="17">
        <v>0</v>
      </c>
      <c r="MJ43" s="17"/>
      <c r="MK43" s="17"/>
      <c r="ML43" s="17"/>
      <c r="MM43" s="17">
        <v>0</v>
      </c>
      <c r="MN43" s="17">
        <v>147.1</v>
      </c>
      <c r="MO43" s="17">
        <v>149.77393000000001</v>
      </c>
      <c r="MP43" s="17">
        <v>149.77404999999999</v>
      </c>
      <c r="MQ43" s="17">
        <v>-2.6740499999999998</v>
      </c>
      <c r="MR43" s="17">
        <v>147.80000000000001</v>
      </c>
      <c r="MS43" s="17">
        <v>149.77393000000001</v>
      </c>
      <c r="MT43" s="17">
        <v>149.77404999999999</v>
      </c>
      <c r="MU43" s="17">
        <v>-1.9740500000000001</v>
      </c>
      <c r="MV43" s="17">
        <v>150.5</v>
      </c>
      <c r="MW43" s="17">
        <v>149.77393000000001</v>
      </c>
      <c r="MX43" s="17">
        <v>149.77404999999999</v>
      </c>
      <c r="MY43" s="17">
        <v>0.72594999999999998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211.7</v>
      </c>
      <c r="NU43" s="17">
        <v>192</v>
      </c>
      <c r="NV43" s="17">
        <v>33.333329999999997</v>
      </c>
      <c r="NW43" s="17">
        <v>178.36667</v>
      </c>
      <c r="NX43" s="17">
        <v>103.5</v>
      </c>
      <c r="NY43" s="17">
        <v>96</v>
      </c>
      <c r="NZ43" s="17">
        <v>16.66667</v>
      </c>
      <c r="OA43" s="17">
        <v>86.833330000000004</v>
      </c>
      <c r="OB43" s="17">
        <v>0</v>
      </c>
      <c r="OC43" s="17">
        <v>0.107</v>
      </c>
      <c r="OD43" s="17">
        <v>0.107</v>
      </c>
      <c r="OE43" s="17">
        <v>-0.107</v>
      </c>
      <c r="OF43" s="17">
        <v>37.700000000000003</v>
      </c>
      <c r="OG43" s="17">
        <v>83.389700000000005</v>
      </c>
      <c r="OH43" s="17">
        <v>74.92</v>
      </c>
      <c r="OI43" s="17">
        <v>-37.22</v>
      </c>
      <c r="OJ43" s="17">
        <v>0</v>
      </c>
      <c r="OK43" s="17">
        <v>1.2E-2</v>
      </c>
      <c r="OL43" s="17">
        <v>1.2E-2</v>
      </c>
      <c r="OM43" s="17">
        <v>-1.2E-2</v>
      </c>
      <c r="ON43" s="17">
        <v>17.100000000000001</v>
      </c>
      <c r="OO43" s="17">
        <v>15.75</v>
      </c>
      <c r="OP43" s="17">
        <v>15.75</v>
      </c>
      <c r="OQ43" s="17">
        <v>1.35</v>
      </c>
      <c r="OR43" s="17">
        <v>0</v>
      </c>
      <c r="OS43" s="17">
        <v>0</v>
      </c>
      <c r="OT43" s="17">
        <v>0</v>
      </c>
      <c r="OU43" s="17">
        <v>0</v>
      </c>
      <c r="OV43" s="17">
        <v>16</v>
      </c>
      <c r="OW43" s="17">
        <v>17</v>
      </c>
      <c r="OX43" s="17">
        <v>16.01942</v>
      </c>
      <c r="OY43" s="17">
        <v>-1.942E-2</v>
      </c>
      <c r="OZ43" s="17">
        <v>9.9</v>
      </c>
      <c r="PA43" s="17">
        <v>9</v>
      </c>
      <c r="PB43" s="17">
        <v>9</v>
      </c>
      <c r="PC43" s="17">
        <v>0.9</v>
      </c>
      <c r="PD43" s="17">
        <v>5.5</v>
      </c>
      <c r="PE43" s="17">
        <v>5.67</v>
      </c>
      <c r="PF43" s="17">
        <v>5.67</v>
      </c>
      <c r="PG43" s="17">
        <v>-0.17</v>
      </c>
      <c r="PH43" s="17">
        <v>0.7</v>
      </c>
      <c r="PI43" s="17">
        <v>1</v>
      </c>
      <c r="PJ43" s="17">
        <v>1</v>
      </c>
      <c r="PK43" s="17">
        <v>-0.3</v>
      </c>
      <c r="PL43" s="17">
        <v>1.5</v>
      </c>
      <c r="PM43" s="17">
        <v>1.5</v>
      </c>
      <c r="PN43" s="17">
        <v>1.5</v>
      </c>
      <c r="PO43" s="17">
        <v>0</v>
      </c>
      <c r="PP43" s="17">
        <v>4.3</v>
      </c>
      <c r="PQ43" s="17">
        <v>4.4000000000000004</v>
      </c>
      <c r="PR43" s="17">
        <v>4.4000000000000004</v>
      </c>
      <c r="PS43" s="17">
        <v>-0.1</v>
      </c>
      <c r="PT43" s="17">
        <v>19.899999999999999</v>
      </c>
      <c r="PU43" s="17">
        <v>19.417480000000001</v>
      </c>
      <c r="PV43" s="17">
        <v>19.417480000000001</v>
      </c>
      <c r="PW43" s="17">
        <v>0.48252</v>
      </c>
      <c r="PX43" s="17">
        <v>20</v>
      </c>
      <c r="PY43" s="17">
        <v>20</v>
      </c>
      <c r="PZ43" s="17">
        <v>19.417480000000001</v>
      </c>
      <c r="QA43" s="17">
        <v>0.58252000000000004</v>
      </c>
      <c r="QB43" s="17">
        <v>13.1</v>
      </c>
      <c r="QC43" s="17">
        <v>11.65049</v>
      </c>
      <c r="QD43" s="17">
        <v>11.65049</v>
      </c>
      <c r="QE43" s="17">
        <v>1.4495100000000001</v>
      </c>
      <c r="QF43" s="17">
        <v>3.6</v>
      </c>
      <c r="QG43" s="17">
        <v>3.5</v>
      </c>
      <c r="QH43" s="17">
        <v>3.5</v>
      </c>
      <c r="QI43" s="17">
        <v>0.1</v>
      </c>
      <c r="QJ43" s="17">
        <v>18.5</v>
      </c>
      <c r="QK43" s="17">
        <v>19</v>
      </c>
      <c r="QL43" s="17">
        <v>18.058250000000001</v>
      </c>
      <c r="QM43" s="17">
        <v>0.44174999999999998</v>
      </c>
      <c r="QN43" s="17">
        <v>0</v>
      </c>
      <c r="QO43" s="17">
        <v>0</v>
      </c>
      <c r="QP43" s="17">
        <v>0</v>
      </c>
      <c r="QQ43" s="17">
        <v>0</v>
      </c>
      <c r="QR43" s="17">
        <v>0</v>
      </c>
      <c r="QS43" s="17">
        <v>0</v>
      </c>
      <c r="QT43" s="17">
        <v>0</v>
      </c>
      <c r="QU43" s="17">
        <v>0</v>
      </c>
      <c r="QV43" s="17">
        <v>11.5</v>
      </c>
      <c r="QW43" s="17">
        <v>18</v>
      </c>
      <c r="QX43" s="17">
        <v>11.84</v>
      </c>
      <c r="QY43" s="17">
        <v>-0.34</v>
      </c>
      <c r="QZ43" s="17">
        <v>40.799999999999997</v>
      </c>
      <c r="RA43" s="17">
        <v>57.59948</v>
      </c>
      <c r="RB43" s="17">
        <v>40.808</v>
      </c>
      <c r="RC43" s="17">
        <v>-8.0000000000000002E-3</v>
      </c>
      <c r="RD43" s="17">
        <v>3</v>
      </c>
      <c r="RE43" s="17">
        <v>1.4490000000000001</v>
      </c>
      <c r="RF43" s="17">
        <v>1.4490000000000001</v>
      </c>
      <c r="RG43" s="17">
        <v>1.5509999999999999</v>
      </c>
      <c r="RH43" s="17">
        <v>1</v>
      </c>
      <c r="RI43" s="17">
        <v>1.2</v>
      </c>
      <c r="RJ43" s="17">
        <v>1.2</v>
      </c>
      <c r="RK43" s="17">
        <v>-0.2</v>
      </c>
      <c r="RL43" s="17">
        <v>2.2000000000000002</v>
      </c>
      <c r="RM43" s="17">
        <v>2.4</v>
      </c>
      <c r="RN43" s="17">
        <v>2.4</v>
      </c>
      <c r="RO43" s="17">
        <v>-0.2</v>
      </c>
      <c r="RP43" s="17">
        <v>3</v>
      </c>
      <c r="RQ43" s="17">
        <v>2.8</v>
      </c>
      <c r="RR43" s="17">
        <v>2.8</v>
      </c>
      <c r="RS43" s="17">
        <v>0.2</v>
      </c>
      <c r="RT43" s="17">
        <v>0</v>
      </c>
      <c r="RU43" s="17">
        <v>0</v>
      </c>
      <c r="RV43" s="17">
        <v>0</v>
      </c>
      <c r="RW43" s="17">
        <v>0</v>
      </c>
      <c r="RX43" s="17">
        <v>3.2</v>
      </c>
      <c r="RY43" s="17">
        <v>3.2189999999999999</v>
      </c>
      <c r="RZ43" s="17">
        <v>3.2189999999999999</v>
      </c>
      <c r="SA43" s="17">
        <v>-1.9E-2</v>
      </c>
      <c r="SB43" s="17">
        <v>10.1</v>
      </c>
      <c r="SC43" s="17">
        <v>8.4997299999999996</v>
      </c>
      <c r="SD43" s="17">
        <v>19.772770000000001</v>
      </c>
      <c r="SE43" s="17">
        <v>-9.6727699999999999</v>
      </c>
      <c r="SF43" s="17">
        <v>2.1</v>
      </c>
      <c r="SG43" s="17">
        <v>2</v>
      </c>
      <c r="SH43" s="17">
        <v>2</v>
      </c>
      <c r="SI43" s="17">
        <v>0.1</v>
      </c>
      <c r="SJ43" s="17"/>
      <c r="SK43" s="17"/>
      <c r="SL43" s="17">
        <v>0.7</v>
      </c>
      <c r="SM43" s="17">
        <v>-0.7</v>
      </c>
      <c r="SN43" s="17">
        <v>11.5</v>
      </c>
      <c r="SO43" s="17">
        <v>12.03884</v>
      </c>
      <c r="SP43" s="17">
        <v>12.038830000000001</v>
      </c>
      <c r="SQ43" s="17">
        <v>-0.53883000000000003</v>
      </c>
      <c r="SR43" s="17">
        <v>4.7</v>
      </c>
      <c r="SS43" s="17">
        <v>5.4</v>
      </c>
      <c r="ST43" s="17">
        <v>5.4</v>
      </c>
      <c r="SU43" s="17">
        <v>-0.7</v>
      </c>
      <c r="SV43" s="17">
        <v>7.1</v>
      </c>
      <c r="SW43" s="17">
        <v>7.5</v>
      </c>
      <c r="SX43" s="17">
        <v>7.5</v>
      </c>
      <c r="SY43" s="17">
        <v>-0.4</v>
      </c>
      <c r="SZ43" s="17">
        <v>9.5</v>
      </c>
      <c r="TA43" s="17">
        <v>11.65049</v>
      </c>
      <c r="TB43" s="17">
        <v>11.65049</v>
      </c>
      <c r="TC43" s="17">
        <v>-2.15049</v>
      </c>
      <c r="TD43" s="17">
        <v>20</v>
      </c>
      <c r="TE43" s="17">
        <v>20</v>
      </c>
      <c r="TF43" s="17">
        <v>19.12621</v>
      </c>
      <c r="TG43" s="17">
        <v>0.87378999999999996</v>
      </c>
      <c r="TH43" s="17">
        <v>9.6</v>
      </c>
      <c r="TI43" s="17">
        <v>14.531000000000001</v>
      </c>
      <c r="TJ43" s="17">
        <v>14.531000000000001</v>
      </c>
      <c r="TK43" s="17">
        <v>-4.931</v>
      </c>
      <c r="TL43" s="17">
        <v>61</v>
      </c>
      <c r="TM43" s="17">
        <v>64.168000000000006</v>
      </c>
      <c r="TN43" s="17">
        <v>64.168000000000006</v>
      </c>
      <c r="TO43" s="17">
        <v>-3.1680000000000001</v>
      </c>
      <c r="TP43" s="17">
        <v>0</v>
      </c>
      <c r="TQ43" s="17">
        <v>0</v>
      </c>
      <c r="TR43" s="17">
        <v>0</v>
      </c>
      <c r="TS43" s="17">
        <v>0</v>
      </c>
      <c r="TT43" s="17">
        <v>64.099999999999994</v>
      </c>
      <c r="TU43" s="17">
        <v>57</v>
      </c>
      <c r="TV43" s="17">
        <v>43.625999999999998</v>
      </c>
      <c r="TW43" s="17">
        <v>20.474</v>
      </c>
      <c r="TX43" s="17">
        <v>66.2</v>
      </c>
      <c r="TY43" s="17">
        <v>70</v>
      </c>
      <c r="TZ43" s="17">
        <v>56.902999999999999</v>
      </c>
      <c r="UA43" s="17">
        <v>9.2970000000000006</v>
      </c>
      <c r="UB43" s="17">
        <v>8.1999999999999993</v>
      </c>
      <c r="UC43" s="17">
        <v>3.87</v>
      </c>
      <c r="UD43" s="17">
        <v>3.87</v>
      </c>
      <c r="UE43" s="17">
        <v>4.33</v>
      </c>
      <c r="UF43" s="17">
        <v>6.3</v>
      </c>
      <c r="UG43" s="17">
        <v>3.431</v>
      </c>
      <c r="UH43" s="17">
        <v>3.431</v>
      </c>
      <c r="UI43" s="17">
        <v>2.8690000000000002</v>
      </c>
      <c r="UJ43" s="17">
        <v>9.6</v>
      </c>
      <c r="UK43" s="17">
        <v>10</v>
      </c>
      <c r="UL43" s="17">
        <v>11.65049</v>
      </c>
      <c r="UM43" s="17">
        <v>-2.0504899999999999</v>
      </c>
      <c r="UN43" s="17">
        <v>3.3</v>
      </c>
      <c r="UO43" s="17">
        <v>3</v>
      </c>
      <c r="UP43" s="17">
        <v>3</v>
      </c>
      <c r="UQ43" s="17">
        <v>0.3</v>
      </c>
      <c r="UR43" s="17">
        <v>8.4</v>
      </c>
      <c r="US43" s="17">
        <v>7.5</v>
      </c>
      <c r="UT43" s="17">
        <v>7.5</v>
      </c>
      <c r="UU43" s="17">
        <v>0.9</v>
      </c>
      <c r="UV43" s="17">
        <v>8.6</v>
      </c>
      <c r="UW43" s="17">
        <v>9.8000000000000007</v>
      </c>
      <c r="UX43" s="17">
        <v>9.8000000000000007</v>
      </c>
      <c r="UY43" s="17">
        <v>-1.2</v>
      </c>
      <c r="UZ43" s="17">
        <v>9.4</v>
      </c>
      <c r="VA43" s="17">
        <v>10.485440000000001</v>
      </c>
      <c r="VB43" s="17">
        <v>10.485440000000001</v>
      </c>
      <c r="VC43" s="17">
        <v>-1.08544</v>
      </c>
      <c r="VD43" s="17">
        <v>9.5</v>
      </c>
      <c r="VE43" s="17">
        <v>10.485440000000001</v>
      </c>
      <c r="VF43" s="17">
        <v>10.485440000000001</v>
      </c>
      <c r="VG43" s="17">
        <v>-0.98543999999999998</v>
      </c>
      <c r="VH43" s="17">
        <v>15.7</v>
      </c>
      <c r="VI43" s="17">
        <v>14.278</v>
      </c>
      <c r="VJ43" s="17">
        <v>14.278</v>
      </c>
      <c r="VK43" s="17">
        <v>1.4219999999999999</v>
      </c>
      <c r="VL43" s="17">
        <v>0</v>
      </c>
      <c r="VM43" s="17">
        <v>1.913</v>
      </c>
      <c r="VN43" s="17">
        <v>1.913</v>
      </c>
      <c r="VO43" s="17">
        <v>-1.913</v>
      </c>
      <c r="VP43" s="17">
        <v>0</v>
      </c>
      <c r="VQ43" s="17">
        <v>2.8000000000000001E-2</v>
      </c>
      <c r="VR43" s="17">
        <v>2.8000000000000001E-2</v>
      </c>
      <c r="VS43" s="17">
        <v>-2.8000000000000001E-2</v>
      </c>
      <c r="VT43" s="17">
        <v>0</v>
      </c>
      <c r="VU43" s="17">
        <v>0</v>
      </c>
      <c r="VV43" s="17">
        <v>0</v>
      </c>
      <c r="VW43" s="17">
        <v>0</v>
      </c>
      <c r="VX43" s="17">
        <v>0.6</v>
      </c>
      <c r="VY43" s="17">
        <v>0.6</v>
      </c>
      <c r="VZ43" s="17">
        <v>0.6</v>
      </c>
      <c r="WA43" s="17">
        <v>0</v>
      </c>
      <c r="WB43" s="17">
        <v>130.69999999999999</v>
      </c>
      <c r="WC43" s="17">
        <v>102.54322000000001</v>
      </c>
      <c r="WD43" s="17">
        <v>100</v>
      </c>
      <c r="WE43" s="17">
        <v>30.7</v>
      </c>
      <c r="WF43" s="17">
        <v>141.1</v>
      </c>
      <c r="WG43" s="17">
        <v>94.359350000000006</v>
      </c>
      <c r="WH43" s="17">
        <v>89</v>
      </c>
      <c r="WI43" s="17">
        <v>52.1</v>
      </c>
      <c r="WJ43" s="17">
        <v>0</v>
      </c>
      <c r="WK43" s="17">
        <v>0</v>
      </c>
      <c r="WL43" s="17">
        <v>0</v>
      </c>
      <c r="WM43" s="17">
        <v>0</v>
      </c>
      <c r="WN43" s="17">
        <v>0</v>
      </c>
      <c r="WO43" s="17">
        <v>0</v>
      </c>
      <c r="WP43" s="17">
        <v>0</v>
      </c>
      <c r="WQ43" s="17">
        <v>0</v>
      </c>
      <c r="WR43" s="17">
        <v>9.8000000000000007</v>
      </c>
      <c r="WS43" s="17">
        <v>9.8000000000000007</v>
      </c>
      <c r="WT43" s="17">
        <v>9.8000000000000007</v>
      </c>
      <c r="WU43" s="17">
        <v>0</v>
      </c>
      <c r="WV43" s="17">
        <v>20</v>
      </c>
      <c r="WW43" s="17">
        <v>20</v>
      </c>
      <c r="WX43" s="17">
        <v>19.12621</v>
      </c>
      <c r="WY43" s="17">
        <v>0.87378999999999996</v>
      </c>
      <c r="WZ43" s="17">
        <v>9.1999999999999993</v>
      </c>
      <c r="XA43" s="17">
        <v>10.7</v>
      </c>
      <c r="XB43" s="17">
        <v>10.7</v>
      </c>
      <c r="XC43" s="17">
        <v>-1.5</v>
      </c>
      <c r="XD43" s="17">
        <v>44.7</v>
      </c>
      <c r="XE43" s="17">
        <v>47.157890000000002</v>
      </c>
      <c r="XF43" s="17">
        <v>42</v>
      </c>
      <c r="XG43" s="17">
        <v>2.7</v>
      </c>
      <c r="XH43" s="17">
        <v>13.5</v>
      </c>
      <c r="XI43" s="17">
        <v>16.842110000000002</v>
      </c>
      <c r="XJ43" s="17">
        <v>15</v>
      </c>
      <c r="XK43" s="17">
        <v>-1.5</v>
      </c>
      <c r="XL43" s="17"/>
      <c r="XM43" s="17"/>
      <c r="XN43" s="17"/>
      <c r="XO43" s="17">
        <v>0</v>
      </c>
      <c r="XP43" s="17"/>
      <c r="XQ43" s="17"/>
      <c r="XR43" s="17"/>
      <c r="XS43" s="17">
        <v>0</v>
      </c>
      <c r="XT43" s="17">
        <v>17</v>
      </c>
      <c r="XU43" s="17">
        <v>16</v>
      </c>
      <c r="XV43" s="17">
        <v>14</v>
      </c>
      <c r="XW43" s="17">
        <v>3</v>
      </c>
      <c r="XX43" s="17"/>
      <c r="XY43" s="17"/>
      <c r="XZ43" s="17"/>
      <c r="YA43" s="17">
        <v>0</v>
      </c>
      <c r="YB43" s="17">
        <v>6.9</v>
      </c>
      <c r="YC43" s="17">
        <v>6.9</v>
      </c>
      <c r="YD43" s="17">
        <v>6.9</v>
      </c>
      <c r="YE43" s="17">
        <v>0</v>
      </c>
    </row>
    <row r="44" spans="1:655" ht="24" customHeight="1" x14ac:dyDescent="0.3">
      <c r="A44" s="1"/>
      <c r="B44" s="16" t="s">
        <v>42</v>
      </c>
      <c r="C44" s="16" t="s">
        <v>806</v>
      </c>
      <c r="D44" s="17">
        <v>138.1</v>
      </c>
      <c r="E44" s="17">
        <v>140</v>
      </c>
      <c r="F44" s="17">
        <v>140</v>
      </c>
      <c r="G44" s="17">
        <v>-1.9</v>
      </c>
      <c r="H44" s="17">
        <v>648.1</v>
      </c>
      <c r="I44" s="17">
        <v>643.65809000000002</v>
      </c>
      <c r="J44" s="17">
        <v>643.65809000000002</v>
      </c>
      <c r="K44" s="17">
        <v>4.44191</v>
      </c>
      <c r="L44" s="17">
        <v>217.9</v>
      </c>
      <c r="M44" s="17">
        <v>209.39341999999999</v>
      </c>
      <c r="N44" s="17">
        <v>209.39341999999999</v>
      </c>
      <c r="O44" s="17">
        <v>8.5065799999999996</v>
      </c>
      <c r="P44" s="17"/>
      <c r="Q44" s="17"/>
      <c r="R44" s="17"/>
      <c r="S44" s="17">
        <v>0</v>
      </c>
      <c r="T44" s="17"/>
      <c r="U44" s="17"/>
      <c r="V44" s="17"/>
      <c r="W44" s="17">
        <v>0</v>
      </c>
      <c r="X44" s="17">
        <v>90.1</v>
      </c>
      <c r="Y44" s="17">
        <v>76.798159999999996</v>
      </c>
      <c r="Z44" s="17">
        <v>91.778549999999996</v>
      </c>
      <c r="AA44" s="17">
        <v>-1.67855</v>
      </c>
      <c r="AB44" s="17">
        <v>152.5</v>
      </c>
      <c r="AC44" s="17">
        <v>159.9</v>
      </c>
      <c r="AD44" s="17">
        <v>209.99999</v>
      </c>
      <c r="AE44" s="17">
        <v>-57.499989999999997</v>
      </c>
      <c r="AF44" s="17"/>
      <c r="AG44" s="17"/>
      <c r="AH44" s="17"/>
      <c r="AI44" s="17">
        <v>0</v>
      </c>
      <c r="AJ44" s="17"/>
      <c r="AK44" s="17"/>
      <c r="AL44" s="17"/>
      <c r="AM44" s="17">
        <v>0</v>
      </c>
      <c r="AN44" s="17"/>
      <c r="AO44" s="17"/>
      <c r="AP44" s="17"/>
      <c r="AQ44" s="17">
        <v>0</v>
      </c>
      <c r="AR44" s="17">
        <v>205.9</v>
      </c>
      <c r="AS44" s="17">
        <v>204.72800000000001</v>
      </c>
      <c r="AT44" s="17">
        <v>204.72800000000001</v>
      </c>
      <c r="AU44" s="17">
        <v>1.1719999999999999</v>
      </c>
      <c r="AV44" s="17">
        <v>208.8</v>
      </c>
      <c r="AW44" s="17">
        <v>204.72800000000001</v>
      </c>
      <c r="AX44" s="17">
        <v>204.72800000000001</v>
      </c>
      <c r="AY44" s="17">
        <v>4.0720000000000001</v>
      </c>
      <c r="AZ44" s="17">
        <v>199.7</v>
      </c>
      <c r="BA44" s="17">
        <v>204.72800000000001</v>
      </c>
      <c r="BB44" s="17">
        <v>204.72800000000001</v>
      </c>
      <c r="BC44" s="17">
        <v>-5.0279999999999996</v>
      </c>
      <c r="BD44" s="17"/>
      <c r="BE44" s="17"/>
      <c r="BF44" s="17"/>
      <c r="BG44" s="17">
        <v>0</v>
      </c>
      <c r="BH44" s="17"/>
      <c r="BI44" s="17"/>
      <c r="BJ44" s="17"/>
      <c r="BK44" s="17">
        <v>0</v>
      </c>
      <c r="BL44" s="17">
        <v>446.5</v>
      </c>
      <c r="BM44" s="17">
        <v>565.53980999999999</v>
      </c>
      <c r="BN44" s="17">
        <v>565.53979000000004</v>
      </c>
      <c r="BO44" s="17">
        <v>-119.03979</v>
      </c>
      <c r="BP44" s="17">
        <v>5</v>
      </c>
      <c r="BQ44" s="17">
        <v>4.4318400000000002</v>
      </c>
      <c r="BR44" s="17">
        <v>4.4318400000000002</v>
      </c>
      <c r="BS44" s="17">
        <v>0.56816</v>
      </c>
      <c r="BT44" s="17"/>
      <c r="BU44" s="17"/>
      <c r="BV44" s="17"/>
      <c r="BW44" s="17">
        <v>0</v>
      </c>
      <c r="BX44" s="17"/>
      <c r="BY44" s="17"/>
      <c r="BZ44" s="17"/>
      <c r="CA44" s="17">
        <v>0</v>
      </c>
      <c r="CB44" s="17"/>
      <c r="CC44" s="17"/>
      <c r="CD44" s="17"/>
      <c r="CE44" s="17">
        <v>0</v>
      </c>
      <c r="CF44" s="17"/>
      <c r="CG44" s="17"/>
      <c r="CH44" s="17"/>
      <c r="CI44" s="17">
        <v>0</v>
      </c>
      <c r="CJ44" s="17">
        <v>165.6</v>
      </c>
      <c r="CK44" s="17">
        <v>163.90777</v>
      </c>
      <c r="CL44" s="17">
        <v>163.90777</v>
      </c>
      <c r="CM44" s="17">
        <v>1.6922299999999999</v>
      </c>
      <c r="CN44" s="17">
        <v>7.3</v>
      </c>
      <c r="CO44" s="17">
        <v>5.1333399999999996</v>
      </c>
      <c r="CP44" s="17">
        <v>5.1333399999999996</v>
      </c>
      <c r="CQ44" s="17">
        <v>2.1666599999999998</v>
      </c>
      <c r="CR44" s="17">
        <v>5.6</v>
      </c>
      <c r="CS44" s="17">
        <v>2.8177599999999998</v>
      </c>
      <c r="CT44" s="17">
        <v>2.8177599999999998</v>
      </c>
      <c r="CU44" s="17">
        <v>2.7822399999999998</v>
      </c>
      <c r="CV44" s="17"/>
      <c r="CW44" s="17"/>
      <c r="CX44" s="17">
        <v>22.389009999999999</v>
      </c>
      <c r="CY44" s="17">
        <v>-22.389009999999999</v>
      </c>
      <c r="CZ44" s="17">
        <v>6.8</v>
      </c>
      <c r="DA44" s="17">
        <v>6.8787000000000003</v>
      </c>
      <c r="DB44" s="17">
        <v>6.8787000000000003</v>
      </c>
      <c r="DC44" s="17">
        <v>-7.8700000000000006E-2</v>
      </c>
      <c r="DD44" s="17">
        <v>14.7</v>
      </c>
      <c r="DE44" s="17">
        <v>14.919420000000001</v>
      </c>
      <c r="DF44" s="17">
        <v>14.919420000000001</v>
      </c>
      <c r="DG44" s="17">
        <v>-0.21942</v>
      </c>
      <c r="DH44" s="17">
        <v>120.6</v>
      </c>
      <c r="DI44" s="17">
        <v>96.370279999999994</v>
      </c>
      <c r="DJ44" s="17">
        <v>99.607780000000005</v>
      </c>
      <c r="DK44" s="17">
        <v>20.99222</v>
      </c>
      <c r="DL44" s="17"/>
      <c r="DM44" s="17"/>
      <c r="DN44" s="17"/>
      <c r="DO44" s="17">
        <v>0</v>
      </c>
      <c r="DP44" s="17"/>
      <c r="DQ44" s="17"/>
      <c r="DR44" s="17"/>
      <c r="DS44" s="17">
        <v>0</v>
      </c>
      <c r="DT44" s="17"/>
      <c r="DU44" s="17"/>
      <c r="DV44" s="17"/>
      <c r="DW44" s="17">
        <v>0</v>
      </c>
      <c r="DX44" s="17"/>
      <c r="DY44" s="17"/>
      <c r="DZ44" s="17"/>
      <c r="EA44" s="17">
        <v>0</v>
      </c>
      <c r="EB44" s="17">
        <v>110.1</v>
      </c>
      <c r="EC44" s="17">
        <v>112.35728</v>
      </c>
      <c r="ED44" s="17">
        <v>112.35728</v>
      </c>
      <c r="EE44" s="17">
        <v>-2.2572800000000002</v>
      </c>
      <c r="EF44" s="17">
        <v>172.7</v>
      </c>
      <c r="EG44" s="17">
        <v>194.94116</v>
      </c>
      <c r="EH44" s="17">
        <v>220.48072999999999</v>
      </c>
      <c r="EI44" s="17">
        <v>-47.780729999999998</v>
      </c>
      <c r="EJ44" s="17"/>
      <c r="EK44" s="17"/>
      <c r="EL44" s="17"/>
      <c r="EM44" s="17">
        <v>0</v>
      </c>
      <c r="EN44" s="17"/>
      <c r="EO44" s="17"/>
      <c r="EP44" s="17"/>
      <c r="EQ44" s="17">
        <v>0</v>
      </c>
      <c r="ER44" s="17"/>
      <c r="ES44" s="17"/>
      <c r="ET44" s="17"/>
      <c r="EU44" s="17">
        <v>0</v>
      </c>
      <c r="EV44" s="17">
        <v>6.5</v>
      </c>
      <c r="EW44" s="17">
        <v>6.39</v>
      </c>
      <c r="EX44" s="17">
        <v>6.39</v>
      </c>
      <c r="EY44" s="17">
        <v>0.11</v>
      </c>
      <c r="EZ44" s="17">
        <v>383.3</v>
      </c>
      <c r="FA44" s="17">
        <v>228.19417000000001</v>
      </c>
      <c r="FB44" s="17">
        <v>351.87400000000002</v>
      </c>
      <c r="FC44" s="17">
        <v>31.425999999999998</v>
      </c>
      <c r="FD44" s="17">
        <v>49</v>
      </c>
      <c r="FE44" s="17">
        <v>59.08531</v>
      </c>
      <c r="FF44" s="17">
        <v>59.08531</v>
      </c>
      <c r="FG44" s="17">
        <v>-10.08531</v>
      </c>
      <c r="FH44" s="17">
        <v>94.1</v>
      </c>
      <c r="FI44" s="17">
        <v>131.22508999999999</v>
      </c>
      <c r="FJ44" s="17">
        <v>130.74387999999999</v>
      </c>
      <c r="FK44" s="17">
        <v>-36.643880000000003</v>
      </c>
      <c r="FL44" s="17">
        <v>24.1</v>
      </c>
      <c r="FM44" s="17">
        <v>27.33249</v>
      </c>
      <c r="FN44" s="17">
        <v>27.33249</v>
      </c>
      <c r="FO44" s="17">
        <v>-3.2324899999999999</v>
      </c>
      <c r="FP44" s="17">
        <v>18.7</v>
      </c>
      <c r="FQ44" s="17">
        <v>19.192229999999999</v>
      </c>
      <c r="FR44" s="17">
        <v>19.192229999999999</v>
      </c>
      <c r="FS44" s="17">
        <v>-0.49223</v>
      </c>
      <c r="FT44" s="17">
        <v>13.2</v>
      </c>
      <c r="FU44" s="17">
        <v>19.32039</v>
      </c>
      <c r="FV44" s="17">
        <v>19.32039</v>
      </c>
      <c r="FW44" s="17">
        <v>-6.1203900000000004</v>
      </c>
      <c r="FX44" s="17">
        <v>90.8</v>
      </c>
      <c r="FY44" s="17">
        <v>87.232039999999998</v>
      </c>
      <c r="FZ44" s="17">
        <v>87.232039999999998</v>
      </c>
      <c r="GA44" s="17">
        <v>3.5679599999999998</v>
      </c>
      <c r="GB44" s="17">
        <v>182</v>
      </c>
      <c r="GC44" s="17">
        <v>155.85507999999999</v>
      </c>
      <c r="GD44" s="17">
        <v>185.10007999999999</v>
      </c>
      <c r="GE44" s="17">
        <v>-3.1000800000000002</v>
      </c>
      <c r="GF44" s="17">
        <v>182.8</v>
      </c>
      <c r="GG44" s="17">
        <v>155.85507999999999</v>
      </c>
      <c r="GH44" s="17">
        <v>185.10007999999999</v>
      </c>
      <c r="GI44" s="17">
        <v>-2.3000799999999999</v>
      </c>
      <c r="GJ44" s="17">
        <v>184.7</v>
      </c>
      <c r="GK44" s="17">
        <v>155.85507999999999</v>
      </c>
      <c r="GL44" s="17">
        <v>185.10007999999999</v>
      </c>
      <c r="GM44" s="17">
        <v>-0.40007999999999999</v>
      </c>
      <c r="GN44" s="17">
        <v>103.7</v>
      </c>
      <c r="GO44" s="17">
        <v>110.37475999999999</v>
      </c>
      <c r="GP44" s="17">
        <v>103.03682999999999</v>
      </c>
      <c r="GQ44" s="17">
        <v>0.66317000000000004</v>
      </c>
      <c r="GR44" s="17">
        <v>8.3000000000000007</v>
      </c>
      <c r="GS44" s="17">
        <v>8.2552000000000003</v>
      </c>
      <c r="GT44" s="17">
        <v>9.09</v>
      </c>
      <c r="GU44" s="17">
        <v>-0.79</v>
      </c>
      <c r="GV44" s="17">
        <v>2.8</v>
      </c>
      <c r="GW44" s="17">
        <v>3.0515099999999999</v>
      </c>
      <c r="GX44" s="17">
        <v>6.6261000000000001</v>
      </c>
      <c r="GY44" s="17">
        <v>-3.8260999999999998</v>
      </c>
      <c r="GZ44" s="17">
        <v>17.899999999999999</v>
      </c>
      <c r="HA44" s="17">
        <v>18</v>
      </c>
      <c r="HB44" s="17">
        <v>18.000019999999999</v>
      </c>
      <c r="HC44" s="17">
        <v>-0.10002</v>
      </c>
      <c r="HD44" s="17">
        <v>43.4</v>
      </c>
      <c r="HE44" s="17">
        <v>44.060189999999999</v>
      </c>
      <c r="HF44" s="17">
        <v>44.060189999999999</v>
      </c>
      <c r="HG44" s="17">
        <v>-0.66019000000000005</v>
      </c>
      <c r="HH44" s="17"/>
      <c r="HI44" s="17"/>
      <c r="HJ44" s="17"/>
      <c r="HK44" s="17">
        <v>0</v>
      </c>
      <c r="HL44" s="17">
        <v>31.9</v>
      </c>
      <c r="HM44" s="17">
        <v>12.43932</v>
      </c>
      <c r="HN44" s="17">
        <v>16.161660000000001</v>
      </c>
      <c r="HO44" s="17">
        <v>15.738340000000001</v>
      </c>
      <c r="HP44" s="17">
        <v>63.4</v>
      </c>
      <c r="HQ44" s="17">
        <v>123.1913</v>
      </c>
      <c r="HR44" s="17">
        <v>131.75022000000001</v>
      </c>
      <c r="HS44" s="17">
        <v>-68.350219999999993</v>
      </c>
      <c r="HT44" s="17"/>
      <c r="HU44" s="17"/>
      <c r="HV44" s="17"/>
      <c r="HW44" s="17">
        <v>0</v>
      </c>
      <c r="HX44" s="17"/>
      <c r="HY44" s="17"/>
      <c r="HZ44" s="17"/>
      <c r="IA44" s="17">
        <v>0</v>
      </c>
      <c r="IB44" s="17"/>
      <c r="IC44" s="17"/>
      <c r="ID44" s="17"/>
      <c r="IE44" s="17">
        <v>0</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80.8</v>
      </c>
      <c r="JE44" s="17">
        <v>88.384460000000004</v>
      </c>
      <c r="JF44" s="17">
        <v>88.384460000000004</v>
      </c>
      <c r="JG44" s="17">
        <v>-7.58446</v>
      </c>
      <c r="JH44" s="17">
        <v>177.5</v>
      </c>
      <c r="JI44" s="17">
        <v>178.52956</v>
      </c>
      <c r="JJ44" s="17">
        <v>178.52956</v>
      </c>
      <c r="JK44" s="17">
        <v>-1.02956</v>
      </c>
      <c r="JL44" s="17">
        <v>175.4</v>
      </c>
      <c r="JM44" s="17">
        <v>178.52956</v>
      </c>
      <c r="JN44" s="17">
        <v>178.52956</v>
      </c>
      <c r="JO44" s="17">
        <v>-3.1295600000000001</v>
      </c>
      <c r="JP44" s="17">
        <v>200</v>
      </c>
      <c r="JQ44" s="17">
        <v>178.52956</v>
      </c>
      <c r="JR44" s="17">
        <v>178.52956</v>
      </c>
      <c r="JS44" s="17">
        <v>21.47044</v>
      </c>
      <c r="JT44" s="17">
        <v>274.8</v>
      </c>
      <c r="JU44" s="17">
        <v>267.79433</v>
      </c>
      <c r="JV44" s="17">
        <v>267.79433</v>
      </c>
      <c r="JW44" s="17">
        <v>7.0056700000000003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3.8</v>
      </c>
      <c r="LE44" s="17">
        <v>3.7524000000000002</v>
      </c>
      <c r="LF44" s="17">
        <v>3.7524000000000002</v>
      </c>
      <c r="LG44" s="17">
        <v>4.7600000000000003E-2</v>
      </c>
      <c r="LH44" s="17">
        <v>70.3</v>
      </c>
      <c r="LI44" s="17">
        <v>92.892269999999996</v>
      </c>
      <c r="LJ44" s="17">
        <v>140.85486</v>
      </c>
      <c r="LK44" s="17">
        <v>-70.554860000000005</v>
      </c>
      <c r="LL44" s="17">
        <v>105.5</v>
      </c>
      <c r="LM44" s="17">
        <v>108.13</v>
      </c>
      <c r="LN44" s="17">
        <v>103.32426</v>
      </c>
      <c r="LO44" s="17">
        <v>2.1757399999999998</v>
      </c>
      <c r="LP44" s="17">
        <v>62.3</v>
      </c>
      <c r="LQ44" s="17">
        <v>67.133979999999994</v>
      </c>
      <c r="LR44" s="17">
        <v>67.133979999999994</v>
      </c>
      <c r="LS44" s="17">
        <v>-4.8339800000000004</v>
      </c>
      <c r="LT44" s="17">
        <v>76.400000000000006</v>
      </c>
      <c r="LU44" s="17">
        <v>78.567999999999998</v>
      </c>
      <c r="LV44" s="17">
        <v>78.567999999999998</v>
      </c>
      <c r="LW44" s="17">
        <v>-2.1680000000000001</v>
      </c>
      <c r="LX44" s="17">
        <v>30</v>
      </c>
      <c r="LY44" s="17">
        <v>29.951460000000001</v>
      </c>
      <c r="LZ44" s="17">
        <v>29.951460000000001</v>
      </c>
      <c r="MA44" s="17">
        <v>4.854E-2</v>
      </c>
      <c r="MB44" s="17"/>
      <c r="MC44" s="17"/>
      <c r="MD44" s="17"/>
      <c r="ME44" s="17">
        <v>0</v>
      </c>
      <c r="MF44" s="17"/>
      <c r="MG44" s="17"/>
      <c r="MH44" s="17"/>
      <c r="MI44" s="17">
        <v>0</v>
      </c>
      <c r="MJ44" s="17"/>
      <c r="MK44" s="17"/>
      <c r="ML44" s="17"/>
      <c r="MM44" s="17">
        <v>0</v>
      </c>
      <c r="MN44" s="17">
        <v>146.4</v>
      </c>
      <c r="MO44" s="17">
        <v>149.77393000000001</v>
      </c>
      <c r="MP44" s="17">
        <v>149.77401</v>
      </c>
      <c r="MQ44" s="17">
        <v>-3.3740100000000002</v>
      </c>
      <c r="MR44" s="17">
        <v>147.4</v>
      </c>
      <c r="MS44" s="17">
        <v>149.77393000000001</v>
      </c>
      <c r="MT44" s="17">
        <v>149.77401</v>
      </c>
      <c r="MU44" s="17">
        <v>-2.3740100000000002</v>
      </c>
      <c r="MV44" s="17">
        <v>149.9</v>
      </c>
      <c r="MW44" s="17">
        <v>149.77393000000001</v>
      </c>
      <c r="MX44" s="17">
        <v>149.77401</v>
      </c>
      <c r="MY44" s="17">
        <v>0.12598999999999999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215.7</v>
      </c>
      <c r="NU44" s="17">
        <v>192</v>
      </c>
      <c r="NV44" s="17">
        <v>33.333329999999997</v>
      </c>
      <c r="NW44" s="17">
        <v>182.36667</v>
      </c>
      <c r="NX44" s="17">
        <v>103.6</v>
      </c>
      <c r="NY44" s="17">
        <v>96</v>
      </c>
      <c r="NZ44" s="17">
        <v>16.66667</v>
      </c>
      <c r="OA44" s="17">
        <v>86.933329999999998</v>
      </c>
      <c r="OB44" s="17">
        <v>0</v>
      </c>
      <c r="OC44" s="17">
        <v>5.1999999999999998E-2</v>
      </c>
      <c r="OD44" s="17">
        <v>5.1999999999999998E-2</v>
      </c>
      <c r="OE44" s="17">
        <v>-5.1999999999999998E-2</v>
      </c>
      <c r="OF44" s="17">
        <v>35.700000000000003</v>
      </c>
      <c r="OG44" s="17">
        <v>86.686409999999995</v>
      </c>
      <c r="OH44" s="17">
        <v>77.352999999999994</v>
      </c>
      <c r="OI44" s="17">
        <v>-41.652999999999999</v>
      </c>
      <c r="OJ44" s="17">
        <v>0</v>
      </c>
      <c r="OK44" s="17">
        <v>0</v>
      </c>
      <c r="OL44" s="17">
        <v>0</v>
      </c>
      <c r="OM44" s="17">
        <v>0</v>
      </c>
      <c r="ON44" s="17">
        <v>16.2</v>
      </c>
      <c r="OO44" s="17">
        <v>14.991</v>
      </c>
      <c r="OP44" s="17">
        <v>14.991</v>
      </c>
      <c r="OQ44" s="17">
        <v>1.2090000000000001</v>
      </c>
      <c r="OR44" s="17">
        <v>0</v>
      </c>
      <c r="OS44" s="17">
        <v>0</v>
      </c>
      <c r="OT44" s="17">
        <v>0</v>
      </c>
      <c r="OU44" s="17">
        <v>0</v>
      </c>
      <c r="OV44" s="17">
        <v>16</v>
      </c>
      <c r="OW44" s="17">
        <v>17</v>
      </c>
      <c r="OX44" s="17">
        <v>16.01942</v>
      </c>
      <c r="OY44" s="17">
        <v>-1.942E-2</v>
      </c>
      <c r="OZ44" s="17">
        <v>9.9</v>
      </c>
      <c r="PA44" s="17">
        <v>9</v>
      </c>
      <c r="PB44" s="17">
        <v>9</v>
      </c>
      <c r="PC44" s="17">
        <v>0.9</v>
      </c>
      <c r="PD44" s="17">
        <v>5.3</v>
      </c>
      <c r="PE44" s="17">
        <v>5.67</v>
      </c>
      <c r="PF44" s="17">
        <v>5.67</v>
      </c>
      <c r="PG44" s="17">
        <v>-0.37</v>
      </c>
      <c r="PH44" s="17">
        <v>0.7</v>
      </c>
      <c r="PI44" s="17">
        <v>1</v>
      </c>
      <c r="PJ44" s="17">
        <v>1</v>
      </c>
      <c r="PK44" s="17">
        <v>-0.3</v>
      </c>
      <c r="PL44" s="17">
        <v>1.5</v>
      </c>
      <c r="PM44" s="17">
        <v>1.5</v>
      </c>
      <c r="PN44" s="17">
        <v>1.5</v>
      </c>
      <c r="PO44" s="17">
        <v>0</v>
      </c>
      <c r="PP44" s="17">
        <v>4.4000000000000004</v>
      </c>
      <c r="PQ44" s="17">
        <v>4.4000000000000004</v>
      </c>
      <c r="PR44" s="17">
        <v>4.4000000000000004</v>
      </c>
      <c r="PS44" s="17">
        <v>0</v>
      </c>
      <c r="PT44" s="17">
        <v>19.899999999999999</v>
      </c>
      <c r="PU44" s="17">
        <v>19.417480000000001</v>
      </c>
      <c r="PV44" s="17">
        <v>19.417480000000001</v>
      </c>
      <c r="PW44" s="17">
        <v>0.48252</v>
      </c>
      <c r="PX44" s="17">
        <v>20</v>
      </c>
      <c r="PY44" s="17">
        <v>20</v>
      </c>
      <c r="PZ44" s="17">
        <v>19.417480000000001</v>
      </c>
      <c r="QA44" s="17">
        <v>0.58252000000000004</v>
      </c>
      <c r="QB44" s="17">
        <v>13.1</v>
      </c>
      <c r="QC44" s="17">
        <v>11.65049</v>
      </c>
      <c r="QD44" s="17">
        <v>11.65049</v>
      </c>
      <c r="QE44" s="17">
        <v>1.4495100000000001</v>
      </c>
      <c r="QF44" s="17">
        <v>3.5</v>
      </c>
      <c r="QG44" s="17">
        <v>3.5</v>
      </c>
      <c r="QH44" s="17">
        <v>3.5</v>
      </c>
      <c r="QI44" s="17">
        <v>0</v>
      </c>
      <c r="QJ44" s="17">
        <v>18.5</v>
      </c>
      <c r="QK44" s="17">
        <v>19</v>
      </c>
      <c r="QL44" s="17">
        <v>18.058250000000001</v>
      </c>
      <c r="QM44" s="17">
        <v>0.44174999999999998</v>
      </c>
      <c r="QN44" s="17">
        <v>0</v>
      </c>
      <c r="QO44" s="17">
        <v>0</v>
      </c>
      <c r="QP44" s="17">
        <v>0</v>
      </c>
      <c r="QQ44" s="17">
        <v>0</v>
      </c>
      <c r="QR44" s="17">
        <v>0</v>
      </c>
      <c r="QS44" s="17">
        <v>0</v>
      </c>
      <c r="QT44" s="17">
        <v>0</v>
      </c>
      <c r="QU44" s="17">
        <v>0</v>
      </c>
      <c r="QV44" s="17">
        <v>12.2</v>
      </c>
      <c r="QW44" s="17">
        <v>19</v>
      </c>
      <c r="QX44" s="17">
        <v>12.257</v>
      </c>
      <c r="QY44" s="17">
        <v>-5.7000000000000002E-2</v>
      </c>
      <c r="QZ44" s="17">
        <v>41.1</v>
      </c>
      <c r="RA44" s="17">
        <v>58.615009999999998</v>
      </c>
      <c r="RB44" s="17">
        <v>40.521000000000001</v>
      </c>
      <c r="RC44" s="17">
        <v>0.57899999999999996</v>
      </c>
      <c r="RD44" s="17">
        <v>3</v>
      </c>
      <c r="RE44" s="17">
        <v>1.4490000000000001</v>
      </c>
      <c r="RF44" s="17">
        <v>1.4490000000000001</v>
      </c>
      <c r="RG44" s="17">
        <v>1.5509999999999999</v>
      </c>
      <c r="RH44" s="17">
        <v>1</v>
      </c>
      <c r="RI44" s="17">
        <v>1.2</v>
      </c>
      <c r="RJ44" s="17">
        <v>1.2</v>
      </c>
      <c r="RK44" s="17">
        <v>-0.2</v>
      </c>
      <c r="RL44" s="17">
        <v>2.2000000000000002</v>
      </c>
      <c r="RM44" s="17">
        <v>2.4</v>
      </c>
      <c r="RN44" s="17">
        <v>2.4</v>
      </c>
      <c r="RO44" s="17">
        <v>-0.2</v>
      </c>
      <c r="RP44" s="17">
        <v>3</v>
      </c>
      <c r="RQ44" s="17">
        <v>2.8</v>
      </c>
      <c r="RR44" s="17">
        <v>2.8</v>
      </c>
      <c r="RS44" s="17">
        <v>0.2</v>
      </c>
      <c r="RT44" s="17">
        <v>0</v>
      </c>
      <c r="RU44" s="17">
        <v>0</v>
      </c>
      <c r="RV44" s="17">
        <v>0</v>
      </c>
      <c r="RW44" s="17">
        <v>0</v>
      </c>
      <c r="RX44" s="17">
        <v>3.2</v>
      </c>
      <c r="RY44" s="17">
        <v>3.2189999999999999</v>
      </c>
      <c r="RZ44" s="17">
        <v>3.2189999999999999</v>
      </c>
      <c r="SA44" s="17">
        <v>-1.9E-2</v>
      </c>
      <c r="SB44" s="17">
        <v>10.1</v>
      </c>
      <c r="SC44" s="17">
        <v>8.4997299999999996</v>
      </c>
      <c r="SD44" s="17">
        <v>19.772760000000002</v>
      </c>
      <c r="SE44" s="17">
        <v>-9.6727600000000002</v>
      </c>
      <c r="SF44" s="17">
        <v>2.2000000000000002</v>
      </c>
      <c r="SG44" s="17">
        <v>2</v>
      </c>
      <c r="SH44" s="17">
        <v>2</v>
      </c>
      <c r="SI44" s="17">
        <v>0.2</v>
      </c>
      <c r="SJ44" s="17"/>
      <c r="SK44" s="17"/>
      <c r="SL44" s="17">
        <v>0.7</v>
      </c>
      <c r="SM44" s="17">
        <v>-0.7</v>
      </c>
      <c r="SN44" s="17">
        <v>11.6</v>
      </c>
      <c r="SO44" s="17">
        <v>12.03884</v>
      </c>
      <c r="SP44" s="17">
        <v>12.038830000000001</v>
      </c>
      <c r="SQ44" s="17">
        <v>-0.43883</v>
      </c>
      <c r="SR44" s="17">
        <v>4.8</v>
      </c>
      <c r="SS44" s="17">
        <v>5.4</v>
      </c>
      <c r="ST44" s="17">
        <v>5.4</v>
      </c>
      <c r="SU44" s="17">
        <v>-0.6</v>
      </c>
      <c r="SV44" s="17">
        <v>7.1</v>
      </c>
      <c r="SW44" s="17">
        <v>7.5</v>
      </c>
      <c r="SX44" s="17">
        <v>7.5</v>
      </c>
      <c r="SY44" s="17">
        <v>-0.4</v>
      </c>
      <c r="SZ44" s="17">
        <v>9.1999999999999993</v>
      </c>
      <c r="TA44" s="17">
        <v>11.65049</v>
      </c>
      <c r="TB44" s="17">
        <v>11.65049</v>
      </c>
      <c r="TC44" s="17">
        <v>-2.4504899999999998</v>
      </c>
      <c r="TD44" s="17">
        <v>19.899999999999999</v>
      </c>
      <c r="TE44" s="17">
        <v>20</v>
      </c>
      <c r="TF44" s="17">
        <v>19.12621</v>
      </c>
      <c r="TG44" s="17">
        <v>0.77378999999999998</v>
      </c>
      <c r="TH44" s="17">
        <v>12.3</v>
      </c>
      <c r="TI44" s="17">
        <v>13.805999999999999</v>
      </c>
      <c r="TJ44" s="17">
        <v>13.805999999999999</v>
      </c>
      <c r="TK44" s="17">
        <v>-1.506</v>
      </c>
      <c r="TL44" s="17">
        <v>54.3</v>
      </c>
      <c r="TM44" s="17">
        <v>62.284999999999997</v>
      </c>
      <c r="TN44" s="17">
        <v>62.284999999999997</v>
      </c>
      <c r="TO44" s="17">
        <v>-7.9850000000000003</v>
      </c>
      <c r="TP44" s="17">
        <v>0</v>
      </c>
      <c r="TQ44" s="17">
        <v>0</v>
      </c>
      <c r="TR44" s="17">
        <v>0</v>
      </c>
      <c r="TS44" s="17">
        <v>0</v>
      </c>
      <c r="TT44" s="17">
        <v>67.099999999999994</v>
      </c>
      <c r="TU44" s="17">
        <v>60</v>
      </c>
      <c r="TV44" s="17">
        <v>45.999000000000002</v>
      </c>
      <c r="TW44" s="17">
        <v>21.100999999999999</v>
      </c>
      <c r="TX44" s="17">
        <v>76.7</v>
      </c>
      <c r="TY44" s="17">
        <v>73</v>
      </c>
      <c r="TZ44" s="17">
        <v>60.427</v>
      </c>
      <c r="UA44" s="17">
        <v>16.273</v>
      </c>
      <c r="UB44" s="17">
        <v>10.5</v>
      </c>
      <c r="UC44" s="17">
        <v>4.056</v>
      </c>
      <c r="UD44" s="17">
        <v>4.056</v>
      </c>
      <c r="UE44" s="17">
        <v>6.444</v>
      </c>
      <c r="UF44" s="17">
        <v>6</v>
      </c>
      <c r="UG44" s="17">
        <v>3.4289999999999998</v>
      </c>
      <c r="UH44" s="17">
        <v>3.4289999999999998</v>
      </c>
      <c r="UI44" s="17">
        <v>2.5710000000000002</v>
      </c>
      <c r="UJ44" s="17">
        <v>9.6</v>
      </c>
      <c r="UK44" s="17">
        <v>10</v>
      </c>
      <c r="UL44" s="17">
        <v>11.65049</v>
      </c>
      <c r="UM44" s="17">
        <v>-2.0504899999999999</v>
      </c>
      <c r="UN44" s="17">
        <v>3.3</v>
      </c>
      <c r="UO44" s="17">
        <v>3</v>
      </c>
      <c r="UP44" s="17">
        <v>3</v>
      </c>
      <c r="UQ44" s="17">
        <v>0.3</v>
      </c>
      <c r="UR44" s="17">
        <v>8.5</v>
      </c>
      <c r="US44" s="17">
        <v>7.5</v>
      </c>
      <c r="UT44" s="17">
        <v>7.5</v>
      </c>
      <c r="UU44" s="17">
        <v>1</v>
      </c>
      <c r="UV44" s="17">
        <v>8.6</v>
      </c>
      <c r="UW44" s="17">
        <v>9.8000000000000007</v>
      </c>
      <c r="UX44" s="17">
        <v>9.8000000000000007</v>
      </c>
      <c r="UY44" s="17">
        <v>-1.2</v>
      </c>
      <c r="UZ44" s="17">
        <v>9.4</v>
      </c>
      <c r="VA44" s="17">
        <v>10.485440000000001</v>
      </c>
      <c r="VB44" s="17">
        <v>10.485440000000001</v>
      </c>
      <c r="VC44" s="17">
        <v>-1.08544</v>
      </c>
      <c r="VD44" s="17">
        <v>9.5</v>
      </c>
      <c r="VE44" s="17">
        <v>10.485440000000001</v>
      </c>
      <c r="VF44" s="17">
        <v>10.485440000000001</v>
      </c>
      <c r="VG44" s="17">
        <v>-0.98543999999999998</v>
      </c>
      <c r="VH44" s="17">
        <v>14.1</v>
      </c>
      <c r="VI44" s="17">
        <v>13.648999999999999</v>
      </c>
      <c r="VJ44" s="17">
        <v>13.648999999999999</v>
      </c>
      <c r="VK44" s="17">
        <v>0.45100000000000001</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132.1</v>
      </c>
      <c r="WC44" s="17">
        <v>103.58888</v>
      </c>
      <c r="WD44" s="17">
        <v>107</v>
      </c>
      <c r="WE44" s="17">
        <v>25.1</v>
      </c>
      <c r="WF44" s="17">
        <v>139.1</v>
      </c>
      <c r="WG44" s="17">
        <v>91.74315</v>
      </c>
      <c r="WH44" s="17">
        <v>94</v>
      </c>
      <c r="WI44" s="17">
        <v>45.1</v>
      </c>
      <c r="WJ44" s="17">
        <v>0</v>
      </c>
      <c r="WK44" s="17">
        <v>0</v>
      </c>
      <c r="WL44" s="17">
        <v>0</v>
      </c>
      <c r="WM44" s="17">
        <v>0</v>
      </c>
      <c r="WN44" s="17">
        <v>0</v>
      </c>
      <c r="WO44" s="17">
        <v>0</v>
      </c>
      <c r="WP44" s="17">
        <v>0</v>
      </c>
      <c r="WQ44" s="17">
        <v>0</v>
      </c>
      <c r="WR44" s="17">
        <v>9.6999999999999993</v>
      </c>
      <c r="WS44" s="17">
        <v>9.8000000000000007</v>
      </c>
      <c r="WT44" s="17">
        <v>9.8000000000000007</v>
      </c>
      <c r="WU44" s="17">
        <v>-0.1</v>
      </c>
      <c r="WV44" s="17">
        <v>20</v>
      </c>
      <c r="WW44" s="17">
        <v>20</v>
      </c>
      <c r="WX44" s="17">
        <v>19.12621</v>
      </c>
      <c r="WY44" s="17">
        <v>0.87378999999999996</v>
      </c>
      <c r="WZ44" s="17">
        <v>9.3000000000000007</v>
      </c>
      <c r="XA44" s="17">
        <v>10.7</v>
      </c>
      <c r="XB44" s="17">
        <v>10.7</v>
      </c>
      <c r="XC44" s="17">
        <v>-1.4</v>
      </c>
      <c r="XD44" s="17">
        <v>44.5</v>
      </c>
      <c r="XE44" s="17">
        <v>47.157890000000002</v>
      </c>
      <c r="XF44" s="17">
        <v>42</v>
      </c>
      <c r="XG44" s="17">
        <v>2.5</v>
      </c>
      <c r="XH44" s="17">
        <v>13.4</v>
      </c>
      <c r="XI44" s="17">
        <v>16.842110000000002</v>
      </c>
      <c r="XJ44" s="17">
        <v>15</v>
      </c>
      <c r="XK44" s="17">
        <v>-1.6</v>
      </c>
      <c r="XL44" s="17"/>
      <c r="XM44" s="17"/>
      <c r="XN44" s="17"/>
      <c r="XO44" s="17">
        <v>0</v>
      </c>
      <c r="XP44" s="17"/>
      <c r="XQ44" s="17"/>
      <c r="XR44" s="17"/>
      <c r="XS44" s="17">
        <v>0</v>
      </c>
      <c r="XT44" s="17">
        <v>16.8</v>
      </c>
      <c r="XU44" s="17">
        <v>16</v>
      </c>
      <c r="XV44" s="17">
        <v>14</v>
      </c>
      <c r="XW44" s="17">
        <v>2.8</v>
      </c>
      <c r="XX44" s="17"/>
      <c r="XY44" s="17"/>
      <c r="XZ44" s="17"/>
      <c r="YA44" s="17">
        <v>0</v>
      </c>
      <c r="YB44" s="17">
        <v>6</v>
      </c>
      <c r="YC44" s="17">
        <v>6.9</v>
      </c>
      <c r="YD44" s="17">
        <v>6.9</v>
      </c>
      <c r="YE44" s="17">
        <v>-0.9</v>
      </c>
    </row>
    <row r="45" spans="1:655" ht="24" customHeight="1" x14ac:dyDescent="0.3">
      <c r="A45" s="1"/>
      <c r="B45" s="16" t="s">
        <v>42</v>
      </c>
      <c r="C45" s="16" t="s">
        <v>807</v>
      </c>
      <c r="D45" s="17">
        <v>138.80000000000001</v>
      </c>
      <c r="E45" s="17">
        <v>140</v>
      </c>
      <c r="F45" s="17">
        <v>140</v>
      </c>
      <c r="G45" s="17">
        <v>-1.2</v>
      </c>
      <c r="H45" s="17">
        <v>647</v>
      </c>
      <c r="I45" s="17">
        <v>643.65809000000002</v>
      </c>
      <c r="J45" s="17">
        <v>643.65809000000002</v>
      </c>
      <c r="K45" s="17">
        <v>3.3419099999999999</v>
      </c>
      <c r="L45" s="17">
        <v>217.7</v>
      </c>
      <c r="M45" s="17">
        <v>209.39341999999999</v>
      </c>
      <c r="N45" s="17">
        <v>209.39341999999999</v>
      </c>
      <c r="O45" s="17">
        <v>8.3065800000000003</v>
      </c>
      <c r="P45" s="17"/>
      <c r="Q45" s="17"/>
      <c r="R45" s="17"/>
      <c r="S45" s="17">
        <v>0</v>
      </c>
      <c r="T45" s="17"/>
      <c r="U45" s="17"/>
      <c r="V45" s="17"/>
      <c r="W45" s="17">
        <v>0</v>
      </c>
      <c r="X45" s="17">
        <v>90.2</v>
      </c>
      <c r="Y45" s="17">
        <v>76.798159999999996</v>
      </c>
      <c r="Z45" s="17">
        <v>91.77861</v>
      </c>
      <c r="AA45" s="17">
        <v>-1.5786100000000001</v>
      </c>
      <c r="AB45" s="17">
        <v>151.69999999999999</v>
      </c>
      <c r="AC45" s="17">
        <v>159.9</v>
      </c>
      <c r="AD45" s="17">
        <v>209.99999</v>
      </c>
      <c r="AE45" s="17">
        <v>-58.299990000000001</v>
      </c>
      <c r="AF45" s="17"/>
      <c r="AG45" s="17"/>
      <c r="AH45" s="17"/>
      <c r="AI45" s="17">
        <v>0</v>
      </c>
      <c r="AJ45" s="17"/>
      <c r="AK45" s="17"/>
      <c r="AL45" s="17"/>
      <c r="AM45" s="17">
        <v>0</v>
      </c>
      <c r="AN45" s="17"/>
      <c r="AO45" s="17"/>
      <c r="AP45" s="17"/>
      <c r="AQ45" s="17">
        <v>0</v>
      </c>
      <c r="AR45" s="17">
        <v>206.3</v>
      </c>
      <c r="AS45" s="17">
        <v>204.72800000000001</v>
      </c>
      <c r="AT45" s="17">
        <v>204.72800000000001</v>
      </c>
      <c r="AU45" s="17">
        <v>1.5720000000000001</v>
      </c>
      <c r="AV45" s="17">
        <v>208.9</v>
      </c>
      <c r="AW45" s="17">
        <v>204.72800000000001</v>
      </c>
      <c r="AX45" s="17">
        <v>204.72800000000001</v>
      </c>
      <c r="AY45" s="17">
        <v>4.1719999999999997</v>
      </c>
      <c r="AZ45" s="17">
        <v>199.7</v>
      </c>
      <c r="BA45" s="17">
        <v>204.72800000000001</v>
      </c>
      <c r="BB45" s="17">
        <v>204.72800000000001</v>
      </c>
      <c r="BC45" s="17">
        <v>-5.0279999999999996</v>
      </c>
      <c r="BD45" s="17"/>
      <c r="BE45" s="17"/>
      <c r="BF45" s="17"/>
      <c r="BG45" s="17">
        <v>0</v>
      </c>
      <c r="BH45" s="17"/>
      <c r="BI45" s="17"/>
      <c r="BJ45" s="17"/>
      <c r="BK45" s="17">
        <v>0</v>
      </c>
      <c r="BL45" s="17">
        <v>447</v>
      </c>
      <c r="BM45" s="17">
        <v>565.53980999999999</v>
      </c>
      <c r="BN45" s="17">
        <v>565.53979000000004</v>
      </c>
      <c r="BO45" s="17">
        <v>-118.53979</v>
      </c>
      <c r="BP45" s="17">
        <v>4.7</v>
      </c>
      <c r="BQ45" s="17">
        <v>4.4318400000000002</v>
      </c>
      <c r="BR45" s="17">
        <v>4.4318400000000002</v>
      </c>
      <c r="BS45" s="17">
        <v>0.26816000000000001</v>
      </c>
      <c r="BT45" s="17"/>
      <c r="BU45" s="17"/>
      <c r="BV45" s="17"/>
      <c r="BW45" s="17">
        <v>0</v>
      </c>
      <c r="BX45" s="17"/>
      <c r="BY45" s="17"/>
      <c r="BZ45" s="17"/>
      <c r="CA45" s="17">
        <v>0</v>
      </c>
      <c r="CB45" s="17"/>
      <c r="CC45" s="17"/>
      <c r="CD45" s="17"/>
      <c r="CE45" s="17">
        <v>0</v>
      </c>
      <c r="CF45" s="17"/>
      <c r="CG45" s="17"/>
      <c r="CH45" s="17"/>
      <c r="CI45" s="17">
        <v>0</v>
      </c>
      <c r="CJ45" s="17">
        <v>163.69999999999999</v>
      </c>
      <c r="CK45" s="17">
        <v>163.90777</v>
      </c>
      <c r="CL45" s="17">
        <v>163.90777</v>
      </c>
      <c r="CM45" s="17">
        <v>-0.20777000000000001</v>
      </c>
      <c r="CN45" s="17">
        <v>7.4</v>
      </c>
      <c r="CO45" s="17">
        <v>5.1333399999999996</v>
      </c>
      <c r="CP45" s="17">
        <v>5.1333399999999996</v>
      </c>
      <c r="CQ45" s="17">
        <v>2.2666599999999999</v>
      </c>
      <c r="CR45" s="17">
        <v>5.7</v>
      </c>
      <c r="CS45" s="17">
        <v>2.8177599999999998</v>
      </c>
      <c r="CT45" s="17">
        <v>2.8177599999999998</v>
      </c>
      <c r="CU45" s="17">
        <v>2.8822399999999999</v>
      </c>
      <c r="CV45" s="17"/>
      <c r="CW45" s="17"/>
      <c r="CX45" s="17">
        <v>22.389009999999999</v>
      </c>
      <c r="CY45" s="17">
        <v>-22.389009999999999</v>
      </c>
      <c r="CZ45" s="17">
        <v>6.8</v>
      </c>
      <c r="DA45" s="17">
        <v>6.8787000000000003</v>
      </c>
      <c r="DB45" s="17">
        <v>6.8787000000000003</v>
      </c>
      <c r="DC45" s="17">
        <v>-7.8700000000000006E-2</v>
      </c>
      <c r="DD45" s="17">
        <v>14.7</v>
      </c>
      <c r="DE45" s="17">
        <v>14.919420000000001</v>
      </c>
      <c r="DF45" s="17">
        <v>14.919420000000001</v>
      </c>
      <c r="DG45" s="17">
        <v>-0.21942</v>
      </c>
      <c r="DH45" s="17">
        <v>120.6</v>
      </c>
      <c r="DI45" s="17">
        <v>100.67361</v>
      </c>
      <c r="DJ45" s="17">
        <v>117.24375999999999</v>
      </c>
      <c r="DK45" s="17">
        <v>3.3562400000000001</v>
      </c>
      <c r="DL45" s="17"/>
      <c r="DM45" s="17"/>
      <c r="DN45" s="17"/>
      <c r="DO45" s="17">
        <v>0</v>
      </c>
      <c r="DP45" s="17"/>
      <c r="DQ45" s="17"/>
      <c r="DR45" s="17"/>
      <c r="DS45" s="17">
        <v>0</v>
      </c>
      <c r="DT45" s="17"/>
      <c r="DU45" s="17"/>
      <c r="DV45" s="17"/>
      <c r="DW45" s="17">
        <v>0</v>
      </c>
      <c r="DX45" s="17"/>
      <c r="DY45" s="17"/>
      <c r="DZ45" s="17"/>
      <c r="EA45" s="17">
        <v>0</v>
      </c>
      <c r="EB45" s="17">
        <v>110.3</v>
      </c>
      <c r="EC45" s="17">
        <v>112.35728</v>
      </c>
      <c r="ED45" s="17">
        <v>112.35728</v>
      </c>
      <c r="EE45" s="17">
        <v>-2.05728</v>
      </c>
      <c r="EF45" s="17">
        <v>158.9</v>
      </c>
      <c r="EG45" s="17">
        <v>184.46256</v>
      </c>
      <c r="EH45" s="17">
        <v>220.48072999999999</v>
      </c>
      <c r="EI45" s="17">
        <v>-61.580730000000003</v>
      </c>
      <c r="EJ45" s="17"/>
      <c r="EK45" s="17"/>
      <c r="EL45" s="17"/>
      <c r="EM45" s="17">
        <v>0</v>
      </c>
      <c r="EN45" s="17"/>
      <c r="EO45" s="17"/>
      <c r="EP45" s="17"/>
      <c r="EQ45" s="17">
        <v>0</v>
      </c>
      <c r="ER45" s="17"/>
      <c r="ES45" s="17"/>
      <c r="ET45" s="17"/>
      <c r="EU45" s="17">
        <v>0</v>
      </c>
      <c r="EV45" s="17">
        <v>6.5</v>
      </c>
      <c r="EW45" s="17">
        <v>6.39</v>
      </c>
      <c r="EX45" s="17">
        <v>6.39</v>
      </c>
      <c r="EY45" s="17">
        <v>0.11</v>
      </c>
      <c r="EZ45" s="17">
        <v>304.2</v>
      </c>
      <c r="FA45" s="17">
        <v>349.65319</v>
      </c>
      <c r="FB45" s="17">
        <v>386.91971999999998</v>
      </c>
      <c r="FC45" s="17">
        <v>-82.719719999999995</v>
      </c>
      <c r="FD45" s="17">
        <v>48.4</v>
      </c>
      <c r="FE45" s="17">
        <v>59.08531</v>
      </c>
      <c r="FF45" s="17">
        <v>59.08531</v>
      </c>
      <c r="FG45" s="17">
        <v>-10.685309999999999</v>
      </c>
      <c r="FH45" s="17">
        <v>121.3</v>
      </c>
      <c r="FI45" s="17">
        <v>131.22508999999999</v>
      </c>
      <c r="FJ45" s="17">
        <v>131.22503</v>
      </c>
      <c r="FK45" s="17">
        <v>-9.9250299999999996</v>
      </c>
      <c r="FL45" s="17">
        <v>23.8</v>
      </c>
      <c r="FM45" s="17">
        <v>27.33249</v>
      </c>
      <c r="FN45" s="17">
        <v>27.33249</v>
      </c>
      <c r="FO45" s="17">
        <v>-3.5324900000000001</v>
      </c>
      <c r="FP45" s="17">
        <v>18.600000000000001</v>
      </c>
      <c r="FQ45" s="17">
        <v>19.192229999999999</v>
      </c>
      <c r="FR45" s="17">
        <v>19.192229999999999</v>
      </c>
      <c r="FS45" s="17">
        <v>-0.59223000000000003</v>
      </c>
      <c r="FT45" s="17">
        <v>13.2</v>
      </c>
      <c r="FU45" s="17">
        <v>19.32039</v>
      </c>
      <c r="FV45" s="17">
        <v>19.32039</v>
      </c>
      <c r="FW45" s="17">
        <v>-6.1203900000000004</v>
      </c>
      <c r="FX45" s="17">
        <v>90</v>
      </c>
      <c r="FY45" s="17">
        <v>87.232039999999998</v>
      </c>
      <c r="FZ45" s="17">
        <v>87.232039999999998</v>
      </c>
      <c r="GA45" s="17">
        <v>2.76796</v>
      </c>
      <c r="GB45" s="17">
        <v>184.5</v>
      </c>
      <c r="GC45" s="17">
        <v>136.68817000000001</v>
      </c>
      <c r="GD45" s="17">
        <v>185.10007999999999</v>
      </c>
      <c r="GE45" s="17">
        <v>-0.60007999999999995</v>
      </c>
      <c r="GF45" s="17">
        <v>184.8</v>
      </c>
      <c r="GG45" s="17">
        <v>136.68817000000001</v>
      </c>
      <c r="GH45" s="17">
        <v>185.10007999999999</v>
      </c>
      <c r="GI45" s="17">
        <v>-0.30008000000000001</v>
      </c>
      <c r="GJ45" s="17">
        <v>184.8</v>
      </c>
      <c r="GK45" s="17">
        <v>136.68817000000001</v>
      </c>
      <c r="GL45" s="17">
        <v>185.10007999999999</v>
      </c>
      <c r="GM45" s="17">
        <v>-0.30008000000000001</v>
      </c>
      <c r="GN45" s="17">
        <v>104.1</v>
      </c>
      <c r="GO45" s="17">
        <v>110.37475999999999</v>
      </c>
      <c r="GP45" s="17">
        <v>103.03682999999999</v>
      </c>
      <c r="GQ45" s="17">
        <v>1.0631699999999999</v>
      </c>
      <c r="GR45" s="17">
        <v>8.3000000000000007</v>
      </c>
      <c r="GS45" s="17">
        <v>8.2552000000000003</v>
      </c>
      <c r="GT45" s="17">
        <v>9.09</v>
      </c>
      <c r="GU45" s="17">
        <v>-0.79</v>
      </c>
      <c r="GV45" s="17">
        <v>2.6</v>
      </c>
      <c r="GW45" s="17">
        <v>3.0515099999999999</v>
      </c>
      <c r="GX45" s="17">
        <v>6.6261000000000001</v>
      </c>
      <c r="GY45" s="17">
        <v>-4.0260999999999996</v>
      </c>
      <c r="GZ45" s="17">
        <v>18</v>
      </c>
      <c r="HA45" s="17">
        <v>18</v>
      </c>
      <c r="HB45" s="17">
        <v>18.000039999999998</v>
      </c>
      <c r="HC45" s="17">
        <v>-4.0000000000000003E-5</v>
      </c>
      <c r="HD45" s="17">
        <v>43.5</v>
      </c>
      <c r="HE45" s="17">
        <v>44.060189999999999</v>
      </c>
      <c r="HF45" s="17">
        <v>44.060189999999999</v>
      </c>
      <c r="HG45" s="17">
        <v>-0.56018999999999997</v>
      </c>
      <c r="HH45" s="17"/>
      <c r="HI45" s="17"/>
      <c r="HJ45" s="17"/>
      <c r="HK45" s="17">
        <v>0</v>
      </c>
      <c r="HL45" s="17">
        <v>32</v>
      </c>
      <c r="HM45" s="17">
        <v>12.43932</v>
      </c>
      <c r="HN45" s="17">
        <v>16.161660000000001</v>
      </c>
      <c r="HO45" s="17">
        <v>15.838340000000001</v>
      </c>
      <c r="HP45" s="17">
        <v>120.3</v>
      </c>
      <c r="HQ45" s="17">
        <v>140</v>
      </c>
      <c r="HR45" s="17">
        <v>137.57544999999999</v>
      </c>
      <c r="HS45" s="17">
        <v>-17.275449999999999</v>
      </c>
      <c r="HT45" s="17"/>
      <c r="HU45" s="17"/>
      <c r="HV45" s="17"/>
      <c r="HW45" s="17">
        <v>0</v>
      </c>
      <c r="HX45" s="17"/>
      <c r="HY45" s="17"/>
      <c r="HZ45" s="17"/>
      <c r="IA45" s="17">
        <v>0</v>
      </c>
      <c r="IB45" s="17"/>
      <c r="IC45" s="17"/>
      <c r="ID45" s="17"/>
      <c r="IE45" s="17">
        <v>0</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80.7</v>
      </c>
      <c r="JE45" s="17">
        <v>88.384460000000004</v>
      </c>
      <c r="JF45" s="17">
        <v>88.384460000000004</v>
      </c>
      <c r="JG45" s="17">
        <v>-7.6844599999999996</v>
      </c>
      <c r="JH45" s="17">
        <v>177.5</v>
      </c>
      <c r="JI45" s="17">
        <v>178.52956</v>
      </c>
      <c r="JJ45" s="17">
        <v>178.52956</v>
      </c>
      <c r="JK45" s="17">
        <v>-1.02956</v>
      </c>
      <c r="JL45" s="17">
        <v>175.3</v>
      </c>
      <c r="JM45" s="17">
        <v>178.52956</v>
      </c>
      <c r="JN45" s="17">
        <v>178.52956</v>
      </c>
      <c r="JO45" s="17">
        <v>-3.2295600000000002</v>
      </c>
      <c r="JP45" s="17">
        <v>200</v>
      </c>
      <c r="JQ45" s="17">
        <v>178.52956</v>
      </c>
      <c r="JR45" s="17">
        <v>178.52956</v>
      </c>
      <c r="JS45" s="17">
        <v>21.47044</v>
      </c>
      <c r="JT45" s="17">
        <v>275</v>
      </c>
      <c r="JU45" s="17">
        <v>267.79433</v>
      </c>
      <c r="JV45" s="17">
        <v>267.79433</v>
      </c>
      <c r="JW45" s="17">
        <v>7.2056699999999996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3.8</v>
      </c>
      <c r="LE45" s="17">
        <v>3.7524000000000002</v>
      </c>
      <c r="LF45" s="17">
        <v>3.7524000000000002</v>
      </c>
      <c r="LG45" s="17">
        <v>4.7600000000000003E-2</v>
      </c>
      <c r="LH45" s="17">
        <v>84.8</v>
      </c>
      <c r="LI45" s="17">
        <v>90.965860000000006</v>
      </c>
      <c r="LJ45" s="17">
        <v>135.03004000000001</v>
      </c>
      <c r="LK45" s="17">
        <v>-50.230040000000002</v>
      </c>
      <c r="LL45" s="17">
        <v>113.3</v>
      </c>
      <c r="LM45" s="17">
        <v>108.13</v>
      </c>
      <c r="LN45" s="17">
        <v>109.19280000000001</v>
      </c>
      <c r="LO45" s="17">
        <v>4.1071999999999997</v>
      </c>
      <c r="LP45" s="17">
        <v>65.400000000000006</v>
      </c>
      <c r="LQ45" s="17">
        <v>67.133979999999994</v>
      </c>
      <c r="LR45" s="17">
        <v>67.133979999999994</v>
      </c>
      <c r="LS45" s="17">
        <v>-1.7339800000000001</v>
      </c>
      <c r="LT45" s="17">
        <v>78.3</v>
      </c>
      <c r="LU45" s="17">
        <v>78.567999999999998</v>
      </c>
      <c r="LV45" s="17">
        <v>78.567999999999998</v>
      </c>
      <c r="LW45" s="17">
        <v>-0.26800000000000002</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146.4</v>
      </c>
      <c r="MO45" s="17">
        <v>149.77393000000001</v>
      </c>
      <c r="MP45" s="17">
        <v>149.77404000000001</v>
      </c>
      <c r="MQ45" s="17">
        <v>-3.3740399999999999</v>
      </c>
      <c r="MR45" s="17">
        <v>146.9</v>
      </c>
      <c r="MS45" s="17">
        <v>149.77393000000001</v>
      </c>
      <c r="MT45" s="17">
        <v>149.77404000000001</v>
      </c>
      <c r="MU45" s="17">
        <v>-2.8740399999999999</v>
      </c>
      <c r="MV45" s="17">
        <v>149.6</v>
      </c>
      <c r="MW45" s="17">
        <v>149.77393000000001</v>
      </c>
      <c r="MX45" s="17">
        <v>149.77404000000001</v>
      </c>
      <c r="MY45" s="17">
        <v>-0.17404</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214.8</v>
      </c>
      <c r="NU45" s="17">
        <v>192</v>
      </c>
      <c r="NV45" s="17">
        <v>33.333329999999997</v>
      </c>
      <c r="NW45" s="17">
        <v>181.46666999999999</v>
      </c>
      <c r="NX45" s="17">
        <v>103.7</v>
      </c>
      <c r="NY45" s="17">
        <v>96</v>
      </c>
      <c r="NZ45" s="17">
        <v>16.66667</v>
      </c>
      <c r="OA45" s="17">
        <v>87.033330000000007</v>
      </c>
      <c r="OB45" s="17">
        <v>0</v>
      </c>
      <c r="OC45" s="17">
        <v>0</v>
      </c>
      <c r="OD45" s="17">
        <v>0</v>
      </c>
      <c r="OE45" s="17">
        <v>0</v>
      </c>
      <c r="OF45" s="17">
        <v>51.7</v>
      </c>
      <c r="OG45" s="17">
        <v>90.064059999999998</v>
      </c>
      <c r="OH45" s="17">
        <v>80.38</v>
      </c>
      <c r="OI45" s="17">
        <v>-28.68</v>
      </c>
      <c r="OJ45" s="17">
        <v>0</v>
      </c>
      <c r="OK45" s="17">
        <v>0</v>
      </c>
      <c r="OL45" s="17">
        <v>0</v>
      </c>
      <c r="OM45" s="17">
        <v>0</v>
      </c>
      <c r="ON45" s="17">
        <v>15.7</v>
      </c>
      <c r="OO45" s="17">
        <v>14.675000000000001</v>
      </c>
      <c r="OP45" s="17">
        <v>14.675000000000001</v>
      </c>
      <c r="OQ45" s="17">
        <v>1.0249999999999999</v>
      </c>
      <c r="OR45" s="17">
        <v>0</v>
      </c>
      <c r="OS45" s="17">
        <v>0</v>
      </c>
      <c r="OT45" s="17">
        <v>0</v>
      </c>
      <c r="OU45" s="17">
        <v>0</v>
      </c>
      <c r="OV45" s="17">
        <v>16</v>
      </c>
      <c r="OW45" s="17">
        <v>17</v>
      </c>
      <c r="OX45" s="17">
        <v>16.01942</v>
      </c>
      <c r="OY45" s="17">
        <v>-1.942E-2</v>
      </c>
      <c r="OZ45" s="17">
        <v>9.9</v>
      </c>
      <c r="PA45" s="17">
        <v>9</v>
      </c>
      <c r="PB45" s="17">
        <v>9</v>
      </c>
      <c r="PC45" s="17">
        <v>0.9</v>
      </c>
      <c r="PD45" s="17">
        <v>5.3</v>
      </c>
      <c r="PE45" s="17">
        <v>5.67</v>
      </c>
      <c r="PF45" s="17">
        <v>5.67</v>
      </c>
      <c r="PG45" s="17">
        <v>-0.37</v>
      </c>
      <c r="PH45" s="17">
        <v>0.7</v>
      </c>
      <c r="PI45" s="17">
        <v>1</v>
      </c>
      <c r="PJ45" s="17">
        <v>1</v>
      </c>
      <c r="PK45" s="17">
        <v>-0.3</v>
      </c>
      <c r="PL45" s="17">
        <v>1.5</v>
      </c>
      <c r="PM45" s="17">
        <v>1.5</v>
      </c>
      <c r="PN45" s="17">
        <v>1.5</v>
      </c>
      <c r="PO45" s="17">
        <v>0</v>
      </c>
      <c r="PP45" s="17">
        <v>4.3</v>
      </c>
      <c r="PQ45" s="17">
        <v>4.4000000000000004</v>
      </c>
      <c r="PR45" s="17">
        <v>4.4000000000000004</v>
      </c>
      <c r="PS45" s="17">
        <v>-0.1</v>
      </c>
      <c r="PT45" s="17">
        <v>20.100000000000001</v>
      </c>
      <c r="PU45" s="17">
        <v>19.417480000000001</v>
      </c>
      <c r="PV45" s="17">
        <v>19.417480000000001</v>
      </c>
      <c r="PW45" s="17">
        <v>0.68252000000000002</v>
      </c>
      <c r="PX45" s="17">
        <v>20</v>
      </c>
      <c r="PY45" s="17">
        <v>20</v>
      </c>
      <c r="PZ45" s="17">
        <v>19.417480000000001</v>
      </c>
      <c r="QA45" s="17">
        <v>0.58252000000000004</v>
      </c>
      <c r="QB45" s="17">
        <v>13</v>
      </c>
      <c r="QC45" s="17">
        <v>11.65049</v>
      </c>
      <c r="QD45" s="17">
        <v>11.65049</v>
      </c>
      <c r="QE45" s="17">
        <v>1.34951</v>
      </c>
      <c r="QF45" s="17">
        <v>3.6</v>
      </c>
      <c r="QG45" s="17">
        <v>3.5</v>
      </c>
      <c r="QH45" s="17">
        <v>3.5</v>
      </c>
      <c r="QI45" s="17">
        <v>0.1</v>
      </c>
      <c r="QJ45" s="17">
        <v>18.5</v>
      </c>
      <c r="QK45" s="17">
        <v>19</v>
      </c>
      <c r="QL45" s="17">
        <v>18.058250000000001</v>
      </c>
      <c r="QM45" s="17">
        <v>0.44174999999999998</v>
      </c>
      <c r="QN45" s="17">
        <v>0</v>
      </c>
      <c r="QO45" s="17">
        <v>0</v>
      </c>
      <c r="QP45" s="17">
        <v>0</v>
      </c>
      <c r="QQ45" s="17">
        <v>0</v>
      </c>
      <c r="QR45" s="17">
        <v>0</v>
      </c>
      <c r="QS45" s="17">
        <v>0</v>
      </c>
      <c r="QT45" s="17">
        <v>0</v>
      </c>
      <c r="QU45" s="17">
        <v>0</v>
      </c>
      <c r="QV45" s="17">
        <v>13.8</v>
      </c>
      <c r="QW45" s="17">
        <v>20</v>
      </c>
      <c r="QX45" s="17">
        <v>12.898</v>
      </c>
      <c r="QY45" s="17">
        <v>0.90200000000000002</v>
      </c>
      <c r="QZ45" s="17">
        <v>50</v>
      </c>
      <c r="RA45" s="17">
        <v>59.566589999999998</v>
      </c>
      <c r="RB45" s="17">
        <v>41.542999999999999</v>
      </c>
      <c r="RC45" s="17">
        <v>8.4570000000000007</v>
      </c>
      <c r="RD45" s="17">
        <v>3.9</v>
      </c>
      <c r="RE45" s="17">
        <v>2.9009999999999998</v>
      </c>
      <c r="RF45" s="17">
        <v>2.9009999999999998</v>
      </c>
      <c r="RG45" s="17">
        <v>0.999</v>
      </c>
      <c r="RH45" s="17">
        <v>1</v>
      </c>
      <c r="RI45" s="17">
        <v>1.2</v>
      </c>
      <c r="RJ45" s="17">
        <v>1.2</v>
      </c>
      <c r="RK45" s="17">
        <v>-0.2</v>
      </c>
      <c r="RL45" s="17">
        <v>2.2000000000000002</v>
      </c>
      <c r="RM45" s="17">
        <v>2.4</v>
      </c>
      <c r="RN45" s="17">
        <v>2.4</v>
      </c>
      <c r="RO45" s="17">
        <v>-0.2</v>
      </c>
      <c r="RP45" s="17">
        <v>3</v>
      </c>
      <c r="RQ45" s="17">
        <v>2.8</v>
      </c>
      <c r="RR45" s="17">
        <v>2.8</v>
      </c>
      <c r="RS45" s="17">
        <v>0.2</v>
      </c>
      <c r="RT45" s="17">
        <v>0</v>
      </c>
      <c r="RU45" s="17">
        <v>0</v>
      </c>
      <c r="RV45" s="17">
        <v>0</v>
      </c>
      <c r="RW45" s="17">
        <v>0</v>
      </c>
      <c r="RX45" s="17">
        <v>3.1</v>
      </c>
      <c r="RY45" s="17">
        <v>3.2189999999999999</v>
      </c>
      <c r="RZ45" s="17">
        <v>3.2189999999999999</v>
      </c>
      <c r="SA45" s="17">
        <v>-0.11899999999999999</v>
      </c>
      <c r="SB45" s="17">
        <v>10.1</v>
      </c>
      <c r="SC45" s="17">
        <v>8.4997299999999996</v>
      </c>
      <c r="SD45" s="17">
        <v>19.772770000000001</v>
      </c>
      <c r="SE45" s="17">
        <v>-9.6727699999999999</v>
      </c>
      <c r="SF45" s="17">
        <v>2.2000000000000002</v>
      </c>
      <c r="SG45" s="17">
        <v>2</v>
      </c>
      <c r="SH45" s="17">
        <v>2</v>
      </c>
      <c r="SI45" s="17">
        <v>0.2</v>
      </c>
      <c r="SJ45" s="17"/>
      <c r="SK45" s="17"/>
      <c r="SL45" s="17">
        <v>0.7</v>
      </c>
      <c r="SM45" s="17">
        <v>-0.7</v>
      </c>
      <c r="SN45" s="17">
        <v>11.4</v>
      </c>
      <c r="SO45" s="17">
        <v>12.03884</v>
      </c>
      <c r="SP45" s="17">
        <v>12.038830000000001</v>
      </c>
      <c r="SQ45" s="17">
        <v>-0.63883000000000001</v>
      </c>
      <c r="SR45" s="17">
        <v>4.7</v>
      </c>
      <c r="SS45" s="17">
        <v>5.4</v>
      </c>
      <c r="ST45" s="17">
        <v>5.4</v>
      </c>
      <c r="SU45" s="17">
        <v>-0.7</v>
      </c>
      <c r="SV45" s="17">
        <v>6.7</v>
      </c>
      <c r="SW45" s="17">
        <v>7.5</v>
      </c>
      <c r="SX45" s="17">
        <v>7.5</v>
      </c>
      <c r="SY45" s="17">
        <v>-0.8</v>
      </c>
      <c r="SZ45" s="17">
        <v>9.4</v>
      </c>
      <c r="TA45" s="17">
        <v>11.65049</v>
      </c>
      <c r="TB45" s="17">
        <v>11.65049</v>
      </c>
      <c r="TC45" s="17">
        <v>-2.2504900000000001</v>
      </c>
      <c r="TD45" s="17">
        <v>19.899999999999999</v>
      </c>
      <c r="TE45" s="17">
        <v>20</v>
      </c>
      <c r="TF45" s="17">
        <v>19.12621</v>
      </c>
      <c r="TG45" s="17">
        <v>0.77378999999999998</v>
      </c>
      <c r="TH45" s="17">
        <v>12.8</v>
      </c>
      <c r="TI45" s="17">
        <v>12.673999999999999</v>
      </c>
      <c r="TJ45" s="17">
        <v>12.673999999999999</v>
      </c>
      <c r="TK45" s="17">
        <v>0.126</v>
      </c>
      <c r="TL45" s="17">
        <v>50.4</v>
      </c>
      <c r="TM45" s="17">
        <v>58.134999999999998</v>
      </c>
      <c r="TN45" s="17">
        <v>58.134999999999998</v>
      </c>
      <c r="TO45" s="17">
        <v>-7.7350000000000003</v>
      </c>
      <c r="TP45" s="17">
        <v>0</v>
      </c>
      <c r="TQ45" s="17">
        <v>0</v>
      </c>
      <c r="TR45" s="17">
        <v>0</v>
      </c>
      <c r="TS45" s="17">
        <v>0</v>
      </c>
      <c r="TT45" s="17">
        <v>68.900000000000006</v>
      </c>
      <c r="TU45" s="17">
        <v>64</v>
      </c>
      <c r="TV45" s="17">
        <v>49.774000000000001</v>
      </c>
      <c r="TW45" s="17">
        <v>19.126000000000001</v>
      </c>
      <c r="TX45" s="17">
        <v>77.599999999999994</v>
      </c>
      <c r="TY45" s="17">
        <v>76</v>
      </c>
      <c r="TZ45" s="17">
        <v>63.960999999999999</v>
      </c>
      <c r="UA45" s="17">
        <v>13.638999999999999</v>
      </c>
      <c r="UB45" s="17">
        <v>10.1</v>
      </c>
      <c r="UC45" s="17">
        <v>4.1440000000000001</v>
      </c>
      <c r="UD45" s="17">
        <v>4.1440000000000001</v>
      </c>
      <c r="UE45" s="17">
        <v>5.9560000000000004</v>
      </c>
      <c r="UF45" s="17">
        <v>3.3</v>
      </c>
      <c r="UG45" s="17">
        <v>3.3540000000000001</v>
      </c>
      <c r="UH45" s="17">
        <v>3.3540000000000001</v>
      </c>
      <c r="UI45" s="17">
        <v>-5.3999999999999999E-2</v>
      </c>
      <c r="UJ45" s="17">
        <v>9.3000000000000007</v>
      </c>
      <c r="UK45" s="17">
        <v>10</v>
      </c>
      <c r="UL45" s="17">
        <v>11.65049</v>
      </c>
      <c r="UM45" s="17">
        <v>-2.3504900000000002</v>
      </c>
      <c r="UN45" s="17">
        <v>3.3</v>
      </c>
      <c r="UO45" s="17">
        <v>3</v>
      </c>
      <c r="UP45" s="17">
        <v>3</v>
      </c>
      <c r="UQ45" s="17">
        <v>0.3</v>
      </c>
      <c r="UR45" s="17">
        <v>8.5</v>
      </c>
      <c r="US45" s="17">
        <v>7.5</v>
      </c>
      <c r="UT45" s="17">
        <v>7.5</v>
      </c>
      <c r="UU45" s="17">
        <v>1</v>
      </c>
      <c r="UV45" s="17">
        <v>8.6</v>
      </c>
      <c r="UW45" s="17">
        <v>9.8000000000000007</v>
      </c>
      <c r="UX45" s="17">
        <v>9.8000000000000007</v>
      </c>
      <c r="UY45" s="17">
        <v>-1.2</v>
      </c>
      <c r="UZ45" s="17">
        <v>9.4</v>
      </c>
      <c r="VA45" s="17">
        <v>10.485440000000001</v>
      </c>
      <c r="VB45" s="17">
        <v>10.485440000000001</v>
      </c>
      <c r="VC45" s="17">
        <v>-1.08544</v>
      </c>
      <c r="VD45" s="17">
        <v>9.5</v>
      </c>
      <c r="VE45" s="17">
        <v>10.485440000000001</v>
      </c>
      <c r="VF45" s="17">
        <v>10.485440000000001</v>
      </c>
      <c r="VG45" s="17">
        <v>-0.98543999999999998</v>
      </c>
      <c r="VH45" s="17">
        <v>11</v>
      </c>
      <c r="VI45" s="17">
        <v>12.836</v>
      </c>
      <c r="VJ45" s="17">
        <v>12.836</v>
      </c>
      <c r="VK45" s="17">
        <v>-1.8360000000000001</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128.4</v>
      </c>
      <c r="WC45" s="17">
        <v>103.45756</v>
      </c>
      <c r="WD45" s="17">
        <v>110</v>
      </c>
      <c r="WE45" s="17">
        <v>18.399999999999999</v>
      </c>
      <c r="WF45" s="17">
        <v>132.9</v>
      </c>
      <c r="WG45" s="17">
        <v>87.953410000000005</v>
      </c>
      <c r="WH45" s="17">
        <v>95</v>
      </c>
      <c r="WI45" s="17">
        <v>37.9</v>
      </c>
      <c r="WJ45" s="17">
        <v>0</v>
      </c>
      <c r="WK45" s="17">
        <v>0</v>
      </c>
      <c r="WL45" s="17">
        <v>0</v>
      </c>
      <c r="WM45" s="17">
        <v>0</v>
      </c>
      <c r="WN45" s="17">
        <v>0</v>
      </c>
      <c r="WO45" s="17">
        <v>0</v>
      </c>
      <c r="WP45" s="17">
        <v>0</v>
      </c>
      <c r="WQ45" s="17">
        <v>0</v>
      </c>
      <c r="WR45" s="17">
        <v>9.6999999999999993</v>
      </c>
      <c r="WS45" s="17">
        <v>9.8000000000000007</v>
      </c>
      <c r="WT45" s="17">
        <v>9.8000000000000007</v>
      </c>
      <c r="WU45" s="17">
        <v>-0.1</v>
      </c>
      <c r="WV45" s="17">
        <v>19.8</v>
      </c>
      <c r="WW45" s="17">
        <v>20</v>
      </c>
      <c r="WX45" s="17">
        <v>19.12621</v>
      </c>
      <c r="WY45" s="17">
        <v>0.67379</v>
      </c>
      <c r="WZ45" s="17">
        <v>9.1999999999999993</v>
      </c>
      <c r="XA45" s="17">
        <v>10.7</v>
      </c>
      <c r="XB45" s="17">
        <v>10.7</v>
      </c>
      <c r="XC45" s="17">
        <v>-1.5</v>
      </c>
      <c r="XD45" s="17">
        <v>43.8</v>
      </c>
      <c r="XE45" s="17">
        <v>47.157890000000002</v>
      </c>
      <c r="XF45" s="17">
        <v>42</v>
      </c>
      <c r="XG45" s="17">
        <v>1.8</v>
      </c>
      <c r="XH45" s="17">
        <v>13.5</v>
      </c>
      <c r="XI45" s="17">
        <v>16.842110000000002</v>
      </c>
      <c r="XJ45" s="17">
        <v>15</v>
      </c>
      <c r="XK45" s="17">
        <v>-1.5</v>
      </c>
      <c r="XL45" s="17"/>
      <c r="XM45" s="17"/>
      <c r="XN45" s="17"/>
      <c r="XO45" s="17">
        <v>0</v>
      </c>
      <c r="XP45" s="17"/>
      <c r="XQ45" s="17"/>
      <c r="XR45" s="17"/>
      <c r="XS45" s="17">
        <v>0</v>
      </c>
      <c r="XT45" s="17">
        <v>17.3</v>
      </c>
      <c r="XU45" s="17">
        <v>16</v>
      </c>
      <c r="XV45" s="17">
        <v>14</v>
      </c>
      <c r="XW45" s="17">
        <v>3.3</v>
      </c>
      <c r="XX45" s="17"/>
      <c r="XY45" s="17"/>
      <c r="XZ45" s="17"/>
      <c r="YA45" s="17">
        <v>0</v>
      </c>
      <c r="YB45" s="17">
        <v>7.7</v>
      </c>
      <c r="YC45" s="17">
        <v>6.9</v>
      </c>
      <c r="YD45" s="17">
        <v>6.9</v>
      </c>
      <c r="YE45" s="17">
        <v>0.8</v>
      </c>
    </row>
    <row r="46" spans="1:655" ht="24" customHeight="1" x14ac:dyDescent="0.3">
      <c r="A46" s="1"/>
      <c r="B46" s="16" t="s">
        <v>42</v>
      </c>
      <c r="C46" s="16" t="s">
        <v>808</v>
      </c>
      <c r="D46" s="17">
        <v>141.80000000000001</v>
      </c>
      <c r="E46" s="17">
        <v>140</v>
      </c>
      <c r="F46" s="17">
        <v>140</v>
      </c>
      <c r="G46" s="17">
        <v>1.8</v>
      </c>
      <c r="H46" s="17">
        <v>645.29999999999995</v>
      </c>
      <c r="I46" s="17">
        <v>643.65809000000002</v>
      </c>
      <c r="J46" s="17">
        <v>643.65809000000002</v>
      </c>
      <c r="K46" s="17">
        <v>1.64191</v>
      </c>
      <c r="L46" s="17">
        <v>216.6</v>
      </c>
      <c r="M46" s="17">
        <v>209.39341999999999</v>
      </c>
      <c r="N46" s="17">
        <v>209.39341999999999</v>
      </c>
      <c r="O46" s="17">
        <v>7.2065799999999998</v>
      </c>
      <c r="P46" s="17"/>
      <c r="Q46" s="17"/>
      <c r="R46" s="17"/>
      <c r="S46" s="17">
        <v>0</v>
      </c>
      <c r="T46" s="17"/>
      <c r="U46" s="17"/>
      <c r="V46" s="17"/>
      <c r="W46" s="17">
        <v>0</v>
      </c>
      <c r="X46" s="17">
        <v>90.4</v>
      </c>
      <c r="Y46" s="17">
        <v>76.870919999999998</v>
      </c>
      <c r="Z46" s="17">
        <v>91.778620000000004</v>
      </c>
      <c r="AA46" s="17">
        <v>-1.37862</v>
      </c>
      <c r="AB46" s="17">
        <v>147.30000000000001</v>
      </c>
      <c r="AC46" s="17">
        <v>159.9</v>
      </c>
      <c r="AD46" s="17">
        <v>210</v>
      </c>
      <c r="AE46" s="17">
        <v>-62.7</v>
      </c>
      <c r="AF46" s="17"/>
      <c r="AG46" s="17"/>
      <c r="AH46" s="17"/>
      <c r="AI46" s="17">
        <v>0</v>
      </c>
      <c r="AJ46" s="17"/>
      <c r="AK46" s="17"/>
      <c r="AL46" s="17"/>
      <c r="AM46" s="17">
        <v>0</v>
      </c>
      <c r="AN46" s="17"/>
      <c r="AO46" s="17"/>
      <c r="AP46" s="17"/>
      <c r="AQ46" s="17">
        <v>0</v>
      </c>
      <c r="AR46" s="17">
        <v>205.5</v>
      </c>
      <c r="AS46" s="17">
        <v>204.72800000000001</v>
      </c>
      <c r="AT46" s="17">
        <v>204.72800000000001</v>
      </c>
      <c r="AU46" s="17">
        <v>0.77200000000000002</v>
      </c>
      <c r="AV46" s="17">
        <v>208</v>
      </c>
      <c r="AW46" s="17">
        <v>204.72800000000001</v>
      </c>
      <c r="AX46" s="17">
        <v>204.72800000000001</v>
      </c>
      <c r="AY46" s="17">
        <v>3.2719999999999998</v>
      </c>
      <c r="AZ46" s="17">
        <v>199.5</v>
      </c>
      <c r="BA46" s="17">
        <v>204.72800000000001</v>
      </c>
      <c r="BB46" s="17">
        <v>204.72800000000001</v>
      </c>
      <c r="BC46" s="17">
        <v>-5.2279999999999998</v>
      </c>
      <c r="BD46" s="17"/>
      <c r="BE46" s="17"/>
      <c r="BF46" s="17"/>
      <c r="BG46" s="17">
        <v>0</v>
      </c>
      <c r="BH46" s="17"/>
      <c r="BI46" s="17"/>
      <c r="BJ46" s="17"/>
      <c r="BK46" s="17">
        <v>0</v>
      </c>
      <c r="BL46" s="17">
        <v>346.5</v>
      </c>
      <c r="BM46" s="17">
        <v>565.53980999999999</v>
      </c>
      <c r="BN46" s="17">
        <v>565.53979000000004</v>
      </c>
      <c r="BO46" s="17">
        <v>-219.03979000000001</v>
      </c>
      <c r="BP46" s="17">
        <v>4.7</v>
      </c>
      <c r="BQ46" s="17">
        <v>4.4318400000000002</v>
      </c>
      <c r="BR46" s="17">
        <v>4.4318400000000002</v>
      </c>
      <c r="BS46" s="17">
        <v>0.26816000000000001</v>
      </c>
      <c r="BT46" s="17"/>
      <c r="BU46" s="17"/>
      <c r="BV46" s="17"/>
      <c r="BW46" s="17">
        <v>0</v>
      </c>
      <c r="BX46" s="17"/>
      <c r="BY46" s="17"/>
      <c r="BZ46" s="17"/>
      <c r="CA46" s="17">
        <v>0</v>
      </c>
      <c r="CB46" s="17"/>
      <c r="CC46" s="17"/>
      <c r="CD46" s="17"/>
      <c r="CE46" s="17">
        <v>0</v>
      </c>
      <c r="CF46" s="17"/>
      <c r="CG46" s="17"/>
      <c r="CH46" s="17"/>
      <c r="CI46" s="17">
        <v>0</v>
      </c>
      <c r="CJ46" s="17">
        <v>164.7</v>
      </c>
      <c r="CK46" s="17">
        <v>163.90777</v>
      </c>
      <c r="CL46" s="17">
        <v>163.90777</v>
      </c>
      <c r="CM46" s="17">
        <v>0.79222999999999999</v>
      </c>
      <c r="CN46" s="17">
        <v>7.4</v>
      </c>
      <c r="CO46" s="17">
        <v>5.1333399999999996</v>
      </c>
      <c r="CP46" s="17">
        <v>5.1333399999999996</v>
      </c>
      <c r="CQ46" s="17">
        <v>2.2666599999999999</v>
      </c>
      <c r="CR46" s="17">
        <v>5.7</v>
      </c>
      <c r="CS46" s="17">
        <v>2.8177599999999998</v>
      </c>
      <c r="CT46" s="17">
        <v>2.8177599999999998</v>
      </c>
      <c r="CU46" s="17">
        <v>2.8822399999999999</v>
      </c>
      <c r="CV46" s="17"/>
      <c r="CW46" s="17"/>
      <c r="CX46" s="17">
        <v>22.389009999999999</v>
      </c>
      <c r="CY46" s="17">
        <v>-22.389009999999999</v>
      </c>
      <c r="CZ46" s="17">
        <v>6.8</v>
      </c>
      <c r="DA46" s="17">
        <v>6.8787000000000003</v>
      </c>
      <c r="DB46" s="17">
        <v>6.8787000000000003</v>
      </c>
      <c r="DC46" s="17">
        <v>-7.8700000000000006E-2</v>
      </c>
      <c r="DD46" s="17">
        <v>15</v>
      </c>
      <c r="DE46" s="17">
        <v>14.919420000000001</v>
      </c>
      <c r="DF46" s="17">
        <v>14.919420000000001</v>
      </c>
      <c r="DG46" s="17">
        <v>8.0579999999999999E-2</v>
      </c>
      <c r="DH46" s="17">
        <v>120.6</v>
      </c>
      <c r="DI46" s="17">
        <v>88.19829</v>
      </c>
      <c r="DJ46" s="17">
        <v>115.61382999999999</v>
      </c>
      <c r="DK46" s="17">
        <v>4.9861700000000004</v>
      </c>
      <c r="DL46" s="17"/>
      <c r="DM46" s="17"/>
      <c r="DN46" s="17"/>
      <c r="DO46" s="17">
        <v>0</v>
      </c>
      <c r="DP46" s="17"/>
      <c r="DQ46" s="17"/>
      <c r="DR46" s="17"/>
      <c r="DS46" s="17">
        <v>0</v>
      </c>
      <c r="DT46" s="17"/>
      <c r="DU46" s="17"/>
      <c r="DV46" s="17"/>
      <c r="DW46" s="17">
        <v>0</v>
      </c>
      <c r="DX46" s="17"/>
      <c r="DY46" s="17"/>
      <c r="DZ46" s="17"/>
      <c r="EA46" s="17">
        <v>0</v>
      </c>
      <c r="EB46" s="17">
        <v>110.2</v>
      </c>
      <c r="EC46" s="17">
        <v>110.85173</v>
      </c>
      <c r="ED46" s="17">
        <v>112.35728</v>
      </c>
      <c r="EE46" s="17">
        <v>-2.1572800000000001</v>
      </c>
      <c r="EF46" s="17">
        <v>221.2</v>
      </c>
      <c r="EG46" s="17">
        <v>220.48074</v>
      </c>
      <c r="EH46" s="17">
        <v>220.48072999999999</v>
      </c>
      <c r="EI46" s="17">
        <v>0.71926999999999996</v>
      </c>
      <c r="EJ46" s="17"/>
      <c r="EK46" s="17"/>
      <c r="EL46" s="17"/>
      <c r="EM46" s="17">
        <v>0</v>
      </c>
      <c r="EN46" s="17"/>
      <c r="EO46" s="17"/>
      <c r="EP46" s="17"/>
      <c r="EQ46" s="17">
        <v>0</v>
      </c>
      <c r="ER46" s="17"/>
      <c r="ES46" s="17"/>
      <c r="ET46" s="17"/>
      <c r="EU46" s="17">
        <v>0</v>
      </c>
      <c r="EV46" s="17">
        <v>6.5</v>
      </c>
      <c r="EW46" s="17">
        <v>6.39</v>
      </c>
      <c r="EX46" s="17">
        <v>6.39</v>
      </c>
      <c r="EY46" s="17">
        <v>0.11</v>
      </c>
      <c r="EZ46" s="17">
        <v>305.10000000000002</v>
      </c>
      <c r="FA46" s="17">
        <v>333.00328000000002</v>
      </c>
      <c r="FB46" s="17">
        <v>389.25268999999997</v>
      </c>
      <c r="FC46" s="17">
        <v>-84.152690000000007</v>
      </c>
      <c r="FD46" s="17">
        <v>48</v>
      </c>
      <c r="FE46" s="17">
        <v>59.08531</v>
      </c>
      <c r="FF46" s="17">
        <v>59.08531</v>
      </c>
      <c r="FG46" s="17">
        <v>-11.08531</v>
      </c>
      <c r="FH46" s="17">
        <v>125.7</v>
      </c>
      <c r="FI46" s="17">
        <v>131.22508999999999</v>
      </c>
      <c r="FJ46" s="17">
        <v>131.22503</v>
      </c>
      <c r="FK46" s="17">
        <v>-5.5250300000000001</v>
      </c>
      <c r="FL46" s="17">
        <v>23.1</v>
      </c>
      <c r="FM46" s="17">
        <v>27.33249</v>
      </c>
      <c r="FN46" s="17">
        <v>27.33249</v>
      </c>
      <c r="FO46" s="17">
        <v>-4.2324900000000003</v>
      </c>
      <c r="FP46" s="17">
        <v>18.8</v>
      </c>
      <c r="FQ46" s="17">
        <v>19.192229999999999</v>
      </c>
      <c r="FR46" s="17">
        <v>19.192229999999999</v>
      </c>
      <c r="FS46" s="17">
        <v>-0.39223000000000002</v>
      </c>
      <c r="FT46" s="17">
        <v>13.2</v>
      </c>
      <c r="FU46" s="17">
        <v>19.32039</v>
      </c>
      <c r="FV46" s="17">
        <v>19.32039</v>
      </c>
      <c r="FW46" s="17">
        <v>-6.1203900000000004</v>
      </c>
      <c r="FX46" s="17">
        <v>89.7</v>
      </c>
      <c r="FY46" s="17">
        <v>87.232039999999998</v>
      </c>
      <c r="FZ46" s="17">
        <v>87.232039999999998</v>
      </c>
      <c r="GA46" s="17">
        <v>2.4679600000000002</v>
      </c>
      <c r="GB46" s="17">
        <v>183.9</v>
      </c>
      <c r="GC46" s="17">
        <v>134.02062000000001</v>
      </c>
      <c r="GD46" s="17">
        <v>185.10007999999999</v>
      </c>
      <c r="GE46" s="17">
        <v>-1.20008</v>
      </c>
      <c r="GF46" s="17">
        <v>184</v>
      </c>
      <c r="GG46" s="17">
        <v>134.02062000000001</v>
      </c>
      <c r="GH46" s="17">
        <v>185.10007999999999</v>
      </c>
      <c r="GI46" s="17">
        <v>-1.1000799999999999</v>
      </c>
      <c r="GJ46" s="17">
        <v>184.4</v>
      </c>
      <c r="GK46" s="17">
        <v>134.02062000000001</v>
      </c>
      <c r="GL46" s="17">
        <v>185.10007999999999</v>
      </c>
      <c r="GM46" s="17">
        <v>-0.70008000000000004</v>
      </c>
      <c r="GN46" s="17">
        <v>104.7</v>
      </c>
      <c r="GO46" s="17">
        <v>110.37475999999999</v>
      </c>
      <c r="GP46" s="17">
        <v>103.03682999999999</v>
      </c>
      <c r="GQ46" s="17">
        <v>1.66317</v>
      </c>
      <c r="GR46" s="17">
        <v>8.3000000000000007</v>
      </c>
      <c r="GS46" s="17">
        <v>8.2552000000000003</v>
      </c>
      <c r="GT46" s="17">
        <v>9.09</v>
      </c>
      <c r="GU46" s="17">
        <v>-0.79</v>
      </c>
      <c r="GV46" s="17">
        <v>2.8</v>
      </c>
      <c r="GW46" s="17">
        <v>3.0515099999999999</v>
      </c>
      <c r="GX46" s="17">
        <v>6.6261000000000001</v>
      </c>
      <c r="GY46" s="17">
        <v>-3.8260999999999998</v>
      </c>
      <c r="GZ46" s="17">
        <v>20.399999999999999</v>
      </c>
      <c r="HA46" s="17">
        <v>18</v>
      </c>
      <c r="HB46" s="17">
        <v>18.000029999999999</v>
      </c>
      <c r="HC46" s="17">
        <v>2.3999700000000002</v>
      </c>
      <c r="HD46" s="17">
        <v>43.6</v>
      </c>
      <c r="HE46" s="17">
        <v>44.060189999999999</v>
      </c>
      <c r="HF46" s="17">
        <v>44.060189999999999</v>
      </c>
      <c r="HG46" s="17">
        <v>-0.46018999999999999</v>
      </c>
      <c r="HH46" s="17"/>
      <c r="HI46" s="17"/>
      <c r="HJ46" s="17"/>
      <c r="HK46" s="17">
        <v>0</v>
      </c>
      <c r="HL46" s="17">
        <v>32.299999999999997</v>
      </c>
      <c r="HM46" s="17">
        <v>12.43932</v>
      </c>
      <c r="HN46" s="17">
        <v>16.161660000000001</v>
      </c>
      <c r="HO46" s="17">
        <v>16.138339999999999</v>
      </c>
      <c r="HP46" s="17">
        <v>110.9</v>
      </c>
      <c r="HQ46" s="17">
        <v>136.75478000000001</v>
      </c>
      <c r="HR46" s="17">
        <v>137.57544999999999</v>
      </c>
      <c r="HS46" s="17">
        <v>-26.675450000000001</v>
      </c>
      <c r="HT46" s="17"/>
      <c r="HU46" s="17"/>
      <c r="HV46" s="17"/>
      <c r="HW46" s="17">
        <v>0</v>
      </c>
      <c r="HX46" s="17"/>
      <c r="HY46" s="17"/>
      <c r="HZ46" s="17"/>
      <c r="IA46" s="17">
        <v>0</v>
      </c>
      <c r="IB46" s="17"/>
      <c r="IC46" s="17"/>
      <c r="ID46" s="17"/>
      <c r="IE46" s="17">
        <v>0</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80.8</v>
      </c>
      <c r="JE46" s="17">
        <v>88.384460000000004</v>
      </c>
      <c r="JF46" s="17">
        <v>88.384460000000004</v>
      </c>
      <c r="JG46" s="17">
        <v>-7.58446</v>
      </c>
      <c r="JH46" s="17">
        <v>176.7</v>
      </c>
      <c r="JI46" s="17">
        <v>178.52956</v>
      </c>
      <c r="JJ46" s="17">
        <v>178.52956</v>
      </c>
      <c r="JK46" s="17">
        <v>-1.8295600000000001</v>
      </c>
      <c r="JL46" s="17">
        <v>174.4</v>
      </c>
      <c r="JM46" s="17">
        <v>178.52956</v>
      </c>
      <c r="JN46" s="17">
        <v>178.52956</v>
      </c>
      <c r="JO46" s="17">
        <v>-4.1295599999999997</v>
      </c>
      <c r="JP46" s="17">
        <v>200</v>
      </c>
      <c r="JQ46" s="17">
        <v>178.52956</v>
      </c>
      <c r="JR46" s="17">
        <v>178.52956</v>
      </c>
      <c r="JS46" s="17">
        <v>21.47044</v>
      </c>
      <c r="JT46" s="17">
        <v>275.39999999999998</v>
      </c>
      <c r="JU46" s="17">
        <v>267.79433</v>
      </c>
      <c r="JV46" s="17">
        <v>267.79433</v>
      </c>
      <c r="JW46" s="17">
        <v>7.6056699999999999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3.8</v>
      </c>
      <c r="LE46" s="17">
        <v>3.7524000000000002</v>
      </c>
      <c r="LF46" s="17">
        <v>3.7524000000000002</v>
      </c>
      <c r="LG46" s="17">
        <v>4.7600000000000003E-2</v>
      </c>
      <c r="LH46" s="17">
        <v>126.8</v>
      </c>
      <c r="LI46" s="17">
        <v>115.23152</v>
      </c>
      <c r="LJ46" s="17">
        <v>135.02999</v>
      </c>
      <c r="LK46" s="17">
        <v>-8.2299900000000008</v>
      </c>
      <c r="LL46" s="17">
        <v>116</v>
      </c>
      <c r="LM46" s="17">
        <v>103.32422</v>
      </c>
      <c r="LN46" s="17">
        <v>107.06774</v>
      </c>
      <c r="LO46" s="17">
        <v>8.9322599999999994</v>
      </c>
      <c r="LP46" s="17">
        <v>67.7</v>
      </c>
      <c r="LQ46" s="17">
        <v>67.133979999999994</v>
      </c>
      <c r="LR46" s="17">
        <v>67.133979999999994</v>
      </c>
      <c r="LS46" s="17">
        <v>0.56601999999999997</v>
      </c>
      <c r="LT46" s="17">
        <v>80.400000000000006</v>
      </c>
      <c r="LU46" s="17">
        <v>78.567999999999998</v>
      </c>
      <c r="LV46" s="17">
        <v>78.567999999999998</v>
      </c>
      <c r="LW46" s="17">
        <v>1.8320000000000001</v>
      </c>
      <c r="LX46" s="17">
        <v>30</v>
      </c>
      <c r="LY46" s="17">
        <v>29.951460000000001</v>
      </c>
      <c r="LZ46" s="17">
        <v>29.951460000000001</v>
      </c>
      <c r="MA46" s="17">
        <v>4.854E-2</v>
      </c>
      <c r="MB46" s="17"/>
      <c r="MC46" s="17"/>
      <c r="MD46" s="17"/>
      <c r="ME46" s="17">
        <v>0</v>
      </c>
      <c r="MF46" s="17"/>
      <c r="MG46" s="17"/>
      <c r="MH46" s="17"/>
      <c r="MI46" s="17">
        <v>0</v>
      </c>
      <c r="MJ46" s="17"/>
      <c r="MK46" s="17"/>
      <c r="ML46" s="17"/>
      <c r="MM46" s="17">
        <v>0</v>
      </c>
      <c r="MN46" s="17">
        <v>145.4</v>
      </c>
      <c r="MO46" s="17">
        <v>149.77393000000001</v>
      </c>
      <c r="MP46" s="17">
        <v>149.77404000000001</v>
      </c>
      <c r="MQ46" s="17">
        <v>-4.3740399999999999</v>
      </c>
      <c r="MR46" s="17">
        <v>146.1</v>
      </c>
      <c r="MS46" s="17">
        <v>149.77393000000001</v>
      </c>
      <c r="MT46" s="17">
        <v>149.77404000000001</v>
      </c>
      <c r="MU46" s="17">
        <v>-3.6740400000000002</v>
      </c>
      <c r="MV46" s="17">
        <v>148.9</v>
      </c>
      <c r="MW46" s="17">
        <v>149.77393000000001</v>
      </c>
      <c r="MX46" s="17">
        <v>149.77404000000001</v>
      </c>
      <c r="MY46" s="17">
        <v>-0.87404000000000004</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215.5</v>
      </c>
      <c r="NU46" s="17">
        <v>192</v>
      </c>
      <c r="NV46" s="17">
        <v>33.333329999999997</v>
      </c>
      <c r="NW46" s="17">
        <v>182.16667000000001</v>
      </c>
      <c r="NX46" s="17">
        <v>103.8</v>
      </c>
      <c r="NY46" s="17">
        <v>96</v>
      </c>
      <c r="NZ46" s="17">
        <v>16.66667</v>
      </c>
      <c r="OA46" s="17">
        <v>87.133330000000001</v>
      </c>
      <c r="OB46" s="17">
        <v>0</v>
      </c>
      <c r="OC46" s="17">
        <v>0</v>
      </c>
      <c r="OD46" s="17">
        <v>0</v>
      </c>
      <c r="OE46" s="17">
        <v>0</v>
      </c>
      <c r="OF46" s="17">
        <v>62.8</v>
      </c>
      <c r="OG46" s="17">
        <v>90.937780000000004</v>
      </c>
      <c r="OH46" s="17">
        <v>83.605000000000004</v>
      </c>
      <c r="OI46" s="17">
        <v>-20.805</v>
      </c>
      <c r="OJ46" s="17">
        <v>0</v>
      </c>
      <c r="OK46" s="17">
        <v>0</v>
      </c>
      <c r="OL46" s="17">
        <v>0</v>
      </c>
      <c r="OM46" s="17">
        <v>0</v>
      </c>
      <c r="ON46" s="17">
        <v>16.899999999999999</v>
      </c>
      <c r="OO46" s="17">
        <v>14.507999999999999</v>
      </c>
      <c r="OP46" s="17">
        <v>14.507999999999999</v>
      </c>
      <c r="OQ46" s="17">
        <v>2.3919999999999999</v>
      </c>
      <c r="OR46" s="17">
        <v>0</v>
      </c>
      <c r="OS46" s="17">
        <v>0</v>
      </c>
      <c r="OT46" s="17">
        <v>0</v>
      </c>
      <c r="OU46" s="17">
        <v>0</v>
      </c>
      <c r="OV46" s="17">
        <v>15.9</v>
      </c>
      <c r="OW46" s="17">
        <v>17</v>
      </c>
      <c r="OX46" s="17">
        <v>16.01942</v>
      </c>
      <c r="OY46" s="17">
        <v>-0.11942</v>
      </c>
      <c r="OZ46" s="17">
        <v>9.9</v>
      </c>
      <c r="PA46" s="17">
        <v>9</v>
      </c>
      <c r="PB46" s="17">
        <v>9</v>
      </c>
      <c r="PC46" s="17">
        <v>0.9</v>
      </c>
      <c r="PD46" s="17">
        <v>5.5</v>
      </c>
      <c r="PE46" s="17">
        <v>5.67</v>
      </c>
      <c r="PF46" s="17">
        <v>5.67</v>
      </c>
      <c r="PG46" s="17">
        <v>-0.17</v>
      </c>
      <c r="PH46" s="17">
        <v>0.7</v>
      </c>
      <c r="PI46" s="17">
        <v>1</v>
      </c>
      <c r="PJ46" s="17">
        <v>1</v>
      </c>
      <c r="PK46" s="17">
        <v>-0.3</v>
      </c>
      <c r="PL46" s="17">
        <v>1.5</v>
      </c>
      <c r="PM46" s="17">
        <v>1.5</v>
      </c>
      <c r="PN46" s="17">
        <v>1.5</v>
      </c>
      <c r="PO46" s="17">
        <v>0</v>
      </c>
      <c r="PP46" s="17">
        <v>4.3</v>
      </c>
      <c r="PQ46" s="17">
        <v>4.4000000000000004</v>
      </c>
      <c r="PR46" s="17">
        <v>4.4000000000000004</v>
      </c>
      <c r="PS46" s="17">
        <v>-0.1</v>
      </c>
      <c r="PT46" s="17">
        <v>20.100000000000001</v>
      </c>
      <c r="PU46" s="17">
        <v>19.417480000000001</v>
      </c>
      <c r="PV46" s="17">
        <v>19.417480000000001</v>
      </c>
      <c r="PW46" s="17">
        <v>0.68252000000000002</v>
      </c>
      <c r="PX46" s="17">
        <v>20</v>
      </c>
      <c r="PY46" s="17">
        <v>20</v>
      </c>
      <c r="PZ46" s="17">
        <v>19.417480000000001</v>
      </c>
      <c r="QA46" s="17">
        <v>0.58252000000000004</v>
      </c>
      <c r="QB46" s="17">
        <v>13.1</v>
      </c>
      <c r="QC46" s="17">
        <v>11.65049</v>
      </c>
      <c r="QD46" s="17">
        <v>11.65049</v>
      </c>
      <c r="QE46" s="17">
        <v>1.4495100000000001</v>
      </c>
      <c r="QF46" s="17">
        <v>3.6</v>
      </c>
      <c r="QG46" s="17">
        <v>3.5</v>
      </c>
      <c r="QH46" s="17">
        <v>3.5</v>
      </c>
      <c r="QI46" s="17">
        <v>0.1</v>
      </c>
      <c r="QJ46" s="17">
        <v>18.5</v>
      </c>
      <c r="QK46" s="17">
        <v>19</v>
      </c>
      <c r="QL46" s="17">
        <v>18.058250000000001</v>
      </c>
      <c r="QM46" s="17">
        <v>0.44174999999999998</v>
      </c>
      <c r="QN46" s="17">
        <v>0</v>
      </c>
      <c r="QO46" s="17">
        <v>0</v>
      </c>
      <c r="QP46" s="17">
        <v>0</v>
      </c>
      <c r="QQ46" s="17">
        <v>0</v>
      </c>
      <c r="QR46" s="17">
        <v>0</v>
      </c>
      <c r="QS46" s="17">
        <v>0</v>
      </c>
      <c r="QT46" s="17">
        <v>0</v>
      </c>
      <c r="QU46" s="17">
        <v>0</v>
      </c>
      <c r="QV46" s="17">
        <v>18.8</v>
      </c>
      <c r="QW46" s="17">
        <v>20.399999999999999</v>
      </c>
      <c r="QX46" s="17">
        <v>13.763999999999999</v>
      </c>
      <c r="QY46" s="17">
        <v>5.0359999999999996</v>
      </c>
      <c r="QZ46" s="17">
        <v>65.099999999999994</v>
      </c>
      <c r="RA46" s="17">
        <v>59.834699999999998</v>
      </c>
      <c r="RB46" s="17">
        <v>43.872</v>
      </c>
      <c r="RC46" s="17">
        <v>21.228000000000002</v>
      </c>
      <c r="RD46" s="17">
        <v>4.4000000000000004</v>
      </c>
      <c r="RE46" s="17">
        <v>2.9009999999999998</v>
      </c>
      <c r="RF46" s="17">
        <v>2.9009999999999998</v>
      </c>
      <c r="RG46" s="17">
        <v>1.4990000000000001</v>
      </c>
      <c r="RH46" s="17">
        <v>1</v>
      </c>
      <c r="RI46" s="17">
        <v>1.2</v>
      </c>
      <c r="RJ46" s="17">
        <v>1.2</v>
      </c>
      <c r="RK46" s="17">
        <v>-0.2</v>
      </c>
      <c r="RL46" s="17">
        <v>2.2000000000000002</v>
      </c>
      <c r="RM46" s="17">
        <v>2.4</v>
      </c>
      <c r="RN46" s="17">
        <v>2.4</v>
      </c>
      <c r="RO46" s="17">
        <v>-0.2</v>
      </c>
      <c r="RP46" s="17">
        <v>3</v>
      </c>
      <c r="RQ46" s="17">
        <v>2.8</v>
      </c>
      <c r="RR46" s="17">
        <v>2.8</v>
      </c>
      <c r="RS46" s="17">
        <v>0.2</v>
      </c>
      <c r="RT46" s="17">
        <v>0</v>
      </c>
      <c r="RU46" s="17">
        <v>0</v>
      </c>
      <c r="RV46" s="17">
        <v>0</v>
      </c>
      <c r="RW46" s="17">
        <v>0</v>
      </c>
      <c r="RX46" s="17">
        <v>3.1</v>
      </c>
      <c r="RY46" s="17">
        <v>3.2189999999999999</v>
      </c>
      <c r="RZ46" s="17">
        <v>3.2189999999999999</v>
      </c>
      <c r="SA46" s="17">
        <v>-0.11899999999999999</v>
      </c>
      <c r="SB46" s="17">
        <v>10</v>
      </c>
      <c r="SC46" s="17">
        <v>8.4997299999999996</v>
      </c>
      <c r="SD46" s="17">
        <v>19.772770000000001</v>
      </c>
      <c r="SE46" s="17">
        <v>-9.7727699999999995</v>
      </c>
      <c r="SF46" s="17">
        <v>2.2000000000000002</v>
      </c>
      <c r="SG46" s="17">
        <v>2</v>
      </c>
      <c r="SH46" s="17">
        <v>2</v>
      </c>
      <c r="SI46" s="17">
        <v>0.2</v>
      </c>
      <c r="SJ46" s="17"/>
      <c r="SK46" s="17"/>
      <c r="SL46" s="17">
        <v>0.7</v>
      </c>
      <c r="SM46" s="17">
        <v>-0.7</v>
      </c>
      <c r="SN46" s="17">
        <v>11.4</v>
      </c>
      <c r="SO46" s="17">
        <v>12.03884</v>
      </c>
      <c r="SP46" s="17">
        <v>12.038830000000001</v>
      </c>
      <c r="SQ46" s="17">
        <v>-0.63883000000000001</v>
      </c>
      <c r="SR46" s="17">
        <v>4.8</v>
      </c>
      <c r="SS46" s="17">
        <v>5.4</v>
      </c>
      <c r="ST46" s="17">
        <v>5.4</v>
      </c>
      <c r="SU46" s="17">
        <v>-0.6</v>
      </c>
      <c r="SV46" s="17">
        <v>6.7</v>
      </c>
      <c r="SW46" s="17">
        <v>7.5</v>
      </c>
      <c r="SX46" s="17">
        <v>7.5</v>
      </c>
      <c r="SY46" s="17">
        <v>-0.8</v>
      </c>
      <c r="SZ46" s="17">
        <v>9.4</v>
      </c>
      <c r="TA46" s="17">
        <v>11.65049</v>
      </c>
      <c r="TB46" s="17">
        <v>11.65049</v>
      </c>
      <c r="TC46" s="17">
        <v>-2.2504900000000001</v>
      </c>
      <c r="TD46" s="17">
        <v>20</v>
      </c>
      <c r="TE46" s="17">
        <v>20</v>
      </c>
      <c r="TF46" s="17">
        <v>19.12621</v>
      </c>
      <c r="TG46" s="17">
        <v>0.87378999999999996</v>
      </c>
      <c r="TH46" s="17">
        <v>10.5</v>
      </c>
      <c r="TI46" s="17">
        <v>11.404999999999999</v>
      </c>
      <c r="TJ46" s="17">
        <v>11.404999999999999</v>
      </c>
      <c r="TK46" s="17">
        <v>-0.90500000000000003</v>
      </c>
      <c r="TL46" s="17">
        <v>45.6</v>
      </c>
      <c r="TM46" s="17">
        <v>53.228000000000002</v>
      </c>
      <c r="TN46" s="17">
        <v>53.228000000000002</v>
      </c>
      <c r="TO46" s="17">
        <v>-7.6280000000000001</v>
      </c>
      <c r="TP46" s="17">
        <v>0</v>
      </c>
      <c r="TQ46" s="17">
        <v>0</v>
      </c>
      <c r="TR46" s="17">
        <v>0</v>
      </c>
      <c r="TS46" s="17">
        <v>0</v>
      </c>
      <c r="TT46" s="17">
        <v>66.099999999999994</v>
      </c>
      <c r="TU46" s="17">
        <v>67</v>
      </c>
      <c r="TV46" s="17">
        <v>54.017000000000003</v>
      </c>
      <c r="TW46" s="17">
        <v>12.083</v>
      </c>
      <c r="TX46" s="17">
        <v>82.8</v>
      </c>
      <c r="TY46" s="17">
        <v>78</v>
      </c>
      <c r="TZ46" s="17">
        <v>67.498999999999995</v>
      </c>
      <c r="UA46" s="17">
        <v>15.301</v>
      </c>
      <c r="UB46" s="17">
        <v>7.8</v>
      </c>
      <c r="UC46" s="17">
        <v>4.1989999999999998</v>
      </c>
      <c r="UD46" s="17">
        <v>4.1989999999999998</v>
      </c>
      <c r="UE46" s="17">
        <v>3.601</v>
      </c>
      <c r="UF46" s="17">
        <v>4.2</v>
      </c>
      <c r="UG46" s="17">
        <v>3.2549999999999999</v>
      </c>
      <c r="UH46" s="17">
        <v>3.2549999999999999</v>
      </c>
      <c r="UI46" s="17">
        <v>0.94499999999999995</v>
      </c>
      <c r="UJ46" s="17">
        <v>9.3000000000000007</v>
      </c>
      <c r="UK46" s="17">
        <v>10</v>
      </c>
      <c r="UL46" s="17">
        <v>11.65049</v>
      </c>
      <c r="UM46" s="17">
        <v>-2.3504900000000002</v>
      </c>
      <c r="UN46" s="17">
        <v>3.3</v>
      </c>
      <c r="UO46" s="17">
        <v>3</v>
      </c>
      <c r="UP46" s="17">
        <v>3</v>
      </c>
      <c r="UQ46" s="17">
        <v>0.3</v>
      </c>
      <c r="UR46" s="17">
        <v>8.6</v>
      </c>
      <c r="US46" s="17">
        <v>7.5</v>
      </c>
      <c r="UT46" s="17">
        <v>7.5</v>
      </c>
      <c r="UU46" s="17">
        <v>1.1000000000000001</v>
      </c>
      <c r="UV46" s="17">
        <v>8.6</v>
      </c>
      <c r="UW46" s="17">
        <v>9.8000000000000007</v>
      </c>
      <c r="UX46" s="17">
        <v>9.8000000000000007</v>
      </c>
      <c r="UY46" s="17">
        <v>-1.2</v>
      </c>
      <c r="UZ46" s="17">
        <v>9.4</v>
      </c>
      <c r="VA46" s="17">
        <v>10.485440000000001</v>
      </c>
      <c r="VB46" s="17">
        <v>10.485440000000001</v>
      </c>
      <c r="VC46" s="17">
        <v>-1.08544</v>
      </c>
      <c r="VD46" s="17">
        <v>9.5</v>
      </c>
      <c r="VE46" s="17">
        <v>10.485440000000001</v>
      </c>
      <c r="VF46" s="17">
        <v>10.485440000000001</v>
      </c>
      <c r="VG46" s="17">
        <v>-0.98543999999999998</v>
      </c>
      <c r="VH46" s="17">
        <v>13.1</v>
      </c>
      <c r="VI46" s="17">
        <v>11.962</v>
      </c>
      <c r="VJ46" s="17">
        <v>11.962</v>
      </c>
      <c r="VK46" s="17">
        <v>1.1379999999999999</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127.8</v>
      </c>
      <c r="WC46" s="17">
        <v>100.82243</v>
      </c>
      <c r="WD46" s="17">
        <v>110</v>
      </c>
      <c r="WE46" s="17">
        <v>17.8</v>
      </c>
      <c r="WF46" s="17">
        <v>125.2</v>
      </c>
      <c r="WG46" s="17">
        <v>80.931579999999997</v>
      </c>
      <c r="WH46" s="17">
        <v>92</v>
      </c>
      <c r="WI46" s="17">
        <v>33.200000000000003</v>
      </c>
      <c r="WJ46" s="17">
        <v>0</v>
      </c>
      <c r="WK46" s="17">
        <v>0</v>
      </c>
      <c r="WL46" s="17">
        <v>0</v>
      </c>
      <c r="WM46" s="17">
        <v>0</v>
      </c>
      <c r="WN46" s="17">
        <v>0</v>
      </c>
      <c r="WO46" s="17">
        <v>0</v>
      </c>
      <c r="WP46" s="17">
        <v>0</v>
      </c>
      <c r="WQ46" s="17">
        <v>0</v>
      </c>
      <c r="WR46" s="17">
        <v>9.8000000000000007</v>
      </c>
      <c r="WS46" s="17">
        <v>9.8000000000000007</v>
      </c>
      <c r="WT46" s="17">
        <v>9.8000000000000007</v>
      </c>
      <c r="WU46" s="17">
        <v>0</v>
      </c>
      <c r="WV46" s="17">
        <v>19.8</v>
      </c>
      <c r="WW46" s="17">
        <v>20</v>
      </c>
      <c r="WX46" s="17">
        <v>19.12621</v>
      </c>
      <c r="WY46" s="17">
        <v>0.67379</v>
      </c>
      <c r="WZ46" s="17">
        <v>9.3000000000000007</v>
      </c>
      <c r="XA46" s="17">
        <v>10.7</v>
      </c>
      <c r="XB46" s="17">
        <v>10.7</v>
      </c>
      <c r="XC46" s="17">
        <v>-1.4</v>
      </c>
      <c r="XD46" s="17">
        <v>44</v>
      </c>
      <c r="XE46" s="17">
        <v>47.157890000000002</v>
      </c>
      <c r="XF46" s="17">
        <v>42</v>
      </c>
      <c r="XG46" s="17">
        <v>2</v>
      </c>
      <c r="XH46" s="17">
        <v>13.5</v>
      </c>
      <c r="XI46" s="17">
        <v>16.842110000000002</v>
      </c>
      <c r="XJ46" s="17">
        <v>15</v>
      </c>
      <c r="XK46" s="17">
        <v>-1.5</v>
      </c>
      <c r="XL46" s="17"/>
      <c r="XM46" s="17"/>
      <c r="XN46" s="17"/>
      <c r="XO46" s="17">
        <v>0</v>
      </c>
      <c r="XP46" s="17"/>
      <c r="XQ46" s="17"/>
      <c r="XR46" s="17"/>
      <c r="XS46" s="17">
        <v>0</v>
      </c>
      <c r="XT46" s="17">
        <v>16.899999999999999</v>
      </c>
      <c r="XU46" s="17">
        <v>16</v>
      </c>
      <c r="XV46" s="17">
        <v>14</v>
      </c>
      <c r="XW46" s="17">
        <v>2.9</v>
      </c>
      <c r="XX46" s="17"/>
      <c r="XY46" s="17"/>
      <c r="XZ46" s="17"/>
      <c r="YA46" s="17">
        <v>0</v>
      </c>
      <c r="YB46" s="17">
        <v>6.8</v>
      </c>
      <c r="YC46" s="17">
        <v>6.9</v>
      </c>
      <c r="YD46" s="17">
        <v>6.9</v>
      </c>
      <c r="YE46" s="17">
        <v>-0.1</v>
      </c>
    </row>
    <row r="47" spans="1:655" ht="24" customHeight="1" x14ac:dyDescent="0.3">
      <c r="A47" s="1"/>
      <c r="B47" s="16" t="s">
        <v>42</v>
      </c>
      <c r="C47" s="16" t="s">
        <v>809</v>
      </c>
      <c r="D47" s="17">
        <v>142.30000000000001</v>
      </c>
      <c r="E47" s="17">
        <v>140</v>
      </c>
      <c r="F47" s="17">
        <v>140</v>
      </c>
      <c r="G47" s="17">
        <v>2.2999999999999998</v>
      </c>
      <c r="H47" s="17">
        <v>648.4</v>
      </c>
      <c r="I47" s="17">
        <v>643.65809000000002</v>
      </c>
      <c r="J47" s="17">
        <v>643.65809000000002</v>
      </c>
      <c r="K47" s="17">
        <v>4.7419099999999998</v>
      </c>
      <c r="L47" s="17">
        <v>217.9</v>
      </c>
      <c r="M47" s="17">
        <v>209.39341999999999</v>
      </c>
      <c r="N47" s="17">
        <v>209.39341999999999</v>
      </c>
      <c r="O47" s="17">
        <v>8.5065799999999996</v>
      </c>
      <c r="P47" s="17"/>
      <c r="Q47" s="17"/>
      <c r="R47" s="17"/>
      <c r="S47" s="17">
        <v>0</v>
      </c>
      <c r="T47" s="17"/>
      <c r="U47" s="17"/>
      <c r="V47" s="17"/>
      <c r="W47" s="17">
        <v>0</v>
      </c>
      <c r="X47" s="17">
        <v>90.1</v>
      </c>
      <c r="Y47" s="17">
        <v>91.778639999999996</v>
      </c>
      <c r="Z47" s="17">
        <v>91.778620000000004</v>
      </c>
      <c r="AA47" s="17">
        <v>-1.67862</v>
      </c>
      <c r="AB47" s="17">
        <v>146.6</v>
      </c>
      <c r="AC47" s="17">
        <v>159.9</v>
      </c>
      <c r="AD47" s="17">
        <v>210</v>
      </c>
      <c r="AE47" s="17">
        <v>-63.4</v>
      </c>
      <c r="AF47" s="17"/>
      <c r="AG47" s="17"/>
      <c r="AH47" s="17"/>
      <c r="AI47" s="17">
        <v>0</v>
      </c>
      <c r="AJ47" s="17"/>
      <c r="AK47" s="17"/>
      <c r="AL47" s="17"/>
      <c r="AM47" s="17">
        <v>0</v>
      </c>
      <c r="AN47" s="17"/>
      <c r="AO47" s="17"/>
      <c r="AP47" s="17"/>
      <c r="AQ47" s="17">
        <v>0</v>
      </c>
      <c r="AR47" s="17">
        <v>207.3</v>
      </c>
      <c r="AS47" s="17">
        <v>204.72800000000001</v>
      </c>
      <c r="AT47" s="17">
        <v>204.72800000000001</v>
      </c>
      <c r="AU47" s="17">
        <v>2.5720000000000001</v>
      </c>
      <c r="AV47" s="17">
        <v>209.3</v>
      </c>
      <c r="AW47" s="17">
        <v>204.72800000000001</v>
      </c>
      <c r="AX47" s="17">
        <v>204.72800000000001</v>
      </c>
      <c r="AY47" s="17">
        <v>4.5720000000000001</v>
      </c>
      <c r="AZ47" s="17">
        <v>200.6</v>
      </c>
      <c r="BA47" s="17">
        <v>204.72800000000001</v>
      </c>
      <c r="BB47" s="17">
        <v>204.72800000000001</v>
      </c>
      <c r="BC47" s="17">
        <v>-4.1280000000000001</v>
      </c>
      <c r="BD47" s="17"/>
      <c r="BE47" s="17"/>
      <c r="BF47" s="17"/>
      <c r="BG47" s="17">
        <v>0</v>
      </c>
      <c r="BH47" s="17"/>
      <c r="BI47" s="17"/>
      <c r="BJ47" s="17"/>
      <c r="BK47" s="17">
        <v>0</v>
      </c>
      <c r="BL47" s="17">
        <v>349.3</v>
      </c>
      <c r="BM47" s="17">
        <v>565.53980999999999</v>
      </c>
      <c r="BN47" s="17">
        <v>565.53979000000004</v>
      </c>
      <c r="BO47" s="17">
        <v>-216.23979</v>
      </c>
      <c r="BP47" s="17">
        <v>4.5999999999999996</v>
      </c>
      <c r="BQ47" s="17">
        <v>4.4318400000000002</v>
      </c>
      <c r="BR47" s="17">
        <v>4.4318400000000002</v>
      </c>
      <c r="BS47" s="17">
        <v>0.16816</v>
      </c>
      <c r="BT47" s="17"/>
      <c r="BU47" s="17"/>
      <c r="BV47" s="17"/>
      <c r="BW47" s="17">
        <v>0</v>
      </c>
      <c r="BX47" s="17"/>
      <c r="BY47" s="17"/>
      <c r="BZ47" s="17"/>
      <c r="CA47" s="17">
        <v>0</v>
      </c>
      <c r="CB47" s="17"/>
      <c r="CC47" s="17"/>
      <c r="CD47" s="17"/>
      <c r="CE47" s="17">
        <v>0</v>
      </c>
      <c r="CF47" s="17"/>
      <c r="CG47" s="17"/>
      <c r="CH47" s="17"/>
      <c r="CI47" s="17">
        <v>0</v>
      </c>
      <c r="CJ47" s="17">
        <v>162.30000000000001</v>
      </c>
      <c r="CK47" s="17">
        <v>163.90777</v>
      </c>
      <c r="CL47" s="17">
        <v>163.90777</v>
      </c>
      <c r="CM47" s="17">
        <v>-1.6077699999999999</v>
      </c>
      <c r="CN47" s="17">
        <v>7.4</v>
      </c>
      <c r="CO47" s="17">
        <v>5.1333399999999996</v>
      </c>
      <c r="CP47" s="17">
        <v>5.1333399999999996</v>
      </c>
      <c r="CQ47" s="17">
        <v>2.2666599999999999</v>
      </c>
      <c r="CR47" s="17">
        <v>5.5</v>
      </c>
      <c r="CS47" s="17">
        <v>2.8177599999999998</v>
      </c>
      <c r="CT47" s="17">
        <v>2.8177599999999998</v>
      </c>
      <c r="CU47" s="17">
        <v>2.6822400000000002</v>
      </c>
      <c r="CV47" s="17"/>
      <c r="CW47" s="17"/>
      <c r="CX47" s="17">
        <v>22.389009999999999</v>
      </c>
      <c r="CY47" s="17">
        <v>-22.389009999999999</v>
      </c>
      <c r="CZ47" s="17">
        <v>6.8</v>
      </c>
      <c r="DA47" s="17">
        <v>6.8787000000000003</v>
      </c>
      <c r="DB47" s="17">
        <v>6.8787000000000003</v>
      </c>
      <c r="DC47" s="17">
        <v>-7.8700000000000006E-2</v>
      </c>
      <c r="DD47" s="17">
        <v>15</v>
      </c>
      <c r="DE47" s="17">
        <v>14.919420000000001</v>
      </c>
      <c r="DF47" s="17">
        <v>14.919420000000001</v>
      </c>
      <c r="DG47" s="17">
        <v>8.0579999999999999E-2</v>
      </c>
      <c r="DH47" s="17">
        <v>120.8</v>
      </c>
      <c r="DI47" s="17">
        <v>103.77495999999999</v>
      </c>
      <c r="DJ47" s="17">
        <v>121.72376</v>
      </c>
      <c r="DK47" s="17">
        <v>-0.92376000000000003</v>
      </c>
      <c r="DL47" s="17"/>
      <c r="DM47" s="17"/>
      <c r="DN47" s="17"/>
      <c r="DO47" s="17">
        <v>0</v>
      </c>
      <c r="DP47" s="17"/>
      <c r="DQ47" s="17"/>
      <c r="DR47" s="17"/>
      <c r="DS47" s="17">
        <v>0</v>
      </c>
      <c r="DT47" s="17"/>
      <c r="DU47" s="17"/>
      <c r="DV47" s="17"/>
      <c r="DW47" s="17">
        <v>0</v>
      </c>
      <c r="DX47" s="17"/>
      <c r="DY47" s="17"/>
      <c r="DZ47" s="17"/>
      <c r="EA47" s="17">
        <v>0</v>
      </c>
      <c r="EB47" s="17">
        <v>110.2</v>
      </c>
      <c r="EC47" s="17">
        <v>111.76693</v>
      </c>
      <c r="ED47" s="17">
        <v>112.35728</v>
      </c>
      <c r="EE47" s="17">
        <v>-2.1572800000000001</v>
      </c>
      <c r="EF47" s="17">
        <v>181.5</v>
      </c>
      <c r="EG47" s="17">
        <v>190.2878</v>
      </c>
      <c r="EH47" s="17">
        <v>220.48072999999999</v>
      </c>
      <c r="EI47" s="17">
        <v>-38.980730000000001</v>
      </c>
      <c r="EJ47" s="17"/>
      <c r="EK47" s="17"/>
      <c r="EL47" s="17"/>
      <c r="EM47" s="17">
        <v>0</v>
      </c>
      <c r="EN47" s="17"/>
      <c r="EO47" s="17"/>
      <c r="EP47" s="17"/>
      <c r="EQ47" s="17">
        <v>0</v>
      </c>
      <c r="ER47" s="17"/>
      <c r="ES47" s="17"/>
      <c r="ET47" s="17"/>
      <c r="EU47" s="17">
        <v>0</v>
      </c>
      <c r="EV47" s="17">
        <v>6.5</v>
      </c>
      <c r="EW47" s="17">
        <v>6.39</v>
      </c>
      <c r="EX47" s="17">
        <v>6.39</v>
      </c>
      <c r="EY47" s="17">
        <v>0.11</v>
      </c>
      <c r="EZ47" s="17">
        <v>327.8</v>
      </c>
      <c r="FA47" s="17">
        <v>349.68097</v>
      </c>
      <c r="FB47" s="17">
        <v>397.68009000000001</v>
      </c>
      <c r="FC47" s="17">
        <v>-69.880089999999996</v>
      </c>
      <c r="FD47" s="17">
        <v>46.7</v>
      </c>
      <c r="FE47" s="17">
        <v>59.08531</v>
      </c>
      <c r="FF47" s="17">
        <v>59.08531</v>
      </c>
      <c r="FG47" s="17">
        <v>-12.38531</v>
      </c>
      <c r="FH47" s="17">
        <v>120.8</v>
      </c>
      <c r="FI47" s="17">
        <v>131.22508999999999</v>
      </c>
      <c r="FJ47" s="17">
        <v>131.22504000000001</v>
      </c>
      <c r="FK47" s="17">
        <v>-10.425039999999999</v>
      </c>
      <c r="FL47" s="17">
        <v>22.8</v>
      </c>
      <c r="FM47" s="17">
        <v>27.33249</v>
      </c>
      <c r="FN47" s="17">
        <v>27.33249</v>
      </c>
      <c r="FO47" s="17">
        <v>-4.5324900000000001</v>
      </c>
      <c r="FP47" s="17">
        <v>18.8</v>
      </c>
      <c r="FQ47" s="17">
        <v>19.192229999999999</v>
      </c>
      <c r="FR47" s="17">
        <v>19.192229999999999</v>
      </c>
      <c r="FS47" s="17">
        <v>-0.39223000000000002</v>
      </c>
      <c r="FT47" s="17">
        <v>13.2</v>
      </c>
      <c r="FU47" s="17">
        <v>19.32039</v>
      </c>
      <c r="FV47" s="17">
        <v>19.32039</v>
      </c>
      <c r="FW47" s="17">
        <v>-6.1203900000000004</v>
      </c>
      <c r="FX47" s="17">
        <v>90</v>
      </c>
      <c r="FY47" s="17">
        <v>87.232039999999998</v>
      </c>
      <c r="FZ47" s="17">
        <v>87.232039999999998</v>
      </c>
      <c r="GA47" s="17">
        <v>2.76796</v>
      </c>
      <c r="GB47" s="17">
        <v>182</v>
      </c>
      <c r="GC47" s="17">
        <v>134.02062000000001</v>
      </c>
      <c r="GD47" s="17">
        <v>185.10007999999999</v>
      </c>
      <c r="GE47" s="17">
        <v>-3.1000800000000002</v>
      </c>
      <c r="GF47" s="17">
        <v>183.4</v>
      </c>
      <c r="GG47" s="17">
        <v>134.02062000000001</v>
      </c>
      <c r="GH47" s="17">
        <v>185.10007999999999</v>
      </c>
      <c r="GI47" s="17">
        <v>-1.70008</v>
      </c>
      <c r="GJ47" s="17">
        <v>185.1</v>
      </c>
      <c r="GK47" s="17">
        <v>134.02062000000001</v>
      </c>
      <c r="GL47" s="17">
        <v>185.10007999999999</v>
      </c>
      <c r="GM47" s="17">
        <v>-8.0000000000000007E-5</v>
      </c>
      <c r="GN47" s="17">
        <v>103.5</v>
      </c>
      <c r="GO47" s="17">
        <v>110.37475999999999</v>
      </c>
      <c r="GP47" s="17">
        <v>103.03682999999999</v>
      </c>
      <c r="GQ47" s="17">
        <v>0.46317000000000003</v>
      </c>
      <c r="GR47" s="17">
        <v>8.3000000000000007</v>
      </c>
      <c r="GS47" s="17">
        <v>8.2552000000000003</v>
      </c>
      <c r="GT47" s="17">
        <v>9.09</v>
      </c>
      <c r="GU47" s="17">
        <v>-0.79</v>
      </c>
      <c r="GV47" s="17">
        <v>2.7</v>
      </c>
      <c r="GW47" s="17">
        <v>3.0515099999999999</v>
      </c>
      <c r="GX47" s="17">
        <v>6.6261000000000001</v>
      </c>
      <c r="GY47" s="17">
        <v>-3.9260999999999999</v>
      </c>
      <c r="GZ47" s="17">
        <v>17.600000000000001</v>
      </c>
      <c r="HA47" s="17">
        <v>18</v>
      </c>
      <c r="HB47" s="17">
        <v>18.00009</v>
      </c>
      <c r="HC47" s="17">
        <v>-0.40009</v>
      </c>
      <c r="HD47" s="17">
        <v>43.8</v>
      </c>
      <c r="HE47" s="17">
        <v>44.060189999999999</v>
      </c>
      <c r="HF47" s="17">
        <v>44.060189999999999</v>
      </c>
      <c r="HG47" s="17">
        <v>-0.26018999999999998</v>
      </c>
      <c r="HH47" s="17"/>
      <c r="HI47" s="17"/>
      <c r="HJ47" s="17"/>
      <c r="HK47" s="17">
        <v>0</v>
      </c>
      <c r="HL47" s="17">
        <v>31.5</v>
      </c>
      <c r="HM47" s="17">
        <v>12.43932</v>
      </c>
      <c r="HN47" s="17">
        <v>16.161660000000001</v>
      </c>
      <c r="HO47" s="17">
        <v>15.338340000000001</v>
      </c>
      <c r="HP47" s="17">
        <v>127.8</v>
      </c>
      <c r="HQ47" s="17">
        <v>171.11689000000001</v>
      </c>
      <c r="HR47" s="17">
        <v>149.22587999999999</v>
      </c>
      <c r="HS47" s="17">
        <v>-21.425879999999999</v>
      </c>
      <c r="HT47" s="17"/>
      <c r="HU47" s="17"/>
      <c r="HV47" s="17"/>
      <c r="HW47" s="17">
        <v>0</v>
      </c>
      <c r="HX47" s="17"/>
      <c r="HY47" s="17"/>
      <c r="HZ47" s="17"/>
      <c r="IA47" s="17">
        <v>0</v>
      </c>
      <c r="IB47" s="17"/>
      <c r="IC47" s="17"/>
      <c r="ID47" s="17"/>
      <c r="IE47" s="17">
        <v>0</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80.7</v>
      </c>
      <c r="JE47" s="17">
        <v>88.384460000000004</v>
      </c>
      <c r="JF47" s="17">
        <v>88.384460000000004</v>
      </c>
      <c r="JG47" s="17">
        <v>-7.6844599999999996</v>
      </c>
      <c r="JH47" s="17">
        <v>178.4</v>
      </c>
      <c r="JI47" s="17">
        <v>178.52956</v>
      </c>
      <c r="JJ47" s="17">
        <v>178.52956</v>
      </c>
      <c r="JK47" s="17">
        <v>-0.12956000000000001</v>
      </c>
      <c r="JL47" s="17">
        <v>176.2</v>
      </c>
      <c r="JM47" s="17">
        <v>178.52956</v>
      </c>
      <c r="JN47" s="17">
        <v>178.52956</v>
      </c>
      <c r="JO47" s="17">
        <v>-2.3295599999999999</v>
      </c>
      <c r="JP47" s="17">
        <v>200</v>
      </c>
      <c r="JQ47" s="17">
        <v>178.52956</v>
      </c>
      <c r="JR47" s="17">
        <v>178.52956</v>
      </c>
      <c r="JS47" s="17">
        <v>21.47044</v>
      </c>
      <c r="JT47" s="17">
        <v>275.8</v>
      </c>
      <c r="JU47" s="17">
        <v>267.79433</v>
      </c>
      <c r="JV47" s="17">
        <v>267.79433</v>
      </c>
      <c r="JW47" s="17">
        <v>8.0056700000000003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3.8</v>
      </c>
      <c r="LE47" s="17">
        <v>3.7524000000000002</v>
      </c>
      <c r="LF47" s="17">
        <v>3.7524000000000002</v>
      </c>
      <c r="LG47" s="17">
        <v>4.7600000000000003E-2</v>
      </c>
      <c r="LH47" s="17">
        <v>83.3</v>
      </c>
      <c r="LI47" s="17">
        <v>86.974710000000002</v>
      </c>
      <c r="LJ47" s="17">
        <v>114.76694000000001</v>
      </c>
      <c r="LK47" s="17">
        <v>-31.466940000000001</v>
      </c>
      <c r="LL47" s="17">
        <v>112.5</v>
      </c>
      <c r="LM47" s="17">
        <v>108.13</v>
      </c>
      <c r="LN47" s="17">
        <v>122.87013</v>
      </c>
      <c r="LO47" s="17">
        <v>-10.37013</v>
      </c>
      <c r="LP47" s="17">
        <v>67.7</v>
      </c>
      <c r="LQ47" s="17">
        <v>67.133979999999994</v>
      </c>
      <c r="LR47" s="17">
        <v>67.133979999999994</v>
      </c>
      <c r="LS47" s="17">
        <v>0.56601999999999997</v>
      </c>
      <c r="LT47" s="17">
        <v>78.599999999999994</v>
      </c>
      <c r="LU47" s="17">
        <v>78.567999999999998</v>
      </c>
      <c r="LV47" s="17">
        <v>78.567999999999998</v>
      </c>
      <c r="LW47" s="17">
        <v>3.2000000000000001E-2</v>
      </c>
      <c r="LX47" s="17">
        <v>29.8</v>
      </c>
      <c r="LY47" s="17">
        <v>29.951460000000001</v>
      </c>
      <c r="LZ47" s="17">
        <v>29.951460000000001</v>
      </c>
      <c r="MA47" s="17">
        <v>-0.15146000000000001</v>
      </c>
      <c r="MB47" s="17"/>
      <c r="MC47" s="17"/>
      <c r="MD47" s="17"/>
      <c r="ME47" s="17">
        <v>0</v>
      </c>
      <c r="MF47" s="17"/>
      <c r="MG47" s="17"/>
      <c r="MH47" s="17"/>
      <c r="MI47" s="17">
        <v>0</v>
      </c>
      <c r="MJ47" s="17"/>
      <c r="MK47" s="17"/>
      <c r="ML47" s="17"/>
      <c r="MM47" s="17">
        <v>0</v>
      </c>
      <c r="MN47" s="17">
        <v>146.6</v>
      </c>
      <c r="MO47" s="17">
        <v>149.77393000000001</v>
      </c>
      <c r="MP47" s="17">
        <v>149.77408</v>
      </c>
      <c r="MQ47" s="17">
        <v>-3.17408</v>
      </c>
      <c r="MR47" s="17">
        <v>147.5</v>
      </c>
      <c r="MS47" s="17">
        <v>149.77393000000001</v>
      </c>
      <c r="MT47" s="17">
        <v>149.77408</v>
      </c>
      <c r="MU47" s="17">
        <v>-2.2740800000000001</v>
      </c>
      <c r="MV47" s="17">
        <v>149.9</v>
      </c>
      <c r="MW47" s="17">
        <v>149.77393000000001</v>
      </c>
      <c r="MX47" s="17">
        <v>149.77408</v>
      </c>
      <c r="MY47" s="17">
        <v>0.12592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218</v>
      </c>
      <c r="NU47" s="17">
        <v>192</v>
      </c>
      <c r="NV47" s="17">
        <v>33.333329999999997</v>
      </c>
      <c r="NW47" s="17">
        <v>184.66667000000001</v>
      </c>
      <c r="NX47" s="17">
        <v>103.9</v>
      </c>
      <c r="NY47" s="17">
        <v>96</v>
      </c>
      <c r="NZ47" s="17">
        <v>16.66667</v>
      </c>
      <c r="OA47" s="17">
        <v>87.233329999999995</v>
      </c>
      <c r="OB47" s="17">
        <v>0</v>
      </c>
      <c r="OC47" s="17">
        <v>0</v>
      </c>
      <c r="OD47" s="17">
        <v>0</v>
      </c>
      <c r="OE47" s="17">
        <v>0</v>
      </c>
      <c r="OF47" s="17">
        <v>63.5</v>
      </c>
      <c r="OG47" s="17">
        <v>90.976849999999999</v>
      </c>
      <c r="OH47" s="17">
        <v>84.935000000000002</v>
      </c>
      <c r="OI47" s="17">
        <v>-21.434999999999999</v>
      </c>
      <c r="OJ47" s="17">
        <v>0</v>
      </c>
      <c r="OK47" s="17">
        <v>0</v>
      </c>
      <c r="OL47" s="17">
        <v>0</v>
      </c>
      <c r="OM47" s="17">
        <v>0</v>
      </c>
      <c r="ON47" s="17">
        <v>16.7</v>
      </c>
      <c r="OO47" s="17">
        <v>14.629</v>
      </c>
      <c r="OP47" s="17">
        <v>14.629</v>
      </c>
      <c r="OQ47" s="17">
        <v>2.0710000000000002</v>
      </c>
      <c r="OR47" s="17">
        <v>0</v>
      </c>
      <c r="OS47" s="17">
        <v>0</v>
      </c>
      <c r="OT47" s="17">
        <v>0</v>
      </c>
      <c r="OU47" s="17">
        <v>0</v>
      </c>
      <c r="OV47" s="17">
        <v>16</v>
      </c>
      <c r="OW47" s="17">
        <v>17</v>
      </c>
      <c r="OX47" s="17">
        <v>16.01942</v>
      </c>
      <c r="OY47" s="17">
        <v>-1.942E-2</v>
      </c>
      <c r="OZ47" s="17">
        <v>9.9</v>
      </c>
      <c r="PA47" s="17">
        <v>9</v>
      </c>
      <c r="PB47" s="17">
        <v>9</v>
      </c>
      <c r="PC47" s="17">
        <v>0.9</v>
      </c>
      <c r="PD47" s="17">
        <v>5.5</v>
      </c>
      <c r="PE47" s="17">
        <v>5.67</v>
      </c>
      <c r="PF47" s="17">
        <v>5.67</v>
      </c>
      <c r="PG47" s="17">
        <v>-0.17</v>
      </c>
      <c r="PH47" s="17">
        <v>0.7</v>
      </c>
      <c r="PI47" s="17">
        <v>1</v>
      </c>
      <c r="PJ47" s="17">
        <v>1</v>
      </c>
      <c r="PK47" s="17">
        <v>-0.3</v>
      </c>
      <c r="PL47" s="17">
        <v>1.5</v>
      </c>
      <c r="PM47" s="17">
        <v>1.5</v>
      </c>
      <c r="PN47" s="17">
        <v>1.5</v>
      </c>
      <c r="PO47" s="17">
        <v>0</v>
      </c>
      <c r="PP47" s="17">
        <v>4.2</v>
      </c>
      <c r="PQ47" s="17">
        <v>4.4000000000000004</v>
      </c>
      <c r="PR47" s="17">
        <v>4.4000000000000004</v>
      </c>
      <c r="PS47" s="17">
        <v>-0.2</v>
      </c>
      <c r="PT47" s="17">
        <v>19.899999999999999</v>
      </c>
      <c r="PU47" s="17">
        <v>19.417480000000001</v>
      </c>
      <c r="PV47" s="17">
        <v>19.417480000000001</v>
      </c>
      <c r="PW47" s="17">
        <v>0.48252</v>
      </c>
      <c r="PX47" s="17">
        <v>20</v>
      </c>
      <c r="PY47" s="17">
        <v>20</v>
      </c>
      <c r="PZ47" s="17">
        <v>19.417480000000001</v>
      </c>
      <c r="QA47" s="17">
        <v>0.58252000000000004</v>
      </c>
      <c r="QB47" s="17">
        <v>13</v>
      </c>
      <c r="QC47" s="17">
        <v>11.65049</v>
      </c>
      <c r="QD47" s="17">
        <v>11.65049</v>
      </c>
      <c r="QE47" s="17">
        <v>1.34951</v>
      </c>
      <c r="QF47" s="17">
        <v>3.6</v>
      </c>
      <c r="QG47" s="17">
        <v>3.5</v>
      </c>
      <c r="QH47" s="17">
        <v>3.5</v>
      </c>
      <c r="QI47" s="17">
        <v>0.1</v>
      </c>
      <c r="QJ47" s="17">
        <v>18.5</v>
      </c>
      <c r="QK47" s="17">
        <v>19</v>
      </c>
      <c r="QL47" s="17">
        <v>18.058250000000001</v>
      </c>
      <c r="QM47" s="17">
        <v>0.44174999999999998</v>
      </c>
      <c r="QN47" s="17">
        <v>0</v>
      </c>
      <c r="QO47" s="17">
        <v>0</v>
      </c>
      <c r="QP47" s="17">
        <v>0</v>
      </c>
      <c r="QQ47" s="17">
        <v>0</v>
      </c>
      <c r="QR47" s="17">
        <v>0</v>
      </c>
      <c r="QS47" s="17">
        <v>0</v>
      </c>
      <c r="QT47" s="17">
        <v>0</v>
      </c>
      <c r="QU47" s="17">
        <v>0</v>
      </c>
      <c r="QV47" s="17">
        <v>18</v>
      </c>
      <c r="QW47" s="17">
        <v>20.5</v>
      </c>
      <c r="QX47" s="17">
        <v>14.617000000000001</v>
      </c>
      <c r="QY47" s="17">
        <v>3.383</v>
      </c>
      <c r="QZ47" s="17">
        <v>59.3</v>
      </c>
      <c r="RA47" s="17">
        <v>59.874980000000001</v>
      </c>
      <c r="RB47" s="17">
        <v>45.591000000000001</v>
      </c>
      <c r="RC47" s="17">
        <v>13.709</v>
      </c>
      <c r="RD47" s="17">
        <v>4.4000000000000004</v>
      </c>
      <c r="RE47" s="17">
        <v>2.9009999999999998</v>
      </c>
      <c r="RF47" s="17">
        <v>2.9009999999999998</v>
      </c>
      <c r="RG47" s="17">
        <v>1.4990000000000001</v>
      </c>
      <c r="RH47" s="17">
        <v>1</v>
      </c>
      <c r="RI47" s="17">
        <v>1.2</v>
      </c>
      <c r="RJ47" s="17">
        <v>1.2</v>
      </c>
      <c r="RK47" s="17">
        <v>-0.2</v>
      </c>
      <c r="RL47" s="17">
        <v>2.2000000000000002</v>
      </c>
      <c r="RM47" s="17">
        <v>2.4</v>
      </c>
      <c r="RN47" s="17">
        <v>2.4</v>
      </c>
      <c r="RO47" s="17">
        <v>-0.2</v>
      </c>
      <c r="RP47" s="17">
        <v>3</v>
      </c>
      <c r="RQ47" s="17">
        <v>2.8</v>
      </c>
      <c r="RR47" s="17">
        <v>2.8</v>
      </c>
      <c r="RS47" s="17">
        <v>0.2</v>
      </c>
      <c r="RT47" s="17">
        <v>0</v>
      </c>
      <c r="RU47" s="17">
        <v>0</v>
      </c>
      <c r="RV47" s="17">
        <v>0</v>
      </c>
      <c r="RW47" s="17">
        <v>0</v>
      </c>
      <c r="RX47" s="17">
        <v>3.1</v>
      </c>
      <c r="RY47" s="17">
        <v>3.2189999999999999</v>
      </c>
      <c r="RZ47" s="17">
        <v>3.2189999999999999</v>
      </c>
      <c r="SA47" s="17">
        <v>-0.11899999999999999</v>
      </c>
      <c r="SB47" s="17">
        <v>10</v>
      </c>
      <c r="SC47" s="17">
        <v>8.4997299999999996</v>
      </c>
      <c r="SD47" s="17">
        <v>19.772770000000001</v>
      </c>
      <c r="SE47" s="17">
        <v>-9.7727699999999995</v>
      </c>
      <c r="SF47" s="17">
        <v>2.2000000000000002</v>
      </c>
      <c r="SG47" s="17">
        <v>2</v>
      </c>
      <c r="SH47" s="17">
        <v>2</v>
      </c>
      <c r="SI47" s="17">
        <v>0.2</v>
      </c>
      <c r="SJ47" s="17"/>
      <c r="SK47" s="17"/>
      <c r="SL47" s="17">
        <v>0.7</v>
      </c>
      <c r="SM47" s="17">
        <v>-0.7</v>
      </c>
      <c r="SN47" s="17">
        <v>11.4</v>
      </c>
      <c r="SO47" s="17">
        <v>12.03884</v>
      </c>
      <c r="SP47" s="17">
        <v>12.038830000000001</v>
      </c>
      <c r="SQ47" s="17">
        <v>-0.63883000000000001</v>
      </c>
      <c r="SR47" s="17">
        <v>4.9000000000000004</v>
      </c>
      <c r="SS47" s="17">
        <v>5.4</v>
      </c>
      <c r="ST47" s="17">
        <v>5.4</v>
      </c>
      <c r="SU47" s="17">
        <v>-0.5</v>
      </c>
      <c r="SV47" s="17">
        <v>6.8</v>
      </c>
      <c r="SW47" s="17">
        <v>7.5</v>
      </c>
      <c r="SX47" s="17">
        <v>7.5</v>
      </c>
      <c r="SY47" s="17">
        <v>-0.7</v>
      </c>
      <c r="SZ47" s="17">
        <v>9.4</v>
      </c>
      <c r="TA47" s="17">
        <v>11.65049</v>
      </c>
      <c r="TB47" s="17">
        <v>11.65049</v>
      </c>
      <c r="TC47" s="17">
        <v>-2.2504900000000001</v>
      </c>
      <c r="TD47" s="17">
        <v>19.899999999999999</v>
      </c>
      <c r="TE47" s="17">
        <v>20</v>
      </c>
      <c r="TF47" s="17">
        <v>19.12621</v>
      </c>
      <c r="TG47" s="17">
        <v>0.77378999999999998</v>
      </c>
      <c r="TH47" s="17">
        <v>8.1</v>
      </c>
      <c r="TI47" s="17">
        <v>11.432</v>
      </c>
      <c r="TJ47" s="17">
        <v>11.432</v>
      </c>
      <c r="TK47" s="17">
        <v>-3.3319999999999999</v>
      </c>
      <c r="TL47" s="17">
        <v>45.8</v>
      </c>
      <c r="TM47" s="17">
        <v>49.664999999999999</v>
      </c>
      <c r="TN47" s="17">
        <v>49.664999999999999</v>
      </c>
      <c r="TO47" s="17">
        <v>-3.8650000000000002</v>
      </c>
      <c r="TP47" s="17">
        <v>0</v>
      </c>
      <c r="TQ47" s="17">
        <v>0</v>
      </c>
      <c r="TR47" s="17">
        <v>0</v>
      </c>
      <c r="TS47" s="17">
        <v>0</v>
      </c>
      <c r="TT47" s="17">
        <v>71.2</v>
      </c>
      <c r="TU47" s="17">
        <v>69</v>
      </c>
      <c r="TV47" s="17">
        <v>57.564999999999998</v>
      </c>
      <c r="TW47" s="17">
        <v>13.635</v>
      </c>
      <c r="TX47" s="17">
        <v>78.900000000000006</v>
      </c>
      <c r="TY47" s="17">
        <v>80</v>
      </c>
      <c r="TZ47" s="17">
        <v>70.102000000000004</v>
      </c>
      <c r="UA47" s="17">
        <v>8.798</v>
      </c>
      <c r="UB47" s="17">
        <v>10.7</v>
      </c>
      <c r="UC47" s="17">
        <v>4.3719999999999999</v>
      </c>
      <c r="UD47" s="17">
        <v>4.3719999999999999</v>
      </c>
      <c r="UE47" s="17">
        <v>6.3280000000000003</v>
      </c>
      <c r="UF47" s="17">
        <v>5</v>
      </c>
      <c r="UG47" s="17">
        <v>3.2610000000000001</v>
      </c>
      <c r="UH47" s="17">
        <v>3.2610000000000001</v>
      </c>
      <c r="UI47" s="17">
        <v>1.7390000000000001</v>
      </c>
      <c r="UJ47" s="17">
        <v>9.4</v>
      </c>
      <c r="UK47" s="17">
        <v>10</v>
      </c>
      <c r="UL47" s="17">
        <v>11.65049</v>
      </c>
      <c r="UM47" s="17">
        <v>-2.2504900000000001</v>
      </c>
      <c r="UN47" s="17">
        <v>3.3</v>
      </c>
      <c r="UO47" s="17">
        <v>3</v>
      </c>
      <c r="UP47" s="17">
        <v>3</v>
      </c>
      <c r="UQ47" s="17">
        <v>0.3</v>
      </c>
      <c r="UR47" s="17">
        <v>8.5</v>
      </c>
      <c r="US47" s="17">
        <v>7.5</v>
      </c>
      <c r="UT47" s="17">
        <v>7.5</v>
      </c>
      <c r="UU47" s="17">
        <v>1</v>
      </c>
      <c r="UV47" s="17">
        <v>8.6</v>
      </c>
      <c r="UW47" s="17">
        <v>9.8000000000000007</v>
      </c>
      <c r="UX47" s="17">
        <v>9.8000000000000007</v>
      </c>
      <c r="UY47" s="17">
        <v>-1.2</v>
      </c>
      <c r="UZ47" s="17">
        <v>9.4</v>
      </c>
      <c r="VA47" s="17">
        <v>10.485440000000001</v>
      </c>
      <c r="VB47" s="17">
        <v>10.485440000000001</v>
      </c>
      <c r="VC47" s="17">
        <v>-1.08544</v>
      </c>
      <c r="VD47" s="17">
        <v>9.5</v>
      </c>
      <c r="VE47" s="17">
        <v>10.485440000000001</v>
      </c>
      <c r="VF47" s="17">
        <v>10.485440000000001</v>
      </c>
      <c r="VG47" s="17">
        <v>-0.98543999999999998</v>
      </c>
      <c r="VH47" s="17">
        <v>13.2</v>
      </c>
      <c r="VI47" s="17">
        <v>11.622</v>
      </c>
      <c r="VJ47" s="17">
        <v>11.622</v>
      </c>
      <c r="VK47" s="17">
        <v>1.5780000000000001</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119.5</v>
      </c>
      <c r="WC47" s="17">
        <v>97.352699999999999</v>
      </c>
      <c r="WD47" s="17">
        <v>107</v>
      </c>
      <c r="WE47" s="17">
        <v>12.5</v>
      </c>
      <c r="WF47" s="17">
        <v>110.6</v>
      </c>
      <c r="WG47" s="17">
        <v>72.832380000000001</v>
      </c>
      <c r="WH47" s="17">
        <v>87</v>
      </c>
      <c r="WI47" s="17">
        <v>23.6</v>
      </c>
      <c r="WJ47" s="17">
        <v>0</v>
      </c>
      <c r="WK47" s="17">
        <v>0</v>
      </c>
      <c r="WL47" s="17">
        <v>0</v>
      </c>
      <c r="WM47" s="17">
        <v>0</v>
      </c>
      <c r="WN47" s="17">
        <v>0</v>
      </c>
      <c r="WO47" s="17">
        <v>0</v>
      </c>
      <c r="WP47" s="17">
        <v>0</v>
      </c>
      <c r="WQ47" s="17">
        <v>0</v>
      </c>
      <c r="WR47" s="17">
        <v>9.8000000000000007</v>
      </c>
      <c r="WS47" s="17">
        <v>9.8000000000000007</v>
      </c>
      <c r="WT47" s="17">
        <v>9.8000000000000007</v>
      </c>
      <c r="WU47" s="17">
        <v>0</v>
      </c>
      <c r="WV47" s="17">
        <v>20</v>
      </c>
      <c r="WW47" s="17">
        <v>20</v>
      </c>
      <c r="WX47" s="17">
        <v>19.12621</v>
      </c>
      <c r="WY47" s="17">
        <v>0.87378999999999996</v>
      </c>
      <c r="WZ47" s="17">
        <v>8.6</v>
      </c>
      <c r="XA47" s="17">
        <v>10.7</v>
      </c>
      <c r="XB47" s="17">
        <v>10.7</v>
      </c>
      <c r="XC47" s="17">
        <v>-2.1</v>
      </c>
      <c r="XD47" s="17">
        <v>43.4</v>
      </c>
      <c r="XE47" s="17">
        <v>47.157890000000002</v>
      </c>
      <c r="XF47" s="17">
        <v>42</v>
      </c>
      <c r="XG47" s="17">
        <v>1.4</v>
      </c>
      <c r="XH47" s="17">
        <v>13.4</v>
      </c>
      <c r="XI47" s="17">
        <v>16.842110000000002</v>
      </c>
      <c r="XJ47" s="17">
        <v>15</v>
      </c>
      <c r="XK47" s="17">
        <v>-1.6</v>
      </c>
      <c r="XL47" s="17"/>
      <c r="XM47" s="17"/>
      <c r="XN47" s="17"/>
      <c r="XO47" s="17">
        <v>0</v>
      </c>
      <c r="XP47" s="17"/>
      <c r="XQ47" s="17"/>
      <c r="XR47" s="17"/>
      <c r="XS47" s="17">
        <v>0</v>
      </c>
      <c r="XT47" s="17">
        <v>16.8</v>
      </c>
      <c r="XU47" s="17">
        <v>16</v>
      </c>
      <c r="XV47" s="17">
        <v>14</v>
      </c>
      <c r="XW47" s="17">
        <v>2.8</v>
      </c>
      <c r="XX47" s="17"/>
      <c r="XY47" s="17"/>
      <c r="XZ47" s="17"/>
      <c r="YA47" s="17">
        <v>0</v>
      </c>
      <c r="YB47" s="17">
        <v>6.8</v>
      </c>
      <c r="YC47" s="17">
        <v>6.9</v>
      </c>
      <c r="YD47" s="17">
        <v>6.9</v>
      </c>
      <c r="YE47" s="17">
        <v>-0.1</v>
      </c>
    </row>
    <row r="48" spans="1:655" ht="24" customHeight="1" x14ac:dyDescent="0.3">
      <c r="A48" s="1"/>
      <c r="B48" s="18" t="s">
        <v>42</v>
      </c>
      <c r="C48" s="18" t="s">
        <v>810</v>
      </c>
      <c r="D48" s="19">
        <v>140.69999999999999</v>
      </c>
      <c r="E48" s="19">
        <v>140</v>
      </c>
      <c r="F48" s="19">
        <v>140</v>
      </c>
      <c r="G48" s="19">
        <v>0.7</v>
      </c>
      <c r="H48" s="19">
        <v>648.4</v>
      </c>
      <c r="I48" s="19">
        <v>643.65809000000002</v>
      </c>
      <c r="J48" s="19">
        <v>643.65809000000002</v>
      </c>
      <c r="K48" s="19">
        <v>4.7419099999999998</v>
      </c>
      <c r="L48" s="19">
        <v>218.4</v>
      </c>
      <c r="M48" s="19">
        <v>209.39341999999999</v>
      </c>
      <c r="N48" s="19">
        <v>209.39341999999999</v>
      </c>
      <c r="O48" s="19">
        <v>9.0065799999999996</v>
      </c>
      <c r="P48" s="19"/>
      <c r="Q48" s="19"/>
      <c r="R48" s="19"/>
      <c r="S48" s="19">
        <v>0</v>
      </c>
      <c r="T48" s="19"/>
      <c r="U48" s="19"/>
      <c r="V48" s="19"/>
      <c r="W48" s="19">
        <v>0</v>
      </c>
      <c r="X48" s="19">
        <v>88.6</v>
      </c>
      <c r="Y48" s="19">
        <v>91.778639999999996</v>
      </c>
      <c r="Z48" s="19">
        <v>91.778620000000004</v>
      </c>
      <c r="AA48" s="19">
        <v>-3.17862</v>
      </c>
      <c r="AB48" s="19">
        <v>149.9</v>
      </c>
      <c r="AC48" s="19">
        <v>159.9</v>
      </c>
      <c r="AD48" s="19">
        <v>210</v>
      </c>
      <c r="AE48" s="19">
        <v>-60.1</v>
      </c>
      <c r="AF48" s="19"/>
      <c r="AG48" s="19"/>
      <c r="AH48" s="19"/>
      <c r="AI48" s="19">
        <v>0</v>
      </c>
      <c r="AJ48" s="19"/>
      <c r="AK48" s="19"/>
      <c r="AL48" s="19"/>
      <c r="AM48" s="19">
        <v>0</v>
      </c>
      <c r="AN48" s="19"/>
      <c r="AO48" s="19"/>
      <c r="AP48" s="19"/>
      <c r="AQ48" s="19">
        <v>0</v>
      </c>
      <c r="AR48" s="19">
        <v>207.1</v>
      </c>
      <c r="AS48" s="19">
        <v>204.72800000000001</v>
      </c>
      <c r="AT48" s="19">
        <v>204.72800000000001</v>
      </c>
      <c r="AU48" s="19">
        <v>2.3719999999999999</v>
      </c>
      <c r="AV48" s="19">
        <v>209.6</v>
      </c>
      <c r="AW48" s="19">
        <v>204.72800000000001</v>
      </c>
      <c r="AX48" s="19">
        <v>204.72800000000001</v>
      </c>
      <c r="AY48" s="19">
        <v>4.8719999999999999</v>
      </c>
      <c r="AZ48" s="19">
        <v>201</v>
      </c>
      <c r="BA48" s="19">
        <v>204.72800000000001</v>
      </c>
      <c r="BB48" s="19">
        <v>204.72800000000001</v>
      </c>
      <c r="BC48" s="19">
        <v>-3.7280000000000002</v>
      </c>
      <c r="BD48" s="19"/>
      <c r="BE48" s="19"/>
      <c r="BF48" s="19"/>
      <c r="BG48" s="19">
        <v>0</v>
      </c>
      <c r="BH48" s="19"/>
      <c r="BI48" s="19"/>
      <c r="BJ48" s="19"/>
      <c r="BK48" s="19">
        <v>0</v>
      </c>
      <c r="BL48" s="19">
        <v>349.6</v>
      </c>
      <c r="BM48" s="19">
        <v>565.53980999999999</v>
      </c>
      <c r="BN48" s="19">
        <v>565.53979000000004</v>
      </c>
      <c r="BO48" s="19">
        <v>-215.93978999999999</v>
      </c>
      <c r="BP48" s="19">
        <v>4.5999999999999996</v>
      </c>
      <c r="BQ48" s="19">
        <v>4.4318400000000002</v>
      </c>
      <c r="BR48" s="19">
        <v>4.4318400000000002</v>
      </c>
      <c r="BS48" s="19">
        <v>0.16816</v>
      </c>
      <c r="BT48" s="19"/>
      <c r="BU48" s="19"/>
      <c r="BV48" s="19"/>
      <c r="BW48" s="19">
        <v>0</v>
      </c>
      <c r="BX48" s="19"/>
      <c r="BY48" s="19"/>
      <c r="BZ48" s="19"/>
      <c r="CA48" s="19">
        <v>0</v>
      </c>
      <c r="CB48" s="19"/>
      <c r="CC48" s="19"/>
      <c r="CD48" s="19"/>
      <c r="CE48" s="19">
        <v>0</v>
      </c>
      <c r="CF48" s="19"/>
      <c r="CG48" s="19"/>
      <c r="CH48" s="19"/>
      <c r="CI48" s="19">
        <v>0</v>
      </c>
      <c r="CJ48" s="19">
        <v>163.9</v>
      </c>
      <c r="CK48" s="19">
        <v>163.90777</v>
      </c>
      <c r="CL48" s="19">
        <v>163.90777</v>
      </c>
      <c r="CM48" s="19">
        <v>-7.77E-3</v>
      </c>
      <c r="CN48" s="19">
        <v>7.2</v>
      </c>
      <c r="CO48" s="19">
        <v>5.1333399999999996</v>
      </c>
      <c r="CP48" s="19">
        <v>5.1333399999999996</v>
      </c>
      <c r="CQ48" s="19">
        <v>2.0666600000000002</v>
      </c>
      <c r="CR48" s="19">
        <v>5.2</v>
      </c>
      <c r="CS48" s="19">
        <v>2.8177599999999998</v>
      </c>
      <c r="CT48" s="19">
        <v>2.8177599999999998</v>
      </c>
      <c r="CU48" s="19">
        <v>2.3822399999999999</v>
      </c>
      <c r="CV48" s="19"/>
      <c r="CW48" s="19"/>
      <c r="CX48" s="19">
        <v>22.389009999999999</v>
      </c>
      <c r="CY48" s="19">
        <v>-22.389009999999999</v>
      </c>
      <c r="CZ48" s="19">
        <v>6.8</v>
      </c>
      <c r="DA48" s="19">
        <v>6.8787000000000003</v>
      </c>
      <c r="DB48" s="19">
        <v>6.8787000000000003</v>
      </c>
      <c r="DC48" s="19">
        <v>-7.8700000000000006E-2</v>
      </c>
      <c r="DD48" s="19">
        <v>15</v>
      </c>
      <c r="DE48" s="19">
        <v>14.919420000000001</v>
      </c>
      <c r="DF48" s="19">
        <v>14.919420000000001</v>
      </c>
      <c r="DG48" s="19">
        <v>8.0579999999999999E-2</v>
      </c>
      <c r="DH48" s="19">
        <v>120.8</v>
      </c>
      <c r="DI48" s="19">
        <v>105.83172</v>
      </c>
      <c r="DJ48" s="19">
        <v>126.39149999999999</v>
      </c>
      <c r="DK48" s="19">
        <v>-5.5914999999999999</v>
      </c>
      <c r="DL48" s="19"/>
      <c r="DM48" s="19"/>
      <c r="DN48" s="19"/>
      <c r="DO48" s="19">
        <v>0</v>
      </c>
      <c r="DP48" s="19"/>
      <c r="DQ48" s="19"/>
      <c r="DR48" s="19"/>
      <c r="DS48" s="19">
        <v>0</v>
      </c>
      <c r="DT48" s="19"/>
      <c r="DU48" s="19"/>
      <c r="DV48" s="19"/>
      <c r="DW48" s="19">
        <v>0</v>
      </c>
      <c r="DX48" s="19"/>
      <c r="DY48" s="19"/>
      <c r="DZ48" s="19"/>
      <c r="EA48" s="19">
        <v>0</v>
      </c>
      <c r="EB48" s="19">
        <v>110.1</v>
      </c>
      <c r="EC48" s="19">
        <v>111.85978</v>
      </c>
      <c r="ED48" s="19">
        <v>112.35728</v>
      </c>
      <c r="EE48" s="19">
        <v>-2.2572800000000002</v>
      </c>
      <c r="EF48" s="19">
        <v>194.9</v>
      </c>
      <c r="EG48" s="19">
        <v>179.63499999999999</v>
      </c>
      <c r="EH48" s="19">
        <v>220.48072999999999</v>
      </c>
      <c r="EI48" s="19">
        <v>-25.580729999999999</v>
      </c>
      <c r="EJ48" s="19"/>
      <c r="EK48" s="19"/>
      <c r="EL48" s="19"/>
      <c r="EM48" s="19">
        <v>0</v>
      </c>
      <c r="EN48" s="19"/>
      <c r="EO48" s="19"/>
      <c r="EP48" s="19"/>
      <c r="EQ48" s="19">
        <v>0</v>
      </c>
      <c r="ER48" s="19"/>
      <c r="ES48" s="19"/>
      <c r="ET48" s="19"/>
      <c r="EU48" s="19">
        <v>0</v>
      </c>
      <c r="EV48" s="19">
        <v>6.5</v>
      </c>
      <c r="EW48" s="19">
        <v>6.39</v>
      </c>
      <c r="EX48" s="19">
        <v>6.39</v>
      </c>
      <c r="EY48" s="19">
        <v>0.11</v>
      </c>
      <c r="EZ48" s="19">
        <v>305.8</v>
      </c>
      <c r="FA48" s="19">
        <v>358.99061</v>
      </c>
      <c r="FB48" s="19">
        <v>404.09107999999998</v>
      </c>
      <c r="FC48" s="19">
        <v>-98.291079999999994</v>
      </c>
      <c r="FD48" s="19">
        <v>47.2</v>
      </c>
      <c r="FE48" s="19">
        <v>59.08531</v>
      </c>
      <c r="FF48" s="19">
        <v>59.08531</v>
      </c>
      <c r="FG48" s="19">
        <v>-11.88531</v>
      </c>
      <c r="FH48" s="19">
        <v>125.2</v>
      </c>
      <c r="FI48" s="19">
        <v>131.22508999999999</v>
      </c>
      <c r="FJ48" s="19">
        <v>131.22504000000001</v>
      </c>
      <c r="FK48" s="19">
        <v>-6.0250399999999997</v>
      </c>
      <c r="FL48" s="19">
        <v>22.5</v>
      </c>
      <c r="FM48" s="19">
        <v>27.33249</v>
      </c>
      <c r="FN48" s="19">
        <v>27.33249</v>
      </c>
      <c r="FO48" s="19">
        <v>-4.83249</v>
      </c>
      <c r="FP48" s="19">
        <v>18.8</v>
      </c>
      <c r="FQ48" s="19">
        <v>19.192229999999999</v>
      </c>
      <c r="FR48" s="19">
        <v>19.192229999999999</v>
      </c>
      <c r="FS48" s="19">
        <v>-0.39223000000000002</v>
      </c>
      <c r="FT48" s="19">
        <v>13.2</v>
      </c>
      <c r="FU48" s="19">
        <v>19.32039</v>
      </c>
      <c r="FV48" s="19">
        <v>19.32039</v>
      </c>
      <c r="FW48" s="19">
        <v>-6.1203900000000004</v>
      </c>
      <c r="FX48" s="19">
        <v>89.1</v>
      </c>
      <c r="FY48" s="19">
        <v>87.232039999999998</v>
      </c>
      <c r="FZ48" s="19">
        <v>87.232039999999998</v>
      </c>
      <c r="GA48" s="19">
        <v>1.8679600000000001</v>
      </c>
      <c r="GB48" s="19">
        <v>183</v>
      </c>
      <c r="GC48" s="19">
        <v>152.80077</v>
      </c>
      <c r="GD48" s="19">
        <v>185.10007999999999</v>
      </c>
      <c r="GE48" s="19">
        <v>-2.1000800000000002</v>
      </c>
      <c r="GF48" s="19">
        <v>182.8</v>
      </c>
      <c r="GG48" s="19">
        <v>152.80077</v>
      </c>
      <c r="GH48" s="19">
        <v>185.10007999999999</v>
      </c>
      <c r="GI48" s="19">
        <v>-2.3000799999999999</v>
      </c>
      <c r="GJ48" s="19">
        <v>185.1</v>
      </c>
      <c r="GK48" s="19">
        <v>152.80077</v>
      </c>
      <c r="GL48" s="19">
        <v>185.10007999999999</v>
      </c>
      <c r="GM48" s="19">
        <v>-8.0000000000000007E-5</v>
      </c>
      <c r="GN48" s="19">
        <v>103</v>
      </c>
      <c r="GO48" s="19">
        <v>110.37475999999999</v>
      </c>
      <c r="GP48" s="19">
        <v>103.03682999999999</v>
      </c>
      <c r="GQ48" s="19">
        <v>-3.6830000000000002E-2</v>
      </c>
      <c r="GR48" s="19">
        <v>8.4</v>
      </c>
      <c r="GS48" s="19">
        <v>8.2552000000000003</v>
      </c>
      <c r="GT48" s="19">
        <v>9.09</v>
      </c>
      <c r="GU48" s="19">
        <v>-0.69</v>
      </c>
      <c r="GV48" s="19">
        <v>2.8</v>
      </c>
      <c r="GW48" s="19">
        <v>3.0515099999999999</v>
      </c>
      <c r="GX48" s="19">
        <v>6.6261000000000001</v>
      </c>
      <c r="GY48" s="19">
        <v>-3.8260999999999998</v>
      </c>
      <c r="GZ48" s="19">
        <v>22.9</v>
      </c>
      <c r="HA48" s="19">
        <v>7.51816</v>
      </c>
      <c r="HB48" s="19">
        <v>18.00009</v>
      </c>
      <c r="HC48" s="19">
        <v>4.8999100000000002</v>
      </c>
      <c r="HD48" s="19">
        <v>42.8</v>
      </c>
      <c r="HE48" s="19">
        <v>44.060189999999999</v>
      </c>
      <c r="HF48" s="19">
        <v>44.060189999999999</v>
      </c>
      <c r="HG48" s="19">
        <v>-1.2601899999999999</v>
      </c>
      <c r="HH48" s="19"/>
      <c r="HI48" s="19"/>
      <c r="HJ48" s="19"/>
      <c r="HK48" s="19">
        <v>0</v>
      </c>
      <c r="HL48" s="19">
        <v>31.2</v>
      </c>
      <c r="HM48" s="19">
        <v>12.43932</v>
      </c>
      <c r="HN48" s="19">
        <v>16.161660000000001</v>
      </c>
      <c r="HO48" s="19">
        <v>15.03834</v>
      </c>
      <c r="HP48" s="19">
        <v>139</v>
      </c>
      <c r="HQ48" s="19">
        <v>140</v>
      </c>
      <c r="HR48" s="19">
        <v>149.22587999999999</v>
      </c>
      <c r="HS48" s="19">
        <v>-10.22588</v>
      </c>
      <c r="HT48" s="19"/>
      <c r="HU48" s="19"/>
      <c r="HV48" s="19"/>
      <c r="HW48" s="19">
        <v>0</v>
      </c>
      <c r="HX48" s="19"/>
      <c r="HY48" s="19"/>
      <c r="HZ48" s="19"/>
      <c r="IA48" s="19">
        <v>0</v>
      </c>
      <c r="IB48" s="19"/>
      <c r="IC48" s="19"/>
      <c r="ID48" s="19"/>
      <c r="IE48" s="19">
        <v>0</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80.3</v>
      </c>
      <c r="JE48" s="19">
        <v>88.384460000000004</v>
      </c>
      <c r="JF48" s="19">
        <v>88.384460000000004</v>
      </c>
      <c r="JG48" s="19">
        <v>-8.08446</v>
      </c>
      <c r="JH48" s="19">
        <v>178.4</v>
      </c>
      <c r="JI48" s="19">
        <v>178.52956</v>
      </c>
      <c r="JJ48" s="19">
        <v>178.52956</v>
      </c>
      <c r="JK48" s="19">
        <v>-0.12956000000000001</v>
      </c>
      <c r="JL48" s="19">
        <v>176.1</v>
      </c>
      <c r="JM48" s="19">
        <v>178.52956</v>
      </c>
      <c r="JN48" s="19">
        <v>178.52956</v>
      </c>
      <c r="JO48" s="19">
        <v>-2.4295599999999999</v>
      </c>
      <c r="JP48" s="19">
        <v>200</v>
      </c>
      <c r="JQ48" s="19">
        <v>178.52956</v>
      </c>
      <c r="JR48" s="19">
        <v>178.52956</v>
      </c>
      <c r="JS48" s="19">
        <v>21.47044</v>
      </c>
      <c r="JT48" s="19">
        <v>275.5</v>
      </c>
      <c r="JU48" s="19">
        <v>267.79433</v>
      </c>
      <c r="JV48" s="19">
        <v>267.79433</v>
      </c>
      <c r="JW48" s="19">
        <v>7.7056699999999996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3.8</v>
      </c>
      <c r="LE48" s="19">
        <v>3.7524000000000002</v>
      </c>
      <c r="LF48" s="19">
        <v>3.7524000000000002</v>
      </c>
      <c r="LG48" s="19">
        <v>4.7600000000000003E-2</v>
      </c>
      <c r="LH48" s="19">
        <v>109.3</v>
      </c>
      <c r="LI48" s="19">
        <v>95.625140000000002</v>
      </c>
      <c r="LJ48" s="19">
        <v>130.38869</v>
      </c>
      <c r="LK48" s="19">
        <v>-21.08869</v>
      </c>
      <c r="LL48" s="19">
        <v>116.8</v>
      </c>
      <c r="LM48" s="19">
        <v>110.37903</v>
      </c>
      <c r="LN48" s="19">
        <v>123.75333999999999</v>
      </c>
      <c r="LO48" s="19">
        <v>-6.9533399999999999</v>
      </c>
      <c r="LP48" s="19">
        <v>65.7</v>
      </c>
      <c r="LQ48" s="19">
        <v>67.133979999999994</v>
      </c>
      <c r="LR48" s="19">
        <v>67.133979999999994</v>
      </c>
      <c r="LS48" s="19">
        <v>-1.43398</v>
      </c>
      <c r="LT48" s="19">
        <v>78.3</v>
      </c>
      <c r="LU48" s="19">
        <v>78.567999999999998</v>
      </c>
      <c r="LV48" s="19">
        <v>78.567999999999998</v>
      </c>
      <c r="LW48" s="19">
        <v>-0.26800000000000002</v>
      </c>
      <c r="LX48" s="19">
        <v>29.9</v>
      </c>
      <c r="LY48" s="19">
        <v>29.951460000000001</v>
      </c>
      <c r="LZ48" s="19">
        <v>29.951460000000001</v>
      </c>
      <c r="MA48" s="19">
        <v>-5.1459999999999999E-2</v>
      </c>
      <c r="MB48" s="19"/>
      <c r="MC48" s="19"/>
      <c r="MD48" s="19"/>
      <c r="ME48" s="19">
        <v>0</v>
      </c>
      <c r="MF48" s="19"/>
      <c r="MG48" s="19"/>
      <c r="MH48" s="19"/>
      <c r="MI48" s="19">
        <v>0</v>
      </c>
      <c r="MJ48" s="19"/>
      <c r="MK48" s="19"/>
      <c r="ML48" s="19"/>
      <c r="MM48" s="19">
        <v>0</v>
      </c>
      <c r="MN48" s="19">
        <v>146.69999999999999</v>
      </c>
      <c r="MO48" s="19">
        <v>149.77393000000001</v>
      </c>
      <c r="MP48" s="19">
        <v>149.77393000000001</v>
      </c>
      <c r="MQ48" s="19">
        <v>-3.0739299999999998</v>
      </c>
      <c r="MR48" s="19">
        <v>147.69999999999999</v>
      </c>
      <c r="MS48" s="19">
        <v>149.77393000000001</v>
      </c>
      <c r="MT48" s="19">
        <v>149.77393000000001</v>
      </c>
      <c r="MU48" s="19">
        <v>-2.0739299999999998</v>
      </c>
      <c r="MV48" s="19">
        <v>149.9</v>
      </c>
      <c r="MW48" s="19">
        <v>149.77393000000001</v>
      </c>
      <c r="MX48" s="19">
        <v>149.77393000000001</v>
      </c>
      <c r="MY48" s="19">
        <v>0.12606999999999999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215.4</v>
      </c>
      <c r="NU48" s="19">
        <v>192</v>
      </c>
      <c r="NV48" s="19">
        <v>33.333329999999997</v>
      </c>
      <c r="NW48" s="19">
        <v>182.06666999999999</v>
      </c>
      <c r="NX48" s="19">
        <v>104</v>
      </c>
      <c r="NY48" s="19">
        <v>96</v>
      </c>
      <c r="NZ48" s="19">
        <v>16.66667</v>
      </c>
      <c r="OA48" s="19">
        <v>87.333330000000004</v>
      </c>
      <c r="OB48" s="19">
        <v>0</v>
      </c>
      <c r="OC48" s="19">
        <v>0</v>
      </c>
      <c r="OD48" s="19">
        <v>0</v>
      </c>
      <c r="OE48" s="19">
        <v>0</v>
      </c>
      <c r="OF48" s="19">
        <v>61.2</v>
      </c>
      <c r="OG48" s="19">
        <v>92.326480000000004</v>
      </c>
      <c r="OH48" s="19">
        <v>85.634</v>
      </c>
      <c r="OI48" s="19">
        <v>-24.434000000000001</v>
      </c>
      <c r="OJ48" s="19">
        <v>0</v>
      </c>
      <c r="OK48" s="19">
        <v>0</v>
      </c>
      <c r="OL48" s="19">
        <v>0</v>
      </c>
      <c r="OM48" s="19">
        <v>0</v>
      </c>
      <c r="ON48" s="19">
        <v>15.2</v>
      </c>
      <c r="OO48" s="19">
        <v>14.848000000000001</v>
      </c>
      <c r="OP48" s="19">
        <v>14.848000000000001</v>
      </c>
      <c r="OQ48" s="19">
        <v>0.35199999999999998</v>
      </c>
      <c r="OR48" s="19">
        <v>0</v>
      </c>
      <c r="OS48" s="19">
        <v>0</v>
      </c>
      <c r="OT48" s="19">
        <v>0</v>
      </c>
      <c r="OU48" s="19">
        <v>0</v>
      </c>
      <c r="OV48" s="19">
        <v>15.9</v>
      </c>
      <c r="OW48" s="19">
        <v>17</v>
      </c>
      <c r="OX48" s="19">
        <v>16.01942</v>
      </c>
      <c r="OY48" s="19">
        <v>-0.11942</v>
      </c>
      <c r="OZ48" s="19">
        <v>9.9</v>
      </c>
      <c r="PA48" s="19">
        <v>9</v>
      </c>
      <c r="PB48" s="19">
        <v>9</v>
      </c>
      <c r="PC48" s="19">
        <v>0.9</v>
      </c>
      <c r="PD48" s="19">
        <v>5.5</v>
      </c>
      <c r="PE48" s="19">
        <v>5.67</v>
      </c>
      <c r="PF48" s="19">
        <v>5.67</v>
      </c>
      <c r="PG48" s="19">
        <v>-0.17</v>
      </c>
      <c r="PH48" s="19">
        <v>0.7</v>
      </c>
      <c r="PI48" s="19">
        <v>1</v>
      </c>
      <c r="PJ48" s="19">
        <v>1</v>
      </c>
      <c r="PK48" s="19">
        <v>-0.3</v>
      </c>
      <c r="PL48" s="19">
        <v>1.5</v>
      </c>
      <c r="PM48" s="19">
        <v>1.5</v>
      </c>
      <c r="PN48" s="19">
        <v>1.5</v>
      </c>
      <c r="PO48" s="19">
        <v>0</v>
      </c>
      <c r="PP48" s="19">
        <v>4.2</v>
      </c>
      <c r="PQ48" s="19">
        <v>4.4000000000000004</v>
      </c>
      <c r="PR48" s="19">
        <v>4.4000000000000004</v>
      </c>
      <c r="PS48" s="19">
        <v>-0.2</v>
      </c>
      <c r="PT48" s="19">
        <v>20</v>
      </c>
      <c r="PU48" s="19">
        <v>19.417480000000001</v>
      </c>
      <c r="PV48" s="19">
        <v>19.417480000000001</v>
      </c>
      <c r="PW48" s="19">
        <v>0.58252000000000004</v>
      </c>
      <c r="PX48" s="19">
        <v>20</v>
      </c>
      <c r="PY48" s="19">
        <v>20</v>
      </c>
      <c r="PZ48" s="19">
        <v>19.417480000000001</v>
      </c>
      <c r="QA48" s="19">
        <v>0.58252000000000004</v>
      </c>
      <c r="QB48" s="19">
        <v>13</v>
      </c>
      <c r="QC48" s="19">
        <v>11.65049</v>
      </c>
      <c r="QD48" s="19">
        <v>11.65049</v>
      </c>
      <c r="QE48" s="19">
        <v>1.34951</v>
      </c>
      <c r="QF48" s="19">
        <v>3.6</v>
      </c>
      <c r="QG48" s="19">
        <v>3.5</v>
      </c>
      <c r="QH48" s="19">
        <v>3.5</v>
      </c>
      <c r="QI48" s="19">
        <v>0.1</v>
      </c>
      <c r="QJ48" s="19">
        <v>18.5</v>
      </c>
      <c r="QK48" s="19">
        <v>19</v>
      </c>
      <c r="QL48" s="19">
        <v>18.058250000000001</v>
      </c>
      <c r="QM48" s="19">
        <v>0.44174999999999998</v>
      </c>
      <c r="QN48" s="19">
        <v>0</v>
      </c>
      <c r="QO48" s="19">
        <v>0</v>
      </c>
      <c r="QP48" s="19">
        <v>0</v>
      </c>
      <c r="QQ48" s="19">
        <v>0</v>
      </c>
      <c r="QR48" s="19">
        <v>0</v>
      </c>
      <c r="QS48" s="19">
        <v>0</v>
      </c>
      <c r="QT48" s="19">
        <v>0</v>
      </c>
      <c r="QU48" s="19">
        <v>0</v>
      </c>
      <c r="QV48" s="19">
        <v>20.2</v>
      </c>
      <c r="QW48" s="19">
        <v>20.6</v>
      </c>
      <c r="QX48" s="19">
        <v>15.456</v>
      </c>
      <c r="QY48" s="19">
        <v>4.7439999999999998</v>
      </c>
      <c r="QZ48" s="19">
        <v>63.4</v>
      </c>
      <c r="RA48" s="19">
        <v>60.884149999999998</v>
      </c>
      <c r="RB48" s="19">
        <v>46.7</v>
      </c>
      <c r="RC48" s="19">
        <v>16.7</v>
      </c>
      <c r="RD48" s="19">
        <v>4.4000000000000004</v>
      </c>
      <c r="RE48" s="19">
        <v>2.9009999999999998</v>
      </c>
      <c r="RF48" s="19">
        <v>2.9009999999999998</v>
      </c>
      <c r="RG48" s="19">
        <v>1.4990000000000001</v>
      </c>
      <c r="RH48" s="19">
        <v>1</v>
      </c>
      <c r="RI48" s="19">
        <v>1.2</v>
      </c>
      <c r="RJ48" s="19">
        <v>1.2</v>
      </c>
      <c r="RK48" s="19">
        <v>-0.2</v>
      </c>
      <c r="RL48" s="19">
        <v>2.2000000000000002</v>
      </c>
      <c r="RM48" s="19">
        <v>2.4</v>
      </c>
      <c r="RN48" s="19">
        <v>2.4</v>
      </c>
      <c r="RO48" s="19">
        <v>-0.2</v>
      </c>
      <c r="RP48" s="19">
        <v>3</v>
      </c>
      <c r="RQ48" s="19">
        <v>2.8</v>
      </c>
      <c r="RR48" s="19">
        <v>2.8</v>
      </c>
      <c r="RS48" s="19">
        <v>0.2</v>
      </c>
      <c r="RT48" s="19">
        <v>0</v>
      </c>
      <c r="RU48" s="19">
        <v>0</v>
      </c>
      <c r="RV48" s="19">
        <v>0</v>
      </c>
      <c r="RW48" s="19">
        <v>0</v>
      </c>
      <c r="RX48" s="19">
        <v>3.1</v>
      </c>
      <c r="RY48" s="19">
        <v>3.2189999999999999</v>
      </c>
      <c r="RZ48" s="19">
        <v>3.2189999999999999</v>
      </c>
      <c r="SA48" s="19">
        <v>-0.11899999999999999</v>
      </c>
      <c r="SB48" s="19">
        <v>10</v>
      </c>
      <c r="SC48" s="19">
        <v>8.4997299999999996</v>
      </c>
      <c r="SD48" s="19">
        <v>19.772770000000001</v>
      </c>
      <c r="SE48" s="19">
        <v>-9.7727699999999995</v>
      </c>
      <c r="SF48" s="19">
        <v>2.2000000000000002</v>
      </c>
      <c r="SG48" s="19">
        <v>2</v>
      </c>
      <c r="SH48" s="19">
        <v>2</v>
      </c>
      <c r="SI48" s="19">
        <v>0.2</v>
      </c>
      <c r="SJ48" s="19"/>
      <c r="SK48" s="19"/>
      <c r="SL48" s="19">
        <v>0.7</v>
      </c>
      <c r="SM48" s="19">
        <v>-0.7</v>
      </c>
      <c r="SN48" s="19">
        <v>11.4</v>
      </c>
      <c r="SO48" s="19">
        <v>12.03884</v>
      </c>
      <c r="SP48" s="19">
        <v>12.038830000000001</v>
      </c>
      <c r="SQ48" s="19">
        <v>-0.63883000000000001</v>
      </c>
      <c r="SR48" s="19">
        <v>5.0999999999999996</v>
      </c>
      <c r="SS48" s="19">
        <v>5.4</v>
      </c>
      <c r="ST48" s="19">
        <v>5.4</v>
      </c>
      <c r="SU48" s="19">
        <v>-0.3</v>
      </c>
      <c r="SV48" s="19">
        <v>6.7</v>
      </c>
      <c r="SW48" s="19">
        <v>7.5</v>
      </c>
      <c r="SX48" s="19">
        <v>7.5</v>
      </c>
      <c r="SY48" s="19">
        <v>-0.8</v>
      </c>
      <c r="SZ48" s="19">
        <v>9.5</v>
      </c>
      <c r="TA48" s="19">
        <v>11.65049</v>
      </c>
      <c r="TB48" s="19">
        <v>11.65049</v>
      </c>
      <c r="TC48" s="19">
        <v>-2.15049</v>
      </c>
      <c r="TD48" s="19">
        <v>20</v>
      </c>
      <c r="TE48" s="19">
        <v>20</v>
      </c>
      <c r="TF48" s="19">
        <v>19.12621</v>
      </c>
      <c r="TG48" s="19">
        <v>0.87378999999999996</v>
      </c>
      <c r="TH48" s="19">
        <v>9.6999999999999993</v>
      </c>
      <c r="TI48" s="19">
        <v>11.891</v>
      </c>
      <c r="TJ48" s="19">
        <v>11.891</v>
      </c>
      <c r="TK48" s="19">
        <v>-2.1909999999999998</v>
      </c>
      <c r="TL48" s="19">
        <v>42.9</v>
      </c>
      <c r="TM48" s="19">
        <v>46.548999999999999</v>
      </c>
      <c r="TN48" s="19">
        <v>46.548999999999999</v>
      </c>
      <c r="TO48" s="19">
        <v>-3.649</v>
      </c>
      <c r="TP48" s="19">
        <v>0</v>
      </c>
      <c r="TQ48" s="19">
        <v>0</v>
      </c>
      <c r="TR48" s="19">
        <v>0</v>
      </c>
      <c r="TS48" s="19">
        <v>0</v>
      </c>
      <c r="TT48" s="19">
        <v>71.5</v>
      </c>
      <c r="TU48" s="19">
        <v>71</v>
      </c>
      <c r="TV48" s="19">
        <v>60.881999999999998</v>
      </c>
      <c r="TW48" s="19">
        <v>10.618</v>
      </c>
      <c r="TX48" s="19">
        <v>83.4</v>
      </c>
      <c r="TY48" s="19">
        <v>81</v>
      </c>
      <c r="TZ48" s="19">
        <v>72.394000000000005</v>
      </c>
      <c r="UA48" s="19">
        <v>11.006</v>
      </c>
      <c r="UB48" s="19">
        <v>7.7</v>
      </c>
      <c r="UC48" s="19">
        <v>4.5830000000000002</v>
      </c>
      <c r="UD48" s="19">
        <v>4.5830000000000002</v>
      </c>
      <c r="UE48" s="19">
        <v>3.117</v>
      </c>
      <c r="UF48" s="19">
        <v>4.7</v>
      </c>
      <c r="UG48" s="19">
        <v>3.3029999999999999</v>
      </c>
      <c r="UH48" s="19">
        <v>3.3029999999999999</v>
      </c>
      <c r="UI48" s="19">
        <v>1.397</v>
      </c>
      <c r="UJ48" s="19">
        <v>9.4</v>
      </c>
      <c r="UK48" s="19">
        <v>10</v>
      </c>
      <c r="UL48" s="19">
        <v>11.65049</v>
      </c>
      <c r="UM48" s="19">
        <v>-2.2504900000000001</v>
      </c>
      <c r="UN48" s="19">
        <v>3.3</v>
      </c>
      <c r="UO48" s="19">
        <v>3</v>
      </c>
      <c r="UP48" s="19">
        <v>3</v>
      </c>
      <c r="UQ48" s="19">
        <v>0.3</v>
      </c>
      <c r="UR48" s="19">
        <v>8.5</v>
      </c>
      <c r="US48" s="19">
        <v>7.5</v>
      </c>
      <c r="UT48" s="19">
        <v>7.5</v>
      </c>
      <c r="UU48" s="19">
        <v>1</v>
      </c>
      <c r="UV48" s="19">
        <v>8.6</v>
      </c>
      <c r="UW48" s="19">
        <v>9.8000000000000007</v>
      </c>
      <c r="UX48" s="19">
        <v>9.8000000000000007</v>
      </c>
      <c r="UY48" s="19">
        <v>-1.2</v>
      </c>
      <c r="UZ48" s="19">
        <v>9.4</v>
      </c>
      <c r="VA48" s="19">
        <v>10.485440000000001</v>
      </c>
      <c r="VB48" s="19">
        <v>10.485440000000001</v>
      </c>
      <c r="VC48" s="19">
        <v>-1.08544</v>
      </c>
      <c r="VD48" s="19">
        <v>9.5</v>
      </c>
      <c r="VE48" s="19">
        <v>10.485440000000001</v>
      </c>
      <c r="VF48" s="19">
        <v>10.485440000000001</v>
      </c>
      <c r="VG48" s="19">
        <v>-0.98543999999999998</v>
      </c>
      <c r="VH48" s="19">
        <v>10.9</v>
      </c>
      <c r="VI48" s="19">
        <v>11.461</v>
      </c>
      <c r="VJ48" s="19">
        <v>11.461</v>
      </c>
      <c r="VK48" s="19">
        <v>-0.56100000000000005</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112.7</v>
      </c>
      <c r="WC48" s="19">
        <v>93.555629999999994</v>
      </c>
      <c r="WD48" s="19">
        <v>100</v>
      </c>
      <c r="WE48" s="19">
        <v>12.7</v>
      </c>
      <c r="WF48" s="19">
        <v>104.7</v>
      </c>
      <c r="WG48" s="19">
        <v>66.543300000000002</v>
      </c>
      <c r="WH48" s="19">
        <v>80</v>
      </c>
      <c r="WI48" s="19">
        <v>24.7</v>
      </c>
      <c r="WJ48" s="19">
        <v>0</v>
      </c>
      <c r="WK48" s="19">
        <v>0</v>
      </c>
      <c r="WL48" s="19">
        <v>0</v>
      </c>
      <c r="WM48" s="19">
        <v>0</v>
      </c>
      <c r="WN48" s="19">
        <v>0</v>
      </c>
      <c r="WO48" s="19">
        <v>0</v>
      </c>
      <c r="WP48" s="19">
        <v>0</v>
      </c>
      <c r="WQ48" s="19">
        <v>0</v>
      </c>
      <c r="WR48" s="19">
        <v>9.8000000000000007</v>
      </c>
      <c r="WS48" s="19">
        <v>9.8000000000000007</v>
      </c>
      <c r="WT48" s="19">
        <v>9.8000000000000007</v>
      </c>
      <c r="WU48" s="19">
        <v>0</v>
      </c>
      <c r="WV48" s="19">
        <v>20</v>
      </c>
      <c r="WW48" s="19">
        <v>20</v>
      </c>
      <c r="WX48" s="19">
        <v>19.12621</v>
      </c>
      <c r="WY48" s="19">
        <v>0.87378999999999996</v>
      </c>
      <c r="WZ48" s="19">
        <v>8.6</v>
      </c>
      <c r="XA48" s="19">
        <v>10.7</v>
      </c>
      <c r="XB48" s="19">
        <v>10.7</v>
      </c>
      <c r="XC48" s="19">
        <v>-2.1</v>
      </c>
      <c r="XD48" s="19">
        <v>43.9</v>
      </c>
      <c r="XE48" s="19">
        <v>47.157890000000002</v>
      </c>
      <c r="XF48" s="19">
        <v>42</v>
      </c>
      <c r="XG48" s="19">
        <v>1.9</v>
      </c>
      <c r="XH48" s="19">
        <v>13.5</v>
      </c>
      <c r="XI48" s="19">
        <v>16.842110000000002</v>
      </c>
      <c r="XJ48" s="19">
        <v>15</v>
      </c>
      <c r="XK48" s="19">
        <v>-1.5</v>
      </c>
      <c r="XL48" s="19"/>
      <c r="XM48" s="19"/>
      <c r="XN48" s="19"/>
      <c r="XO48" s="19">
        <v>0</v>
      </c>
      <c r="XP48" s="19"/>
      <c r="XQ48" s="19"/>
      <c r="XR48" s="19"/>
      <c r="XS48" s="19">
        <v>0</v>
      </c>
      <c r="XT48" s="19">
        <v>16.5</v>
      </c>
      <c r="XU48" s="19">
        <v>16</v>
      </c>
      <c r="XV48" s="19">
        <v>14</v>
      </c>
      <c r="XW48" s="19">
        <v>2.5</v>
      </c>
      <c r="XX48" s="19"/>
      <c r="XY48" s="19"/>
      <c r="XZ48" s="19"/>
      <c r="YA48" s="19">
        <v>0</v>
      </c>
      <c r="YB48" s="19">
        <v>6.8</v>
      </c>
      <c r="YC48" s="19">
        <v>6.9</v>
      </c>
      <c r="YD48" s="19">
        <v>6.9</v>
      </c>
      <c r="YE48" s="19">
        <v>-0.1</v>
      </c>
    </row>
    <row r="49" spans="1:655" ht="24" customHeight="1" x14ac:dyDescent="0.3">
      <c r="A49" s="1"/>
      <c r="B49" s="13" t="s">
        <v>42</v>
      </c>
      <c r="C49" s="13" t="s">
        <v>811</v>
      </c>
      <c r="D49" s="14">
        <v>146.19999999999999</v>
      </c>
      <c r="E49" s="14">
        <v>140</v>
      </c>
      <c r="F49" s="14">
        <v>140</v>
      </c>
      <c r="G49" s="14">
        <v>6.2</v>
      </c>
      <c r="H49" s="14">
        <v>647.70000000000005</v>
      </c>
      <c r="I49" s="14">
        <v>643.65809000000002</v>
      </c>
      <c r="J49" s="14">
        <v>643.65809000000002</v>
      </c>
      <c r="K49" s="14">
        <v>4.0419099999999997</v>
      </c>
      <c r="L49" s="14">
        <v>217.8</v>
      </c>
      <c r="M49" s="14">
        <v>209.39341999999999</v>
      </c>
      <c r="N49" s="14">
        <v>209.39341999999999</v>
      </c>
      <c r="O49" s="14">
        <v>8.4065799999999999</v>
      </c>
      <c r="P49" s="14"/>
      <c r="Q49" s="14"/>
      <c r="R49" s="14"/>
      <c r="S49" s="14">
        <v>0</v>
      </c>
      <c r="T49" s="14"/>
      <c r="U49" s="14"/>
      <c r="V49" s="14"/>
      <c r="W49" s="14">
        <v>0</v>
      </c>
      <c r="X49" s="14">
        <v>90.2</v>
      </c>
      <c r="Y49" s="14">
        <v>91.778639999999996</v>
      </c>
      <c r="Z49" s="14">
        <v>91.778620000000004</v>
      </c>
      <c r="AA49" s="14">
        <v>-1.5786199999999999</v>
      </c>
      <c r="AB49" s="14">
        <v>150.30000000000001</v>
      </c>
      <c r="AC49" s="14">
        <v>159.9</v>
      </c>
      <c r="AD49" s="14">
        <v>210</v>
      </c>
      <c r="AE49" s="14">
        <v>-59.7</v>
      </c>
      <c r="AF49" s="14"/>
      <c r="AG49" s="14"/>
      <c r="AH49" s="14"/>
      <c r="AI49" s="14">
        <v>0</v>
      </c>
      <c r="AJ49" s="14"/>
      <c r="AK49" s="14"/>
      <c r="AL49" s="14"/>
      <c r="AM49" s="14">
        <v>0</v>
      </c>
      <c r="AN49" s="14"/>
      <c r="AO49" s="14"/>
      <c r="AP49" s="14"/>
      <c r="AQ49" s="14">
        <v>0</v>
      </c>
      <c r="AR49" s="14">
        <v>207</v>
      </c>
      <c r="AS49" s="14">
        <v>204.72800000000001</v>
      </c>
      <c r="AT49" s="14">
        <v>204.72800000000001</v>
      </c>
      <c r="AU49" s="14">
        <v>2.2719999999999998</v>
      </c>
      <c r="AV49" s="14">
        <v>209.1</v>
      </c>
      <c r="AW49" s="14">
        <v>204.72800000000001</v>
      </c>
      <c r="AX49" s="14">
        <v>204.72800000000001</v>
      </c>
      <c r="AY49" s="14">
        <v>4.3719999999999999</v>
      </c>
      <c r="AZ49" s="14">
        <v>200.3</v>
      </c>
      <c r="BA49" s="14">
        <v>204.72800000000001</v>
      </c>
      <c r="BB49" s="14">
        <v>204.72800000000001</v>
      </c>
      <c r="BC49" s="14">
        <v>-4.4279999999999999</v>
      </c>
      <c r="BD49" s="14"/>
      <c r="BE49" s="14"/>
      <c r="BF49" s="14"/>
      <c r="BG49" s="14">
        <v>0</v>
      </c>
      <c r="BH49" s="14"/>
      <c r="BI49" s="14"/>
      <c r="BJ49" s="14"/>
      <c r="BK49" s="14">
        <v>0</v>
      </c>
      <c r="BL49" s="14">
        <v>350</v>
      </c>
      <c r="BM49" s="14">
        <v>565.53980999999999</v>
      </c>
      <c r="BN49" s="14">
        <v>565.53979000000004</v>
      </c>
      <c r="BO49" s="14">
        <v>-215.53979000000001</v>
      </c>
      <c r="BP49" s="14">
        <v>4.7</v>
      </c>
      <c r="BQ49" s="14">
        <v>4.4318400000000002</v>
      </c>
      <c r="BR49" s="14">
        <v>4.4318400000000002</v>
      </c>
      <c r="BS49" s="14">
        <v>0.26816000000000001</v>
      </c>
      <c r="BT49" s="14"/>
      <c r="BU49" s="14"/>
      <c r="BV49" s="14"/>
      <c r="BW49" s="14">
        <v>0</v>
      </c>
      <c r="BX49" s="14"/>
      <c r="BY49" s="14"/>
      <c r="BZ49" s="14"/>
      <c r="CA49" s="14">
        <v>0</v>
      </c>
      <c r="CB49" s="14"/>
      <c r="CC49" s="14"/>
      <c r="CD49" s="14"/>
      <c r="CE49" s="14">
        <v>0</v>
      </c>
      <c r="CF49" s="14"/>
      <c r="CG49" s="14"/>
      <c r="CH49" s="14"/>
      <c r="CI49" s="14">
        <v>0</v>
      </c>
      <c r="CJ49" s="14">
        <v>161.4</v>
      </c>
      <c r="CK49" s="14">
        <v>163.90777</v>
      </c>
      <c r="CL49" s="14">
        <v>163.90777</v>
      </c>
      <c r="CM49" s="14">
        <v>-2.5077699999999998</v>
      </c>
      <c r="CN49" s="14">
        <v>7.2</v>
      </c>
      <c r="CO49" s="14">
        <v>5.1333399999999996</v>
      </c>
      <c r="CP49" s="14">
        <v>5.1333399999999996</v>
      </c>
      <c r="CQ49" s="14">
        <v>2.0666600000000002</v>
      </c>
      <c r="CR49" s="14">
        <v>5.2</v>
      </c>
      <c r="CS49" s="14">
        <v>2.8177599999999998</v>
      </c>
      <c r="CT49" s="14">
        <v>2.8177599999999998</v>
      </c>
      <c r="CU49" s="14">
        <v>2.3822399999999999</v>
      </c>
      <c r="CV49" s="14"/>
      <c r="CW49" s="14"/>
      <c r="CX49" s="14">
        <v>22.389009999999999</v>
      </c>
      <c r="CY49" s="14">
        <v>-22.389009999999999</v>
      </c>
      <c r="CZ49" s="14">
        <v>6.8</v>
      </c>
      <c r="DA49" s="14">
        <v>6.8787000000000003</v>
      </c>
      <c r="DB49" s="14">
        <v>6.8787000000000003</v>
      </c>
      <c r="DC49" s="14">
        <v>-7.8700000000000006E-2</v>
      </c>
      <c r="DD49" s="14">
        <v>15</v>
      </c>
      <c r="DE49" s="14">
        <v>14.919420000000001</v>
      </c>
      <c r="DF49" s="14">
        <v>14.919420000000001</v>
      </c>
      <c r="DG49" s="14">
        <v>8.0579999999999999E-2</v>
      </c>
      <c r="DH49" s="14">
        <v>120.5</v>
      </c>
      <c r="DI49" s="14">
        <v>107.23685</v>
      </c>
      <c r="DJ49" s="14">
        <v>125.53384</v>
      </c>
      <c r="DK49" s="14">
        <v>-5.0338399999999996</v>
      </c>
      <c r="DL49" s="14"/>
      <c r="DM49" s="14"/>
      <c r="DN49" s="14"/>
      <c r="DO49" s="14">
        <v>0</v>
      </c>
      <c r="DP49" s="14"/>
      <c r="DQ49" s="14"/>
      <c r="DR49" s="14"/>
      <c r="DS49" s="14">
        <v>0</v>
      </c>
      <c r="DT49" s="14"/>
      <c r="DU49" s="14"/>
      <c r="DV49" s="14"/>
      <c r="DW49" s="14">
        <v>0</v>
      </c>
      <c r="DX49" s="14"/>
      <c r="DY49" s="14"/>
      <c r="DZ49" s="14"/>
      <c r="EA49" s="14">
        <v>0</v>
      </c>
      <c r="EB49" s="14">
        <v>110.2</v>
      </c>
      <c r="EC49" s="14">
        <v>112.35728</v>
      </c>
      <c r="ED49" s="14">
        <v>112.35728</v>
      </c>
      <c r="EE49" s="14">
        <v>-2.1572800000000001</v>
      </c>
      <c r="EF49" s="14">
        <v>221.4</v>
      </c>
      <c r="EG49" s="14">
        <v>220.48074</v>
      </c>
      <c r="EH49" s="14">
        <v>220.48072999999999</v>
      </c>
      <c r="EI49" s="14">
        <v>0.91927000000000003</v>
      </c>
      <c r="EJ49" s="14"/>
      <c r="EK49" s="14"/>
      <c r="EL49" s="14"/>
      <c r="EM49" s="14">
        <v>0</v>
      </c>
      <c r="EN49" s="14"/>
      <c r="EO49" s="14"/>
      <c r="EP49" s="14"/>
      <c r="EQ49" s="14">
        <v>0</v>
      </c>
      <c r="ER49" s="14"/>
      <c r="ES49" s="14"/>
      <c r="ET49" s="14"/>
      <c r="EU49" s="14">
        <v>0</v>
      </c>
      <c r="EV49" s="14">
        <v>6.5</v>
      </c>
      <c r="EW49" s="14">
        <v>6.39</v>
      </c>
      <c r="EX49" s="14">
        <v>6.39</v>
      </c>
      <c r="EY49" s="14">
        <v>0.11</v>
      </c>
      <c r="EZ49" s="14">
        <v>306.3</v>
      </c>
      <c r="FA49" s="14">
        <v>353.72181</v>
      </c>
      <c r="FB49" s="14">
        <v>397.34066999999999</v>
      </c>
      <c r="FC49" s="14">
        <v>-91.040670000000006</v>
      </c>
      <c r="FD49" s="14">
        <v>47.4</v>
      </c>
      <c r="FE49" s="14">
        <v>59.08531</v>
      </c>
      <c r="FF49" s="14">
        <v>59.08531</v>
      </c>
      <c r="FG49" s="14">
        <v>-11.685309999999999</v>
      </c>
      <c r="FH49" s="14">
        <v>128.4</v>
      </c>
      <c r="FI49" s="14">
        <v>131.22508999999999</v>
      </c>
      <c r="FJ49" s="14">
        <v>131.22503</v>
      </c>
      <c r="FK49" s="14">
        <v>-2.8250299999999999</v>
      </c>
      <c r="FL49" s="14">
        <v>22.7</v>
      </c>
      <c r="FM49" s="14">
        <v>27.33249</v>
      </c>
      <c r="FN49" s="14">
        <v>27.33249</v>
      </c>
      <c r="FO49" s="14">
        <v>-4.6324899999999998</v>
      </c>
      <c r="FP49" s="14">
        <v>18.8</v>
      </c>
      <c r="FQ49" s="14">
        <v>19.192229999999999</v>
      </c>
      <c r="FR49" s="14">
        <v>19.192229999999999</v>
      </c>
      <c r="FS49" s="14">
        <v>-0.39223000000000002</v>
      </c>
      <c r="FT49" s="14">
        <v>13.2</v>
      </c>
      <c r="FU49" s="14">
        <v>19.32039</v>
      </c>
      <c r="FV49" s="14">
        <v>19.32039</v>
      </c>
      <c r="FW49" s="14">
        <v>-6.1203900000000004</v>
      </c>
      <c r="FX49" s="14">
        <v>89.4</v>
      </c>
      <c r="FY49" s="14">
        <v>87.232039999999998</v>
      </c>
      <c r="FZ49" s="14">
        <v>87.232039999999998</v>
      </c>
      <c r="GA49" s="14">
        <v>2.1679599999999999</v>
      </c>
      <c r="GB49" s="14">
        <v>183.6</v>
      </c>
      <c r="GC49" s="14">
        <v>135.65291999999999</v>
      </c>
      <c r="GD49" s="14">
        <v>185.10007999999999</v>
      </c>
      <c r="GE49" s="14">
        <v>-1.5000800000000001</v>
      </c>
      <c r="GF49" s="14">
        <v>183.8</v>
      </c>
      <c r="GG49" s="14">
        <v>135.65291999999999</v>
      </c>
      <c r="GH49" s="14">
        <v>185.10007999999999</v>
      </c>
      <c r="GI49" s="14">
        <v>-1.3000799999999999</v>
      </c>
      <c r="GJ49" s="14">
        <v>185</v>
      </c>
      <c r="GK49" s="14">
        <v>135.65291999999999</v>
      </c>
      <c r="GL49" s="14">
        <v>185.10007999999999</v>
      </c>
      <c r="GM49" s="14">
        <v>-0.10008</v>
      </c>
      <c r="GN49" s="14">
        <v>103.9</v>
      </c>
      <c r="GO49" s="14">
        <v>110.37475999999999</v>
      </c>
      <c r="GP49" s="14">
        <v>103.03682999999999</v>
      </c>
      <c r="GQ49" s="14">
        <v>0.86316999999999999</v>
      </c>
      <c r="GR49" s="14">
        <v>8.3000000000000007</v>
      </c>
      <c r="GS49" s="14">
        <v>8.2552000000000003</v>
      </c>
      <c r="GT49" s="14">
        <v>9.09</v>
      </c>
      <c r="GU49" s="14">
        <v>-0.79</v>
      </c>
      <c r="GV49" s="14">
        <v>2.6</v>
      </c>
      <c r="GW49" s="14">
        <v>3.0515099999999999</v>
      </c>
      <c r="GX49" s="14">
        <v>6.6261000000000001</v>
      </c>
      <c r="GY49" s="14">
        <v>-4.0260999999999996</v>
      </c>
      <c r="GZ49" s="14">
        <v>22.9</v>
      </c>
      <c r="HA49" s="14">
        <v>18</v>
      </c>
      <c r="HB49" s="14">
        <v>18.000119999999999</v>
      </c>
      <c r="HC49" s="14">
        <v>4.8998799999999996</v>
      </c>
      <c r="HD49" s="14">
        <v>43.4</v>
      </c>
      <c r="HE49" s="14">
        <v>44.060189999999999</v>
      </c>
      <c r="HF49" s="14">
        <v>44.060189999999999</v>
      </c>
      <c r="HG49" s="14">
        <v>-0.66019000000000005</v>
      </c>
      <c r="HH49" s="14"/>
      <c r="HI49" s="14"/>
      <c r="HJ49" s="14"/>
      <c r="HK49" s="14">
        <v>0</v>
      </c>
      <c r="HL49" s="14">
        <v>31.8</v>
      </c>
      <c r="HM49" s="14">
        <v>12.43932</v>
      </c>
      <c r="HN49" s="14">
        <v>16.161660000000001</v>
      </c>
      <c r="HO49" s="14">
        <v>15.638339999999999</v>
      </c>
      <c r="HP49" s="14">
        <v>123.5</v>
      </c>
      <c r="HQ49" s="14">
        <v>148.40527</v>
      </c>
      <c r="HR49" s="14">
        <v>143.40061</v>
      </c>
      <c r="HS49" s="14">
        <v>-19.90061</v>
      </c>
      <c r="HT49" s="14"/>
      <c r="HU49" s="14"/>
      <c r="HV49" s="14"/>
      <c r="HW49" s="14">
        <v>0</v>
      </c>
      <c r="HX49" s="14"/>
      <c r="HY49" s="14"/>
      <c r="HZ49" s="14"/>
      <c r="IA49" s="14">
        <v>0</v>
      </c>
      <c r="IB49" s="14"/>
      <c r="IC49" s="14"/>
      <c r="ID49" s="14"/>
      <c r="IE49" s="14">
        <v>0</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80.7</v>
      </c>
      <c r="JE49" s="14">
        <v>88.384460000000004</v>
      </c>
      <c r="JF49" s="14">
        <v>88.384460000000004</v>
      </c>
      <c r="JG49" s="14">
        <v>-7.6844599999999996</v>
      </c>
      <c r="JH49" s="14">
        <v>177.9</v>
      </c>
      <c r="JI49" s="14">
        <v>178.52956</v>
      </c>
      <c r="JJ49" s="14">
        <v>178.52956</v>
      </c>
      <c r="JK49" s="14">
        <v>-0.62956000000000001</v>
      </c>
      <c r="JL49" s="14">
        <v>175.6</v>
      </c>
      <c r="JM49" s="14">
        <v>178.52956</v>
      </c>
      <c r="JN49" s="14">
        <v>178.52956</v>
      </c>
      <c r="JO49" s="14">
        <v>-2.9295599999999999</v>
      </c>
      <c r="JP49" s="14">
        <v>200</v>
      </c>
      <c r="JQ49" s="14">
        <v>178.52956</v>
      </c>
      <c r="JR49" s="14">
        <v>178.52956</v>
      </c>
      <c r="JS49" s="14">
        <v>21.47044</v>
      </c>
      <c r="JT49" s="14">
        <v>275.8</v>
      </c>
      <c r="JU49" s="14">
        <v>267.79433</v>
      </c>
      <c r="JV49" s="14">
        <v>267.79433</v>
      </c>
      <c r="JW49" s="14">
        <v>8.0056700000000003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3.8</v>
      </c>
      <c r="LE49" s="14">
        <v>3.7524000000000002</v>
      </c>
      <c r="LF49" s="14">
        <v>3.7524000000000002</v>
      </c>
      <c r="LG49" s="14">
        <v>4.7600000000000003E-2</v>
      </c>
      <c r="LH49" s="14">
        <v>97.3</v>
      </c>
      <c r="LI49" s="14">
        <v>47.42268</v>
      </c>
      <c r="LJ49" s="14">
        <v>109.09621</v>
      </c>
      <c r="LK49" s="14">
        <v>-11.79621</v>
      </c>
      <c r="LL49" s="14">
        <v>119.1</v>
      </c>
      <c r="LM49" s="14">
        <v>110.68675</v>
      </c>
      <c r="LN49" s="14">
        <v>120.84096</v>
      </c>
      <c r="LO49" s="14">
        <v>-1.7409600000000001</v>
      </c>
      <c r="LP49" s="14">
        <v>65.7</v>
      </c>
      <c r="LQ49" s="14">
        <v>67.133979999999994</v>
      </c>
      <c r="LR49" s="14">
        <v>67.133979999999994</v>
      </c>
      <c r="LS49" s="14">
        <v>-1.43398</v>
      </c>
      <c r="LT49" s="14">
        <v>77.099999999999994</v>
      </c>
      <c r="LU49" s="14">
        <v>78.567999999999998</v>
      </c>
      <c r="LV49" s="14">
        <v>78.567999999999998</v>
      </c>
      <c r="LW49" s="14">
        <v>-1.468</v>
      </c>
      <c r="LX49" s="14">
        <v>29.9</v>
      </c>
      <c r="LY49" s="14">
        <v>29.951460000000001</v>
      </c>
      <c r="LZ49" s="14">
        <v>29.951460000000001</v>
      </c>
      <c r="MA49" s="14">
        <v>-5.1459999999999999E-2</v>
      </c>
      <c r="MB49" s="14"/>
      <c r="MC49" s="14"/>
      <c r="MD49" s="14"/>
      <c r="ME49" s="14">
        <v>0</v>
      </c>
      <c r="MF49" s="14"/>
      <c r="MG49" s="14"/>
      <c r="MH49" s="14"/>
      <c r="MI49" s="14">
        <v>0</v>
      </c>
      <c r="MJ49" s="14"/>
      <c r="MK49" s="14"/>
      <c r="ML49" s="14"/>
      <c r="MM49" s="14">
        <v>0</v>
      </c>
      <c r="MN49" s="14">
        <v>146.4</v>
      </c>
      <c r="MO49" s="14">
        <v>149.77393000000001</v>
      </c>
      <c r="MP49" s="14">
        <v>149.77393000000001</v>
      </c>
      <c r="MQ49" s="14">
        <v>-3.3739300000000001</v>
      </c>
      <c r="MR49" s="14">
        <v>147.30000000000001</v>
      </c>
      <c r="MS49" s="14">
        <v>149.77393000000001</v>
      </c>
      <c r="MT49" s="14">
        <v>149.77393000000001</v>
      </c>
      <c r="MU49" s="14">
        <v>-2.4739300000000002</v>
      </c>
      <c r="MV49" s="14">
        <v>149.1</v>
      </c>
      <c r="MW49" s="14">
        <v>149.77393000000001</v>
      </c>
      <c r="MX49" s="14">
        <v>149.77393000000001</v>
      </c>
      <c r="MY49" s="14">
        <v>-0.67393000000000003</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217.2</v>
      </c>
      <c r="NU49" s="14">
        <v>192</v>
      </c>
      <c r="NV49" s="14">
        <v>33.333329999999997</v>
      </c>
      <c r="NW49" s="14">
        <v>183.86667</v>
      </c>
      <c r="NX49" s="14">
        <v>104</v>
      </c>
      <c r="NY49" s="14">
        <v>96</v>
      </c>
      <c r="NZ49" s="14">
        <v>16.66667</v>
      </c>
      <c r="OA49" s="14">
        <v>87.333330000000004</v>
      </c>
      <c r="OB49" s="14">
        <v>0</v>
      </c>
      <c r="OC49" s="14">
        <v>0</v>
      </c>
      <c r="OD49" s="14">
        <v>0</v>
      </c>
      <c r="OE49" s="14">
        <v>0</v>
      </c>
      <c r="OF49" s="14">
        <v>65.400000000000006</v>
      </c>
      <c r="OG49" s="14">
        <v>94.112970000000004</v>
      </c>
      <c r="OH49" s="14">
        <v>85.622</v>
      </c>
      <c r="OI49" s="14">
        <v>-20.222000000000001</v>
      </c>
      <c r="OJ49" s="14">
        <v>0</v>
      </c>
      <c r="OK49" s="14">
        <v>0</v>
      </c>
      <c r="OL49" s="14">
        <v>0</v>
      </c>
      <c r="OM49" s="14">
        <v>0</v>
      </c>
      <c r="ON49" s="14">
        <v>11.9</v>
      </c>
      <c r="OO49" s="14">
        <v>14.801</v>
      </c>
      <c r="OP49" s="14">
        <v>14.801</v>
      </c>
      <c r="OQ49" s="14">
        <v>-2.9009999999999998</v>
      </c>
      <c r="OR49" s="14">
        <v>0</v>
      </c>
      <c r="OS49" s="14">
        <v>0</v>
      </c>
      <c r="OT49" s="14">
        <v>0</v>
      </c>
      <c r="OU49" s="14">
        <v>0</v>
      </c>
      <c r="OV49" s="14">
        <v>15.9</v>
      </c>
      <c r="OW49" s="14">
        <v>17</v>
      </c>
      <c r="OX49" s="14">
        <v>16.01942</v>
      </c>
      <c r="OY49" s="14">
        <v>-0.11942</v>
      </c>
      <c r="OZ49" s="14">
        <v>9.8000000000000007</v>
      </c>
      <c r="PA49" s="14">
        <v>9</v>
      </c>
      <c r="PB49" s="14">
        <v>9</v>
      </c>
      <c r="PC49" s="14">
        <v>0.8</v>
      </c>
      <c r="PD49" s="14">
        <v>5.5</v>
      </c>
      <c r="PE49" s="14">
        <v>5.67</v>
      </c>
      <c r="PF49" s="14">
        <v>5.67</v>
      </c>
      <c r="PG49" s="14">
        <v>-0.17</v>
      </c>
      <c r="PH49" s="14">
        <v>0.6</v>
      </c>
      <c r="PI49" s="14">
        <v>1</v>
      </c>
      <c r="PJ49" s="14">
        <v>1</v>
      </c>
      <c r="PK49" s="14">
        <v>-0.4</v>
      </c>
      <c r="PL49" s="14">
        <v>1.5</v>
      </c>
      <c r="PM49" s="14">
        <v>1.5</v>
      </c>
      <c r="PN49" s="14">
        <v>1.5</v>
      </c>
      <c r="PO49" s="14">
        <v>0</v>
      </c>
      <c r="PP49" s="14">
        <v>4.0999999999999996</v>
      </c>
      <c r="PQ49" s="14">
        <v>4.4000000000000004</v>
      </c>
      <c r="PR49" s="14">
        <v>4.4000000000000004</v>
      </c>
      <c r="PS49" s="14">
        <v>-0.3</v>
      </c>
      <c r="PT49" s="14">
        <v>19.899999999999999</v>
      </c>
      <c r="PU49" s="14">
        <v>19.417480000000001</v>
      </c>
      <c r="PV49" s="14">
        <v>19.417480000000001</v>
      </c>
      <c r="PW49" s="14">
        <v>0.48252</v>
      </c>
      <c r="PX49" s="14">
        <v>20</v>
      </c>
      <c r="PY49" s="14">
        <v>20</v>
      </c>
      <c r="PZ49" s="14">
        <v>19.417480000000001</v>
      </c>
      <c r="QA49" s="14">
        <v>0.58252000000000004</v>
      </c>
      <c r="QB49" s="14">
        <v>13</v>
      </c>
      <c r="QC49" s="14">
        <v>11.65049</v>
      </c>
      <c r="QD49" s="14">
        <v>11.65049</v>
      </c>
      <c r="QE49" s="14">
        <v>1.34951</v>
      </c>
      <c r="QF49" s="14">
        <v>3.6</v>
      </c>
      <c r="QG49" s="14">
        <v>3.5</v>
      </c>
      <c r="QH49" s="14">
        <v>3.5</v>
      </c>
      <c r="QI49" s="14">
        <v>0.1</v>
      </c>
      <c r="QJ49" s="14">
        <v>18.5</v>
      </c>
      <c r="QK49" s="14">
        <v>19</v>
      </c>
      <c r="QL49" s="14">
        <v>18.058250000000001</v>
      </c>
      <c r="QM49" s="14">
        <v>0.44174999999999998</v>
      </c>
      <c r="QN49" s="14">
        <v>0</v>
      </c>
      <c r="QO49" s="14">
        <v>0</v>
      </c>
      <c r="QP49" s="14">
        <v>0</v>
      </c>
      <c r="QQ49" s="14">
        <v>0</v>
      </c>
      <c r="QR49" s="14">
        <v>0</v>
      </c>
      <c r="QS49" s="14">
        <v>0</v>
      </c>
      <c r="QT49" s="14">
        <v>0</v>
      </c>
      <c r="QU49" s="14">
        <v>0</v>
      </c>
      <c r="QV49" s="14">
        <v>20.6</v>
      </c>
      <c r="QW49" s="14">
        <v>20.6</v>
      </c>
      <c r="QX49" s="14">
        <v>16.210999999999999</v>
      </c>
      <c r="QY49" s="14">
        <v>4.3890000000000002</v>
      </c>
      <c r="QZ49" s="14">
        <v>54.3</v>
      </c>
      <c r="RA49" s="14">
        <v>62.216290000000001</v>
      </c>
      <c r="RB49" s="14">
        <v>47.75</v>
      </c>
      <c r="RC49" s="14">
        <v>6.55</v>
      </c>
      <c r="RD49" s="14">
        <v>4.4000000000000004</v>
      </c>
      <c r="RE49" s="14">
        <v>2.9009999999999998</v>
      </c>
      <c r="RF49" s="14">
        <v>2.9009999999999998</v>
      </c>
      <c r="RG49" s="14">
        <v>1.4990000000000001</v>
      </c>
      <c r="RH49" s="14">
        <v>1</v>
      </c>
      <c r="RI49" s="14">
        <v>1.2</v>
      </c>
      <c r="RJ49" s="14">
        <v>1.2</v>
      </c>
      <c r="RK49" s="14">
        <v>-0.2</v>
      </c>
      <c r="RL49" s="14">
        <v>2.2000000000000002</v>
      </c>
      <c r="RM49" s="14">
        <v>2.4</v>
      </c>
      <c r="RN49" s="14">
        <v>2.4</v>
      </c>
      <c r="RO49" s="14">
        <v>-0.2</v>
      </c>
      <c r="RP49" s="14">
        <v>3</v>
      </c>
      <c r="RQ49" s="14">
        <v>2.8</v>
      </c>
      <c r="RR49" s="14">
        <v>2.8</v>
      </c>
      <c r="RS49" s="14">
        <v>0.2</v>
      </c>
      <c r="RT49" s="14">
        <v>0</v>
      </c>
      <c r="RU49" s="14">
        <v>0</v>
      </c>
      <c r="RV49" s="14">
        <v>0</v>
      </c>
      <c r="RW49" s="14">
        <v>0</v>
      </c>
      <c r="RX49" s="14">
        <v>3.1</v>
      </c>
      <c r="RY49" s="14">
        <v>3.2189999999999999</v>
      </c>
      <c r="RZ49" s="14">
        <v>3.2189999999999999</v>
      </c>
      <c r="SA49" s="14">
        <v>-0.11899999999999999</v>
      </c>
      <c r="SB49" s="14">
        <v>10.1</v>
      </c>
      <c r="SC49" s="14">
        <v>8.4997299999999996</v>
      </c>
      <c r="SD49" s="14">
        <v>19.772770000000001</v>
      </c>
      <c r="SE49" s="14">
        <v>-9.6727699999999999</v>
      </c>
      <c r="SF49" s="14">
        <v>2.2000000000000002</v>
      </c>
      <c r="SG49" s="14">
        <v>2</v>
      </c>
      <c r="SH49" s="14">
        <v>2</v>
      </c>
      <c r="SI49" s="14">
        <v>0.2</v>
      </c>
      <c r="SJ49" s="14"/>
      <c r="SK49" s="14"/>
      <c r="SL49" s="14">
        <v>0.7</v>
      </c>
      <c r="SM49" s="14">
        <v>-0.7</v>
      </c>
      <c r="SN49" s="14">
        <v>11.5</v>
      </c>
      <c r="SO49" s="14">
        <v>12.03884</v>
      </c>
      <c r="SP49" s="14">
        <v>12.038830000000001</v>
      </c>
      <c r="SQ49" s="14">
        <v>-0.53883000000000003</v>
      </c>
      <c r="SR49" s="14">
        <v>5.4</v>
      </c>
      <c r="SS49" s="14">
        <v>5.4</v>
      </c>
      <c r="ST49" s="14">
        <v>5.4</v>
      </c>
      <c r="SU49" s="14">
        <v>0</v>
      </c>
      <c r="SV49" s="14">
        <v>6.7</v>
      </c>
      <c r="SW49" s="14">
        <v>7.5</v>
      </c>
      <c r="SX49" s="14">
        <v>7.5</v>
      </c>
      <c r="SY49" s="14">
        <v>-0.8</v>
      </c>
      <c r="SZ49" s="14">
        <v>9.3000000000000007</v>
      </c>
      <c r="TA49" s="14">
        <v>11.65049</v>
      </c>
      <c r="TB49" s="14">
        <v>11.65049</v>
      </c>
      <c r="TC49" s="14">
        <v>-2.3504900000000002</v>
      </c>
      <c r="TD49" s="14">
        <v>19.899999999999999</v>
      </c>
      <c r="TE49" s="14">
        <v>20</v>
      </c>
      <c r="TF49" s="14">
        <v>19.12621</v>
      </c>
      <c r="TG49" s="14">
        <v>0.77378999999999998</v>
      </c>
      <c r="TH49" s="14">
        <v>10.4</v>
      </c>
      <c r="TI49" s="14">
        <v>11.420999999999999</v>
      </c>
      <c r="TJ49" s="14">
        <v>11.420999999999999</v>
      </c>
      <c r="TK49" s="14">
        <v>-1.0209999999999999</v>
      </c>
      <c r="TL49" s="14">
        <v>35.9</v>
      </c>
      <c r="TM49" s="14">
        <v>42.859000000000002</v>
      </c>
      <c r="TN49" s="14">
        <v>42.859000000000002</v>
      </c>
      <c r="TO49" s="14">
        <v>-6.9589999999999996</v>
      </c>
      <c r="TP49" s="14">
        <v>0</v>
      </c>
      <c r="TQ49" s="14">
        <v>0</v>
      </c>
      <c r="TR49" s="14">
        <v>0</v>
      </c>
      <c r="TS49" s="14">
        <v>0</v>
      </c>
      <c r="TT49" s="14">
        <v>69.900000000000006</v>
      </c>
      <c r="TU49" s="14">
        <v>72</v>
      </c>
      <c r="TV49" s="14">
        <v>63.405000000000001</v>
      </c>
      <c r="TW49" s="14">
        <v>6.4950000000000001</v>
      </c>
      <c r="TX49" s="14">
        <v>80.099999999999994</v>
      </c>
      <c r="TY49" s="14">
        <v>81</v>
      </c>
      <c r="TZ49" s="14">
        <v>74.551000000000002</v>
      </c>
      <c r="UA49" s="14">
        <v>5.5490000000000004</v>
      </c>
      <c r="UB49" s="14">
        <v>8.9</v>
      </c>
      <c r="UC49" s="14">
        <v>4.6769999999999996</v>
      </c>
      <c r="UD49" s="14">
        <v>4.6769999999999996</v>
      </c>
      <c r="UE49" s="14">
        <v>4.2229999999999999</v>
      </c>
      <c r="UF49" s="14">
        <v>6.6</v>
      </c>
      <c r="UG49" s="14">
        <v>3.3180000000000001</v>
      </c>
      <c r="UH49" s="14">
        <v>3.3180000000000001</v>
      </c>
      <c r="UI49" s="14">
        <v>3.282</v>
      </c>
      <c r="UJ49" s="14">
        <v>9.4</v>
      </c>
      <c r="UK49" s="14">
        <v>10</v>
      </c>
      <c r="UL49" s="14">
        <v>11.65049</v>
      </c>
      <c r="UM49" s="14">
        <v>-2.2504900000000001</v>
      </c>
      <c r="UN49" s="14">
        <v>3.3</v>
      </c>
      <c r="UO49" s="14">
        <v>3</v>
      </c>
      <c r="UP49" s="14">
        <v>3</v>
      </c>
      <c r="UQ49" s="14">
        <v>0.3</v>
      </c>
      <c r="UR49" s="14">
        <v>8.1999999999999993</v>
      </c>
      <c r="US49" s="14">
        <v>7.5</v>
      </c>
      <c r="UT49" s="14">
        <v>7.5</v>
      </c>
      <c r="UU49" s="14">
        <v>0.7</v>
      </c>
      <c r="UV49" s="14">
        <v>8.6</v>
      </c>
      <c r="UW49" s="14">
        <v>9.8000000000000007</v>
      </c>
      <c r="UX49" s="14">
        <v>9.8000000000000007</v>
      </c>
      <c r="UY49" s="14">
        <v>-1.2</v>
      </c>
      <c r="UZ49" s="14">
        <v>9.4</v>
      </c>
      <c r="VA49" s="14">
        <v>10.485440000000001</v>
      </c>
      <c r="VB49" s="14">
        <v>10.485440000000001</v>
      </c>
      <c r="VC49" s="14">
        <v>-1.08544</v>
      </c>
      <c r="VD49" s="14">
        <v>9.5</v>
      </c>
      <c r="VE49" s="14">
        <v>10.485440000000001</v>
      </c>
      <c r="VF49" s="14">
        <v>10.485440000000001</v>
      </c>
      <c r="VG49" s="14">
        <v>-0.98543999999999998</v>
      </c>
      <c r="VH49" s="14">
        <v>9.3000000000000007</v>
      </c>
      <c r="VI49" s="14">
        <v>11.57</v>
      </c>
      <c r="VJ49" s="14">
        <v>11.57</v>
      </c>
      <c r="VK49" s="14">
        <v>-2.27</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66.7</v>
      </c>
      <c r="WC49" s="14">
        <v>89.649460000000005</v>
      </c>
      <c r="WD49" s="14">
        <v>91</v>
      </c>
      <c r="WE49" s="14">
        <v>-24.3</v>
      </c>
      <c r="WF49" s="14">
        <v>60.3</v>
      </c>
      <c r="WG49" s="14">
        <v>60.857579999999999</v>
      </c>
      <c r="WH49" s="14">
        <v>71</v>
      </c>
      <c r="WI49" s="14">
        <v>-10.7</v>
      </c>
      <c r="WJ49" s="14">
        <v>0</v>
      </c>
      <c r="WK49" s="14">
        <v>0</v>
      </c>
      <c r="WL49" s="14">
        <v>0</v>
      </c>
      <c r="WM49" s="14">
        <v>0</v>
      </c>
      <c r="WN49" s="14">
        <v>0</v>
      </c>
      <c r="WO49" s="14">
        <v>0</v>
      </c>
      <c r="WP49" s="14">
        <v>0</v>
      </c>
      <c r="WQ49" s="14">
        <v>0</v>
      </c>
      <c r="WR49" s="14">
        <v>9.8000000000000007</v>
      </c>
      <c r="WS49" s="14">
        <v>9.8000000000000007</v>
      </c>
      <c r="WT49" s="14">
        <v>9.8000000000000007</v>
      </c>
      <c r="WU49" s="14">
        <v>0</v>
      </c>
      <c r="WV49" s="14">
        <v>20</v>
      </c>
      <c r="WW49" s="14">
        <v>20</v>
      </c>
      <c r="WX49" s="14">
        <v>19.12621</v>
      </c>
      <c r="WY49" s="14">
        <v>0.87378999999999996</v>
      </c>
      <c r="WZ49" s="14">
        <v>9.1</v>
      </c>
      <c r="XA49" s="14">
        <v>10.7</v>
      </c>
      <c r="XB49" s="14">
        <v>10.7</v>
      </c>
      <c r="XC49" s="14">
        <v>-1.6</v>
      </c>
      <c r="XD49" s="14">
        <v>43.8</v>
      </c>
      <c r="XE49" s="14">
        <v>47.157890000000002</v>
      </c>
      <c r="XF49" s="14">
        <v>42</v>
      </c>
      <c r="XG49" s="14">
        <v>1.8</v>
      </c>
      <c r="XH49" s="14">
        <v>13.5</v>
      </c>
      <c r="XI49" s="14">
        <v>16.842110000000002</v>
      </c>
      <c r="XJ49" s="14">
        <v>15</v>
      </c>
      <c r="XK49" s="14">
        <v>-1.5</v>
      </c>
      <c r="XL49" s="14"/>
      <c r="XM49" s="14"/>
      <c r="XN49" s="14"/>
      <c r="XO49" s="14">
        <v>0</v>
      </c>
      <c r="XP49" s="14"/>
      <c r="XQ49" s="14"/>
      <c r="XR49" s="14"/>
      <c r="XS49" s="14">
        <v>0</v>
      </c>
      <c r="XT49" s="14">
        <v>17</v>
      </c>
      <c r="XU49" s="14">
        <v>16</v>
      </c>
      <c r="XV49" s="14">
        <v>14</v>
      </c>
      <c r="XW49" s="14">
        <v>3</v>
      </c>
      <c r="XX49" s="14"/>
      <c r="XY49" s="14"/>
      <c r="XZ49" s="14"/>
      <c r="YA49" s="14">
        <v>0</v>
      </c>
      <c r="YB49" s="14">
        <v>6.6</v>
      </c>
      <c r="YC49" s="14">
        <v>6.9</v>
      </c>
      <c r="YD49" s="14">
        <v>6.9</v>
      </c>
      <c r="YE49" s="14">
        <v>-0.3</v>
      </c>
    </row>
    <row r="50" spans="1:655" ht="24" customHeight="1" x14ac:dyDescent="0.3">
      <c r="A50" s="1"/>
      <c r="B50" s="16" t="s">
        <v>42</v>
      </c>
      <c r="C50" s="16" t="s">
        <v>812</v>
      </c>
      <c r="D50" s="17">
        <v>145.5</v>
      </c>
      <c r="E50" s="17">
        <v>140</v>
      </c>
      <c r="F50" s="17">
        <v>140</v>
      </c>
      <c r="G50" s="17">
        <v>5.5</v>
      </c>
      <c r="H50" s="17">
        <v>647.9</v>
      </c>
      <c r="I50" s="17">
        <v>643.65809000000002</v>
      </c>
      <c r="J50" s="17">
        <v>643.65809000000002</v>
      </c>
      <c r="K50" s="17">
        <v>4.2419099999999998</v>
      </c>
      <c r="L50" s="17">
        <v>218.2</v>
      </c>
      <c r="M50" s="17">
        <v>209.39341999999999</v>
      </c>
      <c r="N50" s="17">
        <v>209.39341999999999</v>
      </c>
      <c r="O50" s="17">
        <v>8.8065800000000003</v>
      </c>
      <c r="P50" s="17"/>
      <c r="Q50" s="17"/>
      <c r="R50" s="17"/>
      <c r="S50" s="17">
        <v>0</v>
      </c>
      <c r="T50" s="17"/>
      <c r="U50" s="17"/>
      <c r="V50" s="17"/>
      <c r="W50" s="17">
        <v>0</v>
      </c>
      <c r="X50" s="17">
        <v>89.9</v>
      </c>
      <c r="Y50" s="17">
        <v>89.805790000000002</v>
      </c>
      <c r="Z50" s="17">
        <v>91.778620000000004</v>
      </c>
      <c r="AA50" s="17">
        <v>-1.87862</v>
      </c>
      <c r="AB50" s="17">
        <v>151.5</v>
      </c>
      <c r="AC50" s="17">
        <v>159.9</v>
      </c>
      <c r="AD50" s="17">
        <v>210</v>
      </c>
      <c r="AE50" s="17">
        <v>-58.5</v>
      </c>
      <c r="AF50" s="17"/>
      <c r="AG50" s="17"/>
      <c r="AH50" s="17"/>
      <c r="AI50" s="17">
        <v>0</v>
      </c>
      <c r="AJ50" s="17"/>
      <c r="AK50" s="17"/>
      <c r="AL50" s="17"/>
      <c r="AM50" s="17">
        <v>0</v>
      </c>
      <c r="AN50" s="17"/>
      <c r="AO50" s="17"/>
      <c r="AP50" s="17"/>
      <c r="AQ50" s="17">
        <v>0</v>
      </c>
      <c r="AR50" s="17">
        <v>206.4</v>
      </c>
      <c r="AS50" s="17">
        <v>204.72800000000001</v>
      </c>
      <c r="AT50" s="17">
        <v>204.72800000000001</v>
      </c>
      <c r="AU50" s="17">
        <v>1.6719999999999999</v>
      </c>
      <c r="AV50" s="17">
        <v>209.6</v>
      </c>
      <c r="AW50" s="17">
        <v>204.72800000000001</v>
      </c>
      <c r="AX50" s="17">
        <v>204.72800000000001</v>
      </c>
      <c r="AY50" s="17">
        <v>4.8719999999999999</v>
      </c>
      <c r="AZ50" s="17">
        <v>200.4</v>
      </c>
      <c r="BA50" s="17">
        <v>204.72800000000001</v>
      </c>
      <c r="BB50" s="17">
        <v>204.72800000000001</v>
      </c>
      <c r="BC50" s="17">
        <v>-4.3280000000000003</v>
      </c>
      <c r="BD50" s="17"/>
      <c r="BE50" s="17"/>
      <c r="BF50" s="17"/>
      <c r="BG50" s="17">
        <v>0</v>
      </c>
      <c r="BH50" s="17"/>
      <c r="BI50" s="17"/>
      <c r="BJ50" s="17"/>
      <c r="BK50" s="17">
        <v>0</v>
      </c>
      <c r="BL50" s="17">
        <v>447.5</v>
      </c>
      <c r="BM50" s="17">
        <v>565.53980999999999</v>
      </c>
      <c r="BN50" s="17">
        <v>565.53979000000004</v>
      </c>
      <c r="BO50" s="17">
        <v>-118.03979</v>
      </c>
      <c r="BP50" s="17">
        <v>4.7</v>
      </c>
      <c r="BQ50" s="17">
        <v>4.4318400000000002</v>
      </c>
      <c r="BR50" s="17">
        <v>4.4318400000000002</v>
      </c>
      <c r="BS50" s="17">
        <v>0.26816000000000001</v>
      </c>
      <c r="BT50" s="17"/>
      <c r="BU50" s="17"/>
      <c r="BV50" s="17"/>
      <c r="BW50" s="17">
        <v>0</v>
      </c>
      <c r="BX50" s="17"/>
      <c r="BY50" s="17"/>
      <c r="BZ50" s="17"/>
      <c r="CA50" s="17">
        <v>0</v>
      </c>
      <c r="CB50" s="17"/>
      <c r="CC50" s="17"/>
      <c r="CD50" s="17"/>
      <c r="CE50" s="17">
        <v>0</v>
      </c>
      <c r="CF50" s="17"/>
      <c r="CG50" s="17"/>
      <c r="CH50" s="17"/>
      <c r="CI50" s="17">
        <v>0</v>
      </c>
      <c r="CJ50" s="17">
        <v>164.3</v>
      </c>
      <c r="CK50" s="17">
        <v>163.90777</v>
      </c>
      <c r="CL50" s="17">
        <v>163.90777</v>
      </c>
      <c r="CM50" s="17">
        <v>0.39223000000000002</v>
      </c>
      <c r="CN50" s="17">
        <v>7.3</v>
      </c>
      <c r="CO50" s="17">
        <v>5.1333399999999996</v>
      </c>
      <c r="CP50" s="17">
        <v>5.1333399999999996</v>
      </c>
      <c r="CQ50" s="17">
        <v>2.1666599999999998</v>
      </c>
      <c r="CR50" s="17">
        <v>5.2</v>
      </c>
      <c r="CS50" s="17">
        <v>2.8177599999999998</v>
      </c>
      <c r="CT50" s="17">
        <v>2.8177599999999998</v>
      </c>
      <c r="CU50" s="17">
        <v>2.3822399999999999</v>
      </c>
      <c r="CV50" s="17"/>
      <c r="CW50" s="17"/>
      <c r="CX50" s="17">
        <v>22.389009999999999</v>
      </c>
      <c r="CY50" s="17">
        <v>-22.389009999999999</v>
      </c>
      <c r="CZ50" s="17">
        <v>6.8</v>
      </c>
      <c r="DA50" s="17">
        <v>6.8787000000000003</v>
      </c>
      <c r="DB50" s="17">
        <v>6.8787000000000003</v>
      </c>
      <c r="DC50" s="17">
        <v>-7.8700000000000006E-2</v>
      </c>
      <c r="DD50" s="17">
        <v>15</v>
      </c>
      <c r="DE50" s="17">
        <v>14.919420000000001</v>
      </c>
      <c r="DF50" s="17">
        <v>14.919420000000001</v>
      </c>
      <c r="DG50" s="17">
        <v>8.0579999999999999E-2</v>
      </c>
      <c r="DH50" s="17">
        <v>120.6</v>
      </c>
      <c r="DI50" s="17">
        <v>105.02209000000001</v>
      </c>
      <c r="DJ50" s="17">
        <v>120.19352000000001</v>
      </c>
      <c r="DK50" s="17">
        <v>0.40648000000000001</v>
      </c>
      <c r="DL50" s="17"/>
      <c r="DM50" s="17"/>
      <c r="DN50" s="17"/>
      <c r="DO50" s="17">
        <v>0</v>
      </c>
      <c r="DP50" s="17"/>
      <c r="DQ50" s="17"/>
      <c r="DR50" s="17"/>
      <c r="DS50" s="17">
        <v>0</v>
      </c>
      <c r="DT50" s="17"/>
      <c r="DU50" s="17"/>
      <c r="DV50" s="17"/>
      <c r="DW50" s="17">
        <v>0</v>
      </c>
      <c r="DX50" s="17"/>
      <c r="DY50" s="17"/>
      <c r="DZ50" s="17"/>
      <c r="EA50" s="17">
        <v>0</v>
      </c>
      <c r="EB50" s="17">
        <v>110.3</v>
      </c>
      <c r="EC50" s="17">
        <v>111.80247</v>
      </c>
      <c r="ED50" s="17">
        <v>112.35728</v>
      </c>
      <c r="EE50" s="17">
        <v>-2.05728</v>
      </c>
      <c r="EF50" s="17">
        <v>204</v>
      </c>
      <c r="EG50" s="17">
        <v>179.63499999999999</v>
      </c>
      <c r="EH50" s="17">
        <v>220.48072999999999</v>
      </c>
      <c r="EI50" s="17">
        <v>-16.480730000000001</v>
      </c>
      <c r="EJ50" s="17"/>
      <c r="EK50" s="17"/>
      <c r="EL50" s="17"/>
      <c r="EM50" s="17">
        <v>0</v>
      </c>
      <c r="EN50" s="17"/>
      <c r="EO50" s="17"/>
      <c r="EP50" s="17"/>
      <c r="EQ50" s="17">
        <v>0</v>
      </c>
      <c r="ER50" s="17"/>
      <c r="ES50" s="17"/>
      <c r="ET50" s="17"/>
      <c r="EU50" s="17">
        <v>0</v>
      </c>
      <c r="EV50" s="17">
        <v>6.5</v>
      </c>
      <c r="EW50" s="17">
        <v>6.39</v>
      </c>
      <c r="EX50" s="17">
        <v>6.39</v>
      </c>
      <c r="EY50" s="17">
        <v>0.11</v>
      </c>
      <c r="EZ50" s="17">
        <v>307.5</v>
      </c>
      <c r="FA50" s="17">
        <v>355.11732999999998</v>
      </c>
      <c r="FB50" s="17">
        <v>393.22741000000002</v>
      </c>
      <c r="FC50" s="17">
        <v>-85.727410000000006</v>
      </c>
      <c r="FD50" s="17">
        <v>47.3</v>
      </c>
      <c r="FE50" s="17">
        <v>59.08531</v>
      </c>
      <c r="FF50" s="17">
        <v>59.08531</v>
      </c>
      <c r="FG50" s="17">
        <v>-11.785310000000001</v>
      </c>
      <c r="FH50" s="17">
        <v>131.1</v>
      </c>
      <c r="FI50" s="17">
        <v>131.22508999999999</v>
      </c>
      <c r="FJ50" s="17">
        <v>131.22502</v>
      </c>
      <c r="FK50" s="17">
        <v>-0.12501999999999999</v>
      </c>
      <c r="FL50" s="17">
        <v>23.8</v>
      </c>
      <c r="FM50" s="17">
        <v>27.33249</v>
      </c>
      <c r="FN50" s="17">
        <v>27.33249</v>
      </c>
      <c r="FO50" s="17">
        <v>-3.5324900000000001</v>
      </c>
      <c r="FP50" s="17">
        <v>18.8</v>
      </c>
      <c r="FQ50" s="17">
        <v>19.192229999999999</v>
      </c>
      <c r="FR50" s="17">
        <v>19.192229999999999</v>
      </c>
      <c r="FS50" s="17">
        <v>-0.39223000000000002</v>
      </c>
      <c r="FT50" s="17">
        <v>13.2</v>
      </c>
      <c r="FU50" s="17">
        <v>19.32039</v>
      </c>
      <c r="FV50" s="17">
        <v>19.32039</v>
      </c>
      <c r="FW50" s="17">
        <v>-6.1203900000000004</v>
      </c>
      <c r="FX50" s="17">
        <v>89.5</v>
      </c>
      <c r="FY50" s="17">
        <v>87.232039999999998</v>
      </c>
      <c r="FZ50" s="17">
        <v>87.232039999999998</v>
      </c>
      <c r="GA50" s="17">
        <v>2.26796</v>
      </c>
      <c r="GB50" s="17">
        <v>183.5</v>
      </c>
      <c r="GC50" s="17">
        <v>134.89182</v>
      </c>
      <c r="GD50" s="17">
        <v>185.10007999999999</v>
      </c>
      <c r="GE50" s="17">
        <v>-1.6000799999999999</v>
      </c>
      <c r="GF50" s="17">
        <v>183.7</v>
      </c>
      <c r="GG50" s="17">
        <v>134.89182</v>
      </c>
      <c r="GH50" s="17">
        <v>185.10007999999999</v>
      </c>
      <c r="GI50" s="17">
        <v>-1.40008</v>
      </c>
      <c r="GJ50" s="17">
        <v>185.1</v>
      </c>
      <c r="GK50" s="17">
        <v>134.89182</v>
      </c>
      <c r="GL50" s="17">
        <v>185.10007999999999</v>
      </c>
      <c r="GM50" s="17">
        <v>-8.0000000000000007E-5</v>
      </c>
      <c r="GN50" s="17">
        <v>103.8</v>
      </c>
      <c r="GO50" s="17">
        <v>110.37475999999999</v>
      </c>
      <c r="GP50" s="17">
        <v>103.03682999999999</v>
      </c>
      <c r="GQ50" s="17">
        <v>0.76317000000000002</v>
      </c>
      <c r="GR50" s="17">
        <v>8.4</v>
      </c>
      <c r="GS50" s="17">
        <v>8.2552000000000003</v>
      </c>
      <c r="GT50" s="17">
        <v>9.09</v>
      </c>
      <c r="GU50" s="17">
        <v>-0.69</v>
      </c>
      <c r="GV50" s="17">
        <v>2.7</v>
      </c>
      <c r="GW50" s="17">
        <v>3.0515099999999999</v>
      </c>
      <c r="GX50" s="17">
        <v>6.6261000000000001</v>
      </c>
      <c r="GY50" s="17">
        <v>-3.9260999999999999</v>
      </c>
      <c r="GZ50" s="17">
        <v>22.7</v>
      </c>
      <c r="HA50" s="17">
        <v>8.1106999999999996</v>
      </c>
      <c r="HB50" s="17">
        <v>18.000119999999999</v>
      </c>
      <c r="HC50" s="17">
        <v>4.6998800000000003</v>
      </c>
      <c r="HD50" s="17">
        <v>43.1</v>
      </c>
      <c r="HE50" s="17">
        <v>44.060189999999999</v>
      </c>
      <c r="HF50" s="17">
        <v>44.060189999999999</v>
      </c>
      <c r="HG50" s="17">
        <v>-0.96018999999999999</v>
      </c>
      <c r="HH50" s="17"/>
      <c r="HI50" s="17"/>
      <c r="HJ50" s="17"/>
      <c r="HK50" s="17">
        <v>0</v>
      </c>
      <c r="HL50" s="17">
        <v>31.7</v>
      </c>
      <c r="HM50" s="17">
        <v>12.43932</v>
      </c>
      <c r="HN50" s="17">
        <v>16.161660000000001</v>
      </c>
      <c r="HO50" s="17">
        <v>15.53834</v>
      </c>
      <c r="HP50" s="17">
        <v>139.9</v>
      </c>
      <c r="HQ50" s="17">
        <v>140</v>
      </c>
      <c r="HR50" s="17">
        <v>143.4006</v>
      </c>
      <c r="HS50" s="17">
        <v>-3.5005999999999999</v>
      </c>
      <c r="HT50" s="17"/>
      <c r="HU50" s="17"/>
      <c r="HV50" s="17"/>
      <c r="HW50" s="17">
        <v>0</v>
      </c>
      <c r="HX50" s="17"/>
      <c r="HY50" s="17"/>
      <c r="HZ50" s="17"/>
      <c r="IA50" s="17">
        <v>0</v>
      </c>
      <c r="IB50" s="17"/>
      <c r="IC50" s="17"/>
      <c r="ID50" s="17"/>
      <c r="IE50" s="17">
        <v>0</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80.7</v>
      </c>
      <c r="JE50" s="17">
        <v>88.384460000000004</v>
      </c>
      <c r="JF50" s="17">
        <v>88.384460000000004</v>
      </c>
      <c r="JG50" s="17">
        <v>-7.6844599999999996</v>
      </c>
      <c r="JH50" s="17">
        <v>178.3</v>
      </c>
      <c r="JI50" s="17">
        <v>178.52956</v>
      </c>
      <c r="JJ50" s="17">
        <v>178.52956</v>
      </c>
      <c r="JK50" s="17">
        <v>-0.22955999999999999</v>
      </c>
      <c r="JL50" s="17">
        <v>176.1</v>
      </c>
      <c r="JM50" s="17">
        <v>178.52956</v>
      </c>
      <c r="JN50" s="17">
        <v>178.52956</v>
      </c>
      <c r="JO50" s="17">
        <v>-2.4295599999999999</v>
      </c>
      <c r="JP50" s="17">
        <v>200</v>
      </c>
      <c r="JQ50" s="17">
        <v>178.52956</v>
      </c>
      <c r="JR50" s="17">
        <v>178.52956</v>
      </c>
      <c r="JS50" s="17">
        <v>21.47044</v>
      </c>
      <c r="JT50" s="17">
        <v>276.3</v>
      </c>
      <c r="JU50" s="17">
        <v>267.79433</v>
      </c>
      <c r="JV50" s="17">
        <v>267.79433</v>
      </c>
      <c r="JW50" s="17">
        <v>8.5056700000000003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3.9</v>
      </c>
      <c r="LE50" s="17">
        <v>3.7524000000000002</v>
      </c>
      <c r="LF50" s="17">
        <v>3.7524000000000002</v>
      </c>
      <c r="LG50" s="17">
        <v>0.14760000000000001</v>
      </c>
      <c r="LH50" s="17">
        <v>129.4</v>
      </c>
      <c r="LI50" s="17">
        <v>90.098129999999998</v>
      </c>
      <c r="LJ50" s="17">
        <v>97.922150000000002</v>
      </c>
      <c r="LK50" s="17">
        <v>31.47785</v>
      </c>
      <c r="LL50" s="17">
        <v>119.3</v>
      </c>
      <c r="LM50" s="17">
        <v>108.13</v>
      </c>
      <c r="LN50" s="17">
        <v>113.46589</v>
      </c>
      <c r="LO50" s="17">
        <v>5.8341099999999999</v>
      </c>
      <c r="LP50" s="17">
        <v>65.900000000000006</v>
      </c>
      <c r="LQ50" s="17">
        <v>67.133979999999994</v>
      </c>
      <c r="LR50" s="17">
        <v>67.133979999999994</v>
      </c>
      <c r="LS50" s="17">
        <v>-1.2339800000000001</v>
      </c>
      <c r="LT50" s="17">
        <v>77.3</v>
      </c>
      <c r="LU50" s="17">
        <v>78.567999999999998</v>
      </c>
      <c r="LV50" s="17">
        <v>78.567999999999998</v>
      </c>
      <c r="LW50" s="17">
        <v>-1.268</v>
      </c>
      <c r="LX50" s="17">
        <v>30</v>
      </c>
      <c r="LY50" s="17">
        <v>29.951460000000001</v>
      </c>
      <c r="LZ50" s="17">
        <v>29.951460000000001</v>
      </c>
      <c r="MA50" s="17">
        <v>4.854E-2</v>
      </c>
      <c r="MB50" s="17"/>
      <c r="MC50" s="17"/>
      <c r="MD50" s="17"/>
      <c r="ME50" s="17">
        <v>0</v>
      </c>
      <c r="MF50" s="17"/>
      <c r="MG50" s="17"/>
      <c r="MH50" s="17"/>
      <c r="MI50" s="17">
        <v>0</v>
      </c>
      <c r="MJ50" s="17"/>
      <c r="MK50" s="17"/>
      <c r="ML50" s="17"/>
      <c r="MM50" s="17">
        <v>0</v>
      </c>
      <c r="MN50" s="17">
        <v>146.69999999999999</v>
      </c>
      <c r="MO50" s="17">
        <v>149.77393000000001</v>
      </c>
      <c r="MP50" s="17">
        <v>149.77393000000001</v>
      </c>
      <c r="MQ50" s="17">
        <v>-3.0739299999999998</v>
      </c>
      <c r="MR50" s="17">
        <v>147.4</v>
      </c>
      <c r="MS50" s="17">
        <v>149.77393000000001</v>
      </c>
      <c r="MT50" s="17">
        <v>149.77393000000001</v>
      </c>
      <c r="MU50" s="17">
        <v>-2.3739300000000001</v>
      </c>
      <c r="MV50" s="17">
        <v>149.5</v>
      </c>
      <c r="MW50" s="17">
        <v>149.77393000000001</v>
      </c>
      <c r="MX50" s="17">
        <v>149.77393000000001</v>
      </c>
      <c r="MY50" s="17">
        <v>-0.27393000000000001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217.3</v>
      </c>
      <c r="NU50" s="17">
        <v>192</v>
      </c>
      <c r="NV50" s="17">
        <v>33.333329999999997</v>
      </c>
      <c r="NW50" s="17">
        <v>183.96666999999999</v>
      </c>
      <c r="NX50" s="17">
        <v>104</v>
      </c>
      <c r="NY50" s="17">
        <v>96</v>
      </c>
      <c r="NZ50" s="17">
        <v>16.66667</v>
      </c>
      <c r="OA50" s="17">
        <v>87.333330000000004</v>
      </c>
      <c r="OB50" s="17">
        <v>0</v>
      </c>
      <c r="OC50" s="17">
        <v>0</v>
      </c>
      <c r="OD50" s="17">
        <v>0</v>
      </c>
      <c r="OE50" s="17">
        <v>0</v>
      </c>
      <c r="OF50" s="17">
        <v>61.2</v>
      </c>
      <c r="OG50" s="17">
        <v>94.572710000000001</v>
      </c>
      <c r="OH50" s="17">
        <v>85.373000000000005</v>
      </c>
      <c r="OI50" s="17">
        <v>-24.172999999999998</v>
      </c>
      <c r="OJ50" s="17">
        <v>0</v>
      </c>
      <c r="OK50" s="17">
        <v>0</v>
      </c>
      <c r="OL50" s="17">
        <v>0</v>
      </c>
      <c r="OM50" s="17">
        <v>0</v>
      </c>
      <c r="ON50" s="17">
        <v>11.1</v>
      </c>
      <c r="OO50" s="17">
        <v>14.664999999999999</v>
      </c>
      <c r="OP50" s="17">
        <v>14.664999999999999</v>
      </c>
      <c r="OQ50" s="17">
        <v>-3.5649999999999999</v>
      </c>
      <c r="OR50" s="17">
        <v>0</v>
      </c>
      <c r="OS50" s="17">
        <v>0</v>
      </c>
      <c r="OT50" s="17">
        <v>0</v>
      </c>
      <c r="OU50" s="17">
        <v>0</v>
      </c>
      <c r="OV50" s="17">
        <v>15.8</v>
      </c>
      <c r="OW50" s="17">
        <v>17</v>
      </c>
      <c r="OX50" s="17">
        <v>16.01942</v>
      </c>
      <c r="OY50" s="17">
        <v>-0.21942</v>
      </c>
      <c r="OZ50" s="17">
        <v>9.8000000000000007</v>
      </c>
      <c r="PA50" s="17">
        <v>9</v>
      </c>
      <c r="PB50" s="17">
        <v>9</v>
      </c>
      <c r="PC50" s="17">
        <v>0.8</v>
      </c>
      <c r="PD50" s="17">
        <v>5.5</v>
      </c>
      <c r="PE50" s="17">
        <v>5.67</v>
      </c>
      <c r="PF50" s="17">
        <v>5.67</v>
      </c>
      <c r="PG50" s="17">
        <v>-0.17</v>
      </c>
      <c r="PH50" s="17">
        <v>0.6</v>
      </c>
      <c r="PI50" s="17">
        <v>1</v>
      </c>
      <c r="PJ50" s="17">
        <v>1</v>
      </c>
      <c r="PK50" s="17">
        <v>-0.4</v>
      </c>
      <c r="PL50" s="17">
        <v>1.5</v>
      </c>
      <c r="PM50" s="17">
        <v>1.5</v>
      </c>
      <c r="PN50" s="17">
        <v>1.5</v>
      </c>
      <c r="PO50" s="17">
        <v>0</v>
      </c>
      <c r="PP50" s="17">
        <v>4.0999999999999996</v>
      </c>
      <c r="PQ50" s="17">
        <v>4.4000000000000004</v>
      </c>
      <c r="PR50" s="17">
        <v>4.4000000000000004</v>
      </c>
      <c r="PS50" s="17">
        <v>-0.3</v>
      </c>
      <c r="PT50" s="17">
        <v>20.100000000000001</v>
      </c>
      <c r="PU50" s="17">
        <v>19.417480000000001</v>
      </c>
      <c r="PV50" s="17">
        <v>19.417480000000001</v>
      </c>
      <c r="PW50" s="17">
        <v>0.68252000000000002</v>
      </c>
      <c r="PX50" s="17">
        <v>20</v>
      </c>
      <c r="PY50" s="17">
        <v>20</v>
      </c>
      <c r="PZ50" s="17">
        <v>19.417480000000001</v>
      </c>
      <c r="QA50" s="17">
        <v>0.58252000000000004</v>
      </c>
      <c r="QB50" s="17">
        <v>12.3</v>
      </c>
      <c r="QC50" s="17">
        <v>11.65049</v>
      </c>
      <c r="QD50" s="17">
        <v>11.65049</v>
      </c>
      <c r="QE50" s="17">
        <v>0.64951000000000003</v>
      </c>
      <c r="QF50" s="17">
        <v>3.6</v>
      </c>
      <c r="QG50" s="17">
        <v>3.5</v>
      </c>
      <c r="QH50" s="17">
        <v>3.5</v>
      </c>
      <c r="QI50" s="17">
        <v>0.1</v>
      </c>
      <c r="QJ50" s="17">
        <v>18.5</v>
      </c>
      <c r="QK50" s="17">
        <v>19</v>
      </c>
      <c r="QL50" s="17">
        <v>18.058250000000001</v>
      </c>
      <c r="QM50" s="17">
        <v>0.44174999999999998</v>
      </c>
      <c r="QN50" s="17">
        <v>0</v>
      </c>
      <c r="QO50" s="17">
        <v>0</v>
      </c>
      <c r="QP50" s="17">
        <v>0</v>
      </c>
      <c r="QQ50" s="17">
        <v>0</v>
      </c>
      <c r="QR50" s="17">
        <v>0</v>
      </c>
      <c r="QS50" s="17">
        <v>0</v>
      </c>
      <c r="QT50" s="17">
        <v>0</v>
      </c>
      <c r="QU50" s="17">
        <v>0</v>
      </c>
      <c r="QV50" s="17">
        <v>12.5</v>
      </c>
      <c r="QW50" s="17">
        <v>20.5</v>
      </c>
      <c r="QX50" s="17">
        <v>16.88</v>
      </c>
      <c r="QY50" s="17">
        <v>-4.38</v>
      </c>
      <c r="QZ50" s="17">
        <v>33.6</v>
      </c>
      <c r="RA50" s="17">
        <v>62.995730000000002</v>
      </c>
      <c r="RB50" s="17">
        <v>48.741999999999997</v>
      </c>
      <c r="RC50" s="17">
        <v>-15.141999999999999</v>
      </c>
      <c r="RD50" s="17">
        <v>4.4000000000000004</v>
      </c>
      <c r="RE50" s="17">
        <v>2.9009999999999998</v>
      </c>
      <c r="RF50" s="17">
        <v>2.9009999999999998</v>
      </c>
      <c r="RG50" s="17">
        <v>1.4990000000000001</v>
      </c>
      <c r="RH50" s="17">
        <v>1</v>
      </c>
      <c r="RI50" s="17">
        <v>1.2</v>
      </c>
      <c r="RJ50" s="17">
        <v>1.2</v>
      </c>
      <c r="RK50" s="17">
        <v>-0.2</v>
      </c>
      <c r="RL50" s="17">
        <v>2.2000000000000002</v>
      </c>
      <c r="RM50" s="17">
        <v>2.4</v>
      </c>
      <c r="RN50" s="17">
        <v>2.4</v>
      </c>
      <c r="RO50" s="17">
        <v>-0.2</v>
      </c>
      <c r="RP50" s="17">
        <v>3</v>
      </c>
      <c r="RQ50" s="17">
        <v>2.8</v>
      </c>
      <c r="RR50" s="17">
        <v>2.8</v>
      </c>
      <c r="RS50" s="17">
        <v>0.2</v>
      </c>
      <c r="RT50" s="17">
        <v>0</v>
      </c>
      <c r="RU50" s="17">
        <v>0</v>
      </c>
      <c r="RV50" s="17">
        <v>0</v>
      </c>
      <c r="RW50" s="17">
        <v>0</v>
      </c>
      <c r="RX50" s="17">
        <v>3.1</v>
      </c>
      <c r="RY50" s="17">
        <v>3.2189999999999999</v>
      </c>
      <c r="RZ50" s="17">
        <v>3.2189999999999999</v>
      </c>
      <c r="SA50" s="17">
        <v>-0.11899999999999999</v>
      </c>
      <c r="SB50" s="17">
        <v>10</v>
      </c>
      <c r="SC50" s="17">
        <v>8.4997299999999996</v>
      </c>
      <c r="SD50" s="17">
        <v>19.772770000000001</v>
      </c>
      <c r="SE50" s="17">
        <v>-9.7727699999999995</v>
      </c>
      <c r="SF50" s="17">
        <v>2.2000000000000002</v>
      </c>
      <c r="SG50" s="17">
        <v>2</v>
      </c>
      <c r="SH50" s="17">
        <v>2</v>
      </c>
      <c r="SI50" s="17">
        <v>0.2</v>
      </c>
      <c r="SJ50" s="17"/>
      <c r="SK50" s="17"/>
      <c r="SL50" s="17">
        <v>0.7</v>
      </c>
      <c r="SM50" s="17">
        <v>-0.7</v>
      </c>
      <c r="SN50" s="17">
        <v>11.5</v>
      </c>
      <c r="SO50" s="17">
        <v>12.03884</v>
      </c>
      <c r="SP50" s="17">
        <v>12.038830000000001</v>
      </c>
      <c r="SQ50" s="17">
        <v>-0.53883000000000003</v>
      </c>
      <c r="SR50" s="17">
        <v>5.5</v>
      </c>
      <c r="SS50" s="17">
        <v>5.4</v>
      </c>
      <c r="ST50" s="17">
        <v>5.4</v>
      </c>
      <c r="SU50" s="17">
        <v>0.1</v>
      </c>
      <c r="SV50" s="17">
        <v>6.8</v>
      </c>
      <c r="SW50" s="17">
        <v>7.5</v>
      </c>
      <c r="SX50" s="17">
        <v>7.5</v>
      </c>
      <c r="SY50" s="17">
        <v>-0.7</v>
      </c>
      <c r="SZ50" s="17">
        <v>9.5</v>
      </c>
      <c r="TA50" s="17">
        <v>11.65049</v>
      </c>
      <c r="TB50" s="17">
        <v>11.65049</v>
      </c>
      <c r="TC50" s="17">
        <v>-2.15049</v>
      </c>
      <c r="TD50" s="17">
        <v>19.899999999999999</v>
      </c>
      <c r="TE50" s="17">
        <v>20</v>
      </c>
      <c r="TF50" s="17">
        <v>19.12621</v>
      </c>
      <c r="TG50" s="17">
        <v>0.77378999999999998</v>
      </c>
      <c r="TH50" s="17">
        <v>10.9</v>
      </c>
      <c r="TI50" s="17">
        <v>10.641</v>
      </c>
      <c r="TJ50" s="17">
        <v>10.641</v>
      </c>
      <c r="TK50" s="17">
        <v>0.25900000000000001</v>
      </c>
      <c r="TL50" s="17">
        <v>36.1</v>
      </c>
      <c r="TM50" s="17">
        <v>38.978000000000002</v>
      </c>
      <c r="TN50" s="17">
        <v>38.978000000000002</v>
      </c>
      <c r="TO50" s="17">
        <v>-2.8780000000000001</v>
      </c>
      <c r="TP50" s="17">
        <v>0</v>
      </c>
      <c r="TQ50" s="17">
        <v>0</v>
      </c>
      <c r="TR50" s="17">
        <v>0</v>
      </c>
      <c r="TS50" s="17">
        <v>0</v>
      </c>
      <c r="TT50" s="17">
        <v>67.900000000000006</v>
      </c>
      <c r="TU50" s="17">
        <v>70</v>
      </c>
      <c r="TV50" s="17">
        <v>65.662999999999997</v>
      </c>
      <c r="TW50" s="17">
        <v>2.2370000000000001</v>
      </c>
      <c r="TX50" s="17">
        <v>80.400000000000006</v>
      </c>
      <c r="TY50" s="17">
        <v>80</v>
      </c>
      <c r="TZ50" s="17">
        <v>76.664000000000001</v>
      </c>
      <c r="UA50" s="17">
        <v>3.7360000000000002</v>
      </c>
      <c r="UB50" s="17">
        <v>7.3</v>
      </c>
      <c r="UC50" s="17">
        <v>4.7329999999999997</v>
      </c>
      <c r="UD50" s="17">
        <v>4.7329999999999997</v>
      </c>
      <c r="UE50" s="17">
        <v>2.5670000000000002</v>
      </c>
      <c r="UF50" s="17">
        <v>4.4000000000000004</v>
      </c>
      <c r="UG50" s="17">
        <v>3.3250000000000002</v>
      </c>
      <c r="UH50" s="17">
        <v>3.3250000000000002</v>
      </c>
      <c r="UI50" s="17">
        <v>1.075</v>
      </c>
      <c r="UJ50" s="17">
        <v>9.4</v>
      </c>
      <c r="UK50" s="17">
        <v>10</v>
      </c>
      <c r="UL50" s="17">
        <v>11.65049</v>
      </c>
      <c r="UM50" s="17">
        <v>-2.2504900000000001</v>
      </c>
      <c r="UN50" s="17">
        <v>3.3</v>
      </c>
      <c r="UO50" s="17">
        <v>3</v>
      </c>
      <c r="UP50" s="17">
        <v>3</v>
      </c>
      <c r="UQ50" s="17">
        <v>0.3</v>
      </c>
      <c r="UR50" s="17">
        <v>8.3000000000000007</v>
      </c>
      <c r="US50" s="17">
        <v>7.5</v>
      </c>
      <c r="UT50" s="17">
        <v>7.5</v>
      </c>
      <c r="UU50" s="17">
        <v>0.8</v>
      </c>
      <c r="UV50" s="17">
        <v>8.6</v>
      </c>
      <c r="UW50" s="17">
        <v>9.8000000000000007</v>
      </c>
      <c r="UX50" s="17">
        <v>9.8000000000000007</v>
      </c>
      <c r="UY50" s="17">
        <v>-1.2</v>
      </c>
      <c r="UZ50" s="17">
        <v>9.1999999999999993</v>
      </c>
      <c r="VA50" s="17">
        <v>10.485440000000001</v>
      </c>
      <c r="VB50" s="17">
        <v>10.485440000000001</v>
      </c>
      <c r="VC50" s="17">
        <v>-1.2854399999999999</v>
      </c>
      <c r="VD50" s="17">
        <v>9.3000000000000007</v>
      </c>
      <c r="VE50" s="17">
        <v>10.485440000000001</v>
      </c>
      <c r="VF50" s="17">
        <v>10.485440000000001</v>
      </c>
      <c r="VG50" s="17">
        <v>-1.18544</v>
      </c>
      <c r="VH50" s="17">
        <v>7</v>
      </c>
      <c r="VI50" s="17">
        <v>11.769</v>
      </c>
      <c r="VJ50" s="17">
        <v>11.769</v>
      </c>
      <c r="VK50" s="17">
        <v>-4.7690000000000001</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40.799999999999997</v>
      </c>
      <c r="WC50" s="17">
        <v>80.181899999999999</v>
      </c>
      <c r="WD50" s="17">
        <v>80</v>
      </c>
      <c r="WE50" s="17">
        <v>-39.200000000000003</v>
      </c>
      <c r="WF50" s="17">
        <v>38.1</v>
      </c>
      <c r="WG50" s="17">
        <v>53.68976</v>
      </c>
      <c r="WH50" s="17">
        <v>62</v>
      </c>
      <c r="WI50" s="17">
        <v>-23.9</v>
      </c>
      <c r="WJ50" s="17">
        <v>0</v>
      </c>
      <c r="WK50" s="17">
        <v>0</v>
      </c>
      <c r="WL50" s="17">
        <v>0</v>
      </c>
      <c r="WM50" s="17">
        <v>0</v>
      </c>
      <c r="WN50" s="17">
        <v>0</v>
      </c>
      <c r="WO50" s="17">
        <v>0</v>
      </c>
      <c r="WP50" s="17">
        <v>0</v>
      </c>
      <c r="WQ50" s="17">
        <v>0</v>
      </c>
      <c r="WR50" s="17">
        <v>9.8000000000000007</v>
      </c>
      <c r="WS50" s="17">
        <v>9.8000000000000007</v>
      </c>
      <c r="WT50" s="17">
        <v>9.8000000000000007</v>
      </c>
      <c r="WU50" s="17">
        <v>0</v>
      </c>
      <c r="WV50" s="17">
        <v>20</v>
      </c>
      <c r="WW50" s="17">
        <v>20</v>
      </c>
      <c r="WX50" s="17">
        <v>19.12621</v>
      </c>
      <c r="WY50" s="17">
        <v>0.87378999999999996</v>
      </c>
      <c r="WZ50" s="17">
        <v>9.1</v>
      </c>
      <c r="XA50" s="17">
        <v>10.7</v>
      </c>
      <c r="XB50" s="17">
        <v>10.7</v>
      </c>
      <c r="XC50" s="17">
        <v>-1.6</v>
      </c>
      <c r="XD50" s="17">
        <v>43.7</v>
      </c>
      <c r="XE50" s="17">
        <v>47.157890000000002</v>
      </c>
      <c r="XF50" s="17">
        <v>42</v>
      </c>
      <c r="XG50" s="17">
        <v>1.7</v>
      </c>
      <c r="XH50" s="17">
        <v>13.3</v>
      </c>
      <c r="XI50" s="17">
        <v>16.842110000000002</v>
      </c>
      <c r="XJ50" s="17">
        <v>15</v>
      </c>
      <c r="XK50" s="17">
        <v>-1.7</v>
      </c>
      <c r="XL50" s="17"/>
      <c r="XM50" s="17"/>
      <c r="XN50" s="17"/>
      <c r="XO50" s="17">
        <v>0</v>
      </c>
      <c r="XP50" s="17"/>
      <c r="XQ50" s="17"/>
      <c r="XR50" s="17"/>
      <c r="XS50" s="17">
        <v>0</v>
      </c>
      <c r="XT50" s="17">
        <v>16.899999999999999</v>
      </c>
      <c r="XU50" s="17">
        <v>16</v>
      </c>
      <c r="XV50" s="17">
        <v>14</v>
      </c>
      <c r="XW50" s="17">
        <v>2.9</v>
      </c>
      <c r="XX50" s="17"/>
      <c r="XY50" s="17"/>
      <c r="XZ50" s="17"/>
      <c r="YA50" s="17">
        <v>0</v>
      </c>
      <c r="YB50" s="17">
        <v>6.3</v>
      </c>
      <c r="YC50" s="17">
        <v>6.9</v>
      </c>
      <c r="YD50" s="17">
        <v>6.9</v>
      </c>
      <c r="YE50" s="17">
        <v>-0.6</v>
      </c>
    </row>
    <row r="51" spans="1:655" ht="24" customHeight="1" x14ac:dyDescent="0.3">
      <c r="A51" s="1"/>
      <c r="B51" s="16" t="s">
        <v>42</v>
      </c>
      <c r="C51" s="16" t="s">
        <v>813</v>
      </c>
      <c r="D51" s="17">
        <v>143</v>
      </c>
      <c r="E51" s="17">
        <v>140</v>
      </c>
      <c r="F51" s="17">
        <v>140</v>
      </c>
      <c r="G51" s="17">
        <v>3</v>
      </c>
      <c r="H51" s="17">
        <v>646.5</v>
      </c>
      <c r="I51" s="17">
        <v>643.65809000000002</v>
      </c>
      <c r="J51" s="17">
        <v>643.65809000000002</v>
      </c>
      <c r="K51" s="17">
        <v>2.8419099999999999</v>
      </c>
      <c r="L51" s="17">
        <v>218.5</v>
      </c>
      <c r="M51" s="17">
        <v>209.39341999999999</v>
      </c>
      <c r="N51" s="17">
        <v>209.39341999999999</v>
      </c>
      <c r="O51" s="17">
        <v>9.1065799999999992</v>
      </c>
      <c r="P51" s="17"/>
      <c r="Q51" s="17"/>
      <c r="R51" s="17"/>
      <c r="S51" s="17">
        <v>0</v>
      </c>
      <c r="T51" s="17"/>
      <c r="U51" s="17"/>
      <c r="V51" s="17"/>
      <c r="W51" s="17">
        <v>0</v>
      </c>
      <c r="X51" s="17">
        <v>90.1</v>
      </c>
      <c r="Y51" s="17">
        <v>76.798159999999996</v>
      </c>
      <c r="Z51" s="17">
        <v>91.77861</v>
      </c>
      <c r="AA51" s="17">
        <v>-1.6786099999999999</v>
      </c>
      <c r="AB51" s="17">
        <v>151.19999999999999</v>
      </c>
      <c r="AC51" s="17">
        <v>159.9</v>
      </c>
      <c r="AD51" s="17">
        <v>209.99999</v>
      </c>
      <c r="AE51" s="17">
        <v>-58.799990000000001</v>
      </c>
      <c r="AF51" s="17"/>
      <c r="AG51" s="17"/>
      <c r="AH51" s="17"/>
      <c r="AI51" s="17">
        <v>0</v>
      </c>
      <c r="AJ51" s="17"/>
      <c r="AK51" s="17"/>
      <c r="AL51" s="17"/>
      <c r="AM51" s="17">
        <v>0</v>
      </c>
      <c r="AN51" s="17"/>
      <c r="AO51" s="17"/>
      <c r="AP51" s="17"/>
      <c r="AQ51" s="17">
        <v>0</v>
      </c>
      <c r="AR51" s="17">
        <v>207.3</v>
      </c>
      <c r="AS51" s="17">
        <v>204.72800000000001</v>
      </c>
      <c r="AT51" s="17">
        <v>204.72800000000001</v>
      </c>
      <c r="AU51" s="17">
        <v>2.5720000000000001</v>
      </c>
      <c r="AV51" s="17">
        <v>209.5</v>
      </c>
      <c r="AW51" s="17">
        <v>204.72800000000001</v>
      </c>
      <c r="AX51" s="17">
        <v>204.72800000000001</v>
      </c>
      <c r="AY51" s="17">
        <v>4.7720000000000002</v>
      </c>
      <c r="AZ51" s="17">
        <v>200.2</v>
      </c>
      <c r="BA51" s="17">
        <v>204.72800000000001</v>
      </c>
      <c r="BB51" s="17">
        <v>204.72800000000001</v>
      </c>
      <c r="BC51" s="17">
        <v>-4.5279999999999996</v>
      </c>
      <c r="BD51" s="17"/>
      <c r="BE51" s="17"/>
      <c r="BF51" s="17"/>
      <c r="BG51" s="17">
        <v>0</v>
      </c>
      <c r="BH51" s="17"/>
      <c r="BI51" s="17"/>
      <c r="BJ51" s="17"/>
      <c r="BK51" s="17">
        <v>0</v>
      </c>
      <c r="BL51" s="17">
        <v>562.20000000000005</v>
      </c>
      <c r="BM51" s="17">
        <v>565.53980999999999</v>
      </c>
      <c r="BN51" s="17">
        <v>565.53979000000004</v>
      </c>
      <c r="BO51" s="17">
        <v>-3.3397899999999998</v>
      </c>
      <c r="BP51" s="17">
        <v>4.7</v>
      </c>
      <c r="BQ51" s="17">
        <v>4.4318400000000002</v>
      </c>
      <c r="BR51" s="17">
        <v>4.4318400000000002</v>
      </c>
      <c r="BS51" s="17">
        <v>0.26816000000000001</v>
      </c>
      <c r="BT51" s="17"/>
      <c r="BU51" s="17"/>
      <c r="BV51" s="17"/>
      <c r="BW51" s="17">
        <v>0</v>
      </c>
      <c r="BX51" s="17"/>
      <c r="BY51" s="17"/>
      <c r="BZ51" s="17"/>
      <c r="CA51" s="17">
        <v>0</v>
      </c>
      <c r="CB51" s="17"/>
      <c r="CC51" s="17"/>
      <c r="CD51" s="17"/>
      <c r="CE51" s="17">
        <v>0</v>
      </c>
      <c r="CF51" s="17"/>
      <c r="CG51" s="17"/>
      <c r="CH51" s="17"/>
      <c r="CI51" s="17">
        <v>0</v>
      </c>
      <c r="CJ51" s="17">
        <v>165.1</v>
      </c>
      <c r="CK51" s="17">
        <v>163.90777</v>
      </c>
      <c r="CL51" s="17">
        <v>163.90777</v>
      </c>
      <c r="CM51" s="17">
        <v>1.1922299999999999</v>
      </c>
      <c r="CN51" s="17">
        <v>7.2</v>
      </c>
      <c r="CO51" s="17">
        <v>5.1333399999999996</v>
      </c>
      <c r="CP51" s="17">
        <v>5.1333399999999996</v>
      </c>
      <c r="CQ51" s="17">
        <v>2.0666600000000002</v>
      </c>
      <c r="CR51" s="17">
        <v>5.0999999999999996</v>
      </c>
      <c r="CS51" s="17">
        <v>2.8177599999999998</v>
      </c>
      <c r="CT51" s="17">
        <v>2.8177599999999998</v>
      </c>
      <c r="CU51" s="17">
        <v>2.2822399999999998</v>
      </c>
      <c r="CV51" s="17"/>
      <c r="CW51" s="17"/>
      <c r="CX51" s="17">
        <v>22.389009999999999</v>
      </c>
      <c r="CY51" s="17">
        <v>-22.389009999999999</v>
      </c>
      <c r="CZ51" s="17">
        <v>6.8</v>
      </c>
      <c r="DA51" s="17">
        <v>6.8787000000000003</v>
      </c>
      <c r="DB51" s="17">
        <v>6.8787000000000003</v>
      </c>
      <c r="DC51" s="17">
        <v>-7.8700000000000006E-2</v>
      </c>
      <c r="DD51" s="17">
        <v>15</v>
      </c>
      <c r="DE51" s="17">
        <v>14.919420000000001</v>
      </c>
      <c r="DF51" s="17">
        <v>14.919420000000001</v>
      </c>
      <c r="DG51" s="17">
        <v>8.0579999999999999E-2</v>
      </c>
      <c r="DH51" s="17">
        <v>120.5</v>
      </c>
      <c r="DI51" s="17">
        <v>92.124459999999999</v>
      </c>
      <c r="DJ51" s="17">
        <v>110.53836</v>
      </c>
      <c r="DK51" s="17">
        <v>9.9616399999999992</v>
      </c>
      <c r="DL51" s="17"/>
      <c r="DM51" s="17"/>
      <c r="DN51" s="17"/>
      <c r="DO51" s="17">
        <v>0</v>
      </c>
      <c r="DP51" s="17"/>
      <c r="DQ51" s="17"/>
      <c r="DR51" s="17"/>
      <c r="DS51" s="17">
        <v>0</v>
      </c>
      <c r="DT51" s="17"/>
      <c r="DU51" s="17"/>
      <c r="DV51" s="17"/>
      <c r="DW51" s="17">
        <v>0</v>
      </c>
      <c r="DX51" s="17"/>
      <c r="DY51" s="17"/>
      <c r="DZ51" s="17"/>
      <c r="EA51" s="17">
        <v>0</v>
      </c>
      <c r="EB51" s="17">
        <v>109.8</v>
      </c>
      <c r="EC51" s="17">
        <v>102.3058</v>
      </c>
      <c r="ED51" s="17">
        <v>112.35727</v>
      </c>
      <c r="EE51" s="17">
        <v>-2.5572699999999999</v>
      </c>
      <c r="EF51" s="17">
        <v>206.4</v>
      </c>
      <c r="EG51" s="17">
        <v>196.11304000000001</v>
      </c>
      <c r="EH51" s="17">
        <v>220.48072999999999</v>
      </c>
      <c r="EI51" s="17">
        <v>-14.080730000000001</v>
      </c>
      <c r="EJ51" s="17"/>
      <c r="EK51" s="17"/>
      <c r="EL51" s="17"/>
      <c r="EM51" s="17">
        <v>0</v>
      </c>
      <c r="EN51" s="17"/>
      <c r="EO51" s="17"/>
      <c r="EP51" s="17"/>
      <c r="EQ51" s="17">
        <v>0</v>
      </c>
      <c r="ER51" s="17"/>
      <c r="ES51" s="17"/>
      <c r="ET51" s="17"/>
      <c r="EU51" s="17">
        <v>0</v>
      </c>
      <c r="EV51" s="17">
        <v>6.5</v>
      </c>
      <c r="EW51" s="17">
        <v>6.39</v>
      </c>
      <c r="EX51" s="17">
        <v>6.39</v>
      </c>
      <c r="EY51" s="17">
        <v>0.11</v>
      </c>
      <c r="EZ51" s="17">
        <v>304.89999999999998</v>
      </c>
      <c r="FA51" s="17">
        <v>330.93572</v>
      </c>
      <c r="FB51" s="17">
        <v>381.42725999999999</v>
      </c>
      <c r="FC51" s="17">
        <v>-76.527259999999998</v>
      </c>
      <c r="FD51" s="17">
        <v>46.7</v>
      </c>
      <c r="FE51" s="17">
        <v>59.08531</v>
      </c>
      <c r="FF51" s="17">
        <v>59.08531</v>
      </c>
      <c r="FG51" s="17">
        <v>-12.38531</v>
      </c>
      <c r="FH51" s="17">
        <v>123.1</v>
      </c>
      <c r="FI51" s="17">
        <v>131.22508999999999</v>
      </c>
      <c r="FJ51" s="17">
        <v>131.22502</v>
      </c>
      <c r="FK51" s="17">
        <v>-8.1250199999999992</v>
      </c>
      <c r="FL51" s="17">
        <v>16</v>
      </c>
      <c r="FM51" s="17">
        <v>27.33249</v>
      </c>
      <c r="FN51" s="17">
        <v>27.33249</v>
      </c>
      <c r="FO51" s="17">
        <v>-11.33249</v>
      </c>
      <c r="FP51" s="17">
        <v>18.7</v>
      </c>
      <c r="FQ51" s="17">
        <v>19.192229999999999</v>
      </c>
      <c r="FR51" s="17">
        <v>19.192229999999999</v>
      </c>
      <c r="FS51" s="17">
        <v>-0.49223</v>
      </c>
      <c r="FT51" s="17">
        <v>13.2</v>
      </c>
      <c r="FU51" s="17">
        <v>19.32039</v>
      </c>
      <c r="FV51" s="17">
        <v>19.32039</v>
      </c>
      <c r="FW51" s="17">
        <v>-6.1203900000000004</v>
      </c>
      <c r="FX51" s="17">
        <v>88.2</v>
      </c>
      <c r="FY51" s="17">
        <v>87.232039999999998</v>
      </c>
      <c r="FZ51" s="17">
        <v>87.232039999999998</v>
      </c>
      <c r="GA51" s="17">
        <v>0.96796000000000004</v>
      </c>
      <c r="GB51" s="17">
        <v>182.1</v>
      </c>
      <c r="GC51" s="17">
        <v>134.02062000000001</v>
      </c>
      <c r="GD51" s="17">
        <v>185.10007999999999</v>
      </c>
      <c r="GE51" s="17">
        <v>-3.0000800000000001</v>
      </c>
      <c r="GF51" s="17">
        <v>183.1</v>
      </c>
      <c r="GG51" s="17">
        <v>134.02062000000001</v>
      </c>
      <c r="GH51" s="17">
        <v>185.10007999999999</v>
      </c>
      <c r="GI51" s="17">
        <v>-2.0000800000000001</v>
      </c>
      <c r="GJ51" s="17">
        <v>184.6</v>
      </c>
      <c r="GK51" s="17">
        <v>134.02062000000001</v>
      </c>
      <c r="GL51" s="17">
        <v>185.10007999999999</v>
      </c>
      <c r="GM51" s="17">
        <v>-0.50007999999999997</v>
      </c>
      <c r="GN51" s="17">
        <v>103.9</v>
      </c>
      <c r="GO51" s="17">
        <v>110.37475999999999</v>
      </c>
      <c r="GP51" s="17">
        <v>103.03682999999999</v>
      </c>
      <c r="GQ51" s="17">
        <v>0.86316999999999999</v>
      </c>
      <c r="GR51" s="17">
        <v>8.3000000000000007</v>
      </c>
      <c r="GS51" s="17">
        <v>8.2552000000000003</v>
      </c>
      <c r="GT51" s="17">
        <v>9.09</v>
      </c>
      <c r="GU51" s="17">
        <v>-0.79</v>
      </c>
      <c r="GV51" s="17">
        <v>2.7</v>
      </c>
      <c r="GW51" s="17">
        <v>3.0515099999999999</v>
      </c>
      <c r="GX51" s="17">
        <v>6.6261000000000001</v>
      </c>
      <c r="GY51" s="17">
        <v>-3.9260999999999999</v>
      </c>
      <c r="GZ51" s="17">
        <v>17.8</v>
      </c>
      <c r="HA51" s="17">
        <v>18</v>
      </c>
      <c r="HB51" s="17">
        <v>18.000430000000001</v>
      </c>
      <c r="HC51" s="17">
        <v>-0.20043</v>
      </c>
      <c r="HD51" s="17">
        <v>43.4</v>
      </c>
      <c r="HE51" s="17">
        <v>44.060189999999999</v>
      </c>
      <c r="HF51" s="17">
        <v>44.060189999999999</v>
      </c>
      <c r="HG51" s="17">
        <v>-0.66019000000000005</v>
      </c>
      <c r="HH51" s="17"/>
      <c r="HI51" s="17"/>
      <c r="HJ51" s="17"/>
      <c r="HK51" s="17">
        <v>0</v>
      </c>
      <c r="HL51" s="17">
        <v>31.6</v>
      </c>
      <c r="HM51" s="17">
        <v>12.43932</v>
      </c>
      <c r="HN51" s="17">
        <v>16.161660000000001</v>
      </c>
      <c r="HO51" s="17">
        <v>15.43834</v>
      </c>
      <c r="HP51" s="17">
        <v>126.9</v>
      </c>
      <c r="HQ51" s="17">
        <v>171.11689000000001</v>
      </c>
      <c r="HR51" s="17">
        <v>143.40029999999999</v>
      </c>
      <c r="HS51" s="17">
        <v>-16.500299999999999</v>
      </c>
      <c r="HT51" s="17"/>
      <c r="HU51" s="17"/>
      <c r="HV51" s="17"/>
      <c r="HW51" s="17">
        <v>0</v>
      </c>
      <c r="HX51" s="17"/>
      <c r="HY51" s="17"/>
      <c r="HZ51" s="17"/>
      <c r="IA51" s="17">
        <v>0</v>
      </c>
      <c r="IB51" s="17"/>
      <c r="IC51" s="17"/>
      <c r="ID51" s="17"/>
      <c r="IE51" s="17">
        <v>0</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80.7</v>
      </c>
      <c r="JE51" s="17">
        <v>88.384460000000004</v>
      </c>
      <c r="JF51" s="17">
        <v>88.384460000000004</v>
      </c>
      <c r="JG51" s="17">
        <v>-7.6844599999999996</v>
      </c>
      <c r="JH51" s="17">
        <v>178.4</v>
      </c>
      <c r="JI51" s="17">
        <v>178.52956</v>
      </c>
      <c r="JJ51" s="17">
        <v>178.52956</v>
      </c>
      <c r="JK51" s="17">
        <v>-0.12956000000000001</v>
      </c>
      <c r="JL51" s="17">
        <v>176.2</v>
      </c>
      <c r="JM51" s="17">
        <v>178.52956</v>
      </c>
      <c r="JN51" s="17">
        <v>178.52956</v>
      </c>
      <c r="JO51" s="17">
        <v>-2.3295599999999999</v>
      </c>
      <c r="JP51" s="17">
        <v>200</v>
      </c>
      <c r="JQ51" s="17">
        <v>178.52956</v>
      </c>
      <c r="JR51" s="17">
        <v>178.52956</v>
      </c>
      <c r="JS51" s="17">
        <v>21.47044</v>
      </c>
      <c r="JT51" s="17">
        <v>276.5</v>
      </c>
      <c r="JU51" s="17">
        <v>267.79433</v>
      </c>
      <c r="JV51" s="17">
        <v>267.79433</v>
      </c>
      <c r="JW51" s="17">
        <v>8.7056699999999996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v>
      </c>
      <c r="LE51" s="17">
        <v>3.7524000000000002</v>
      </c>
      <c r="LF51" s="17">
        <v>3.7524000000000002</v>
      </c>
      <c r="LG51" s="17">
        <v>0.24759999999999999</v>
      </c>
      <c r="LH51" s="17">
        <v>73.3</v>
      </c>
      <c r="LI51" s="17">
        <v>78.042630000000003</v>
      </c>
      <c r="LJ51" s="17">
        <v>99.869540000000001</v>
      </c>
      <c r="LK51" s="17">
        <v>-26.56954</v>
      </c>
      <c r="LL51" s="17">
        <v>112.5</v>
      </c>
      <c r="LM51" s="17">
        <v>107.64942000000001</v>
      </c>
      <c r="LN51" s="17">
        <v>112.51546999999999</v>
      </c>
      <c r="LO51" s="17">
        <v>-1.5469999999999999E-2</v>
      </c>
      <c r="LP51" s="17">
        <v>63.7</v>
      </c>
      <c r="LQ51" s="17">
        <v>67.133979999999994</v>
      </c>
      <c r="LR51" s="17">
        <v>67.133979999999994</v>
      </c>
      <c r="LS51" s="17">
        <v>-3.43398</v>
      </c>
      <c r="LT51" s="17">
        <v>77.099999999999994</v>
      </c>
      <c r="LU51" s="17">
        <v>78.567999999999998</v>
      </c>
      <c r="LV51" s="17">
        <v>78.567999999999998</v>
      </c>
      <c r="LW51" s="17">
        <v>-1.468</v>
      </c>
      <c r="LX51" s="17">
        <v>29.8</v>
      </c>
      <c r="LY51" s="17">
        <v>29.951460000000001</v>
      </c>
      <c r="LZ51" s="17">
        <v>29.951460000000001</v>
      </c>
      <c r="MA51" s="17">
        <v>-0.15146000000000001</v>
      </c>
      <c r="MB51" s="17"/>
      <c r="MC51" s="17"/>
      <c r="MD51" s="17"/>
      <c r="ME51" s="17">
        <v>0</v>
      </c>
      <c r="MF51" s="17"/>
      <c r="MG51" s="17"/>
      <c r="MH51" s="17"/>
      <c r="MI51" s="17">
        <v>0</v>
      </c>
      <c r="MJ51" s="17"/>
      <c r="MK51" s="17"/>
      <c r="ML51" s="17"/>
      <c r="MM51" s="17">
        <v>0</v>
      </c>
      <c r="MN51" s="17">
        <v>146.6</v>
      </c>
      <c r="MO51" s="17">
        <v>149.77393000000001</v>
      </c>
      <c r="MP51" s="17">
        <v>149.77393000000001</v>
      </c>
      <c r="MQ51" s="17">
        <v>-3.1739299999999999</v>
      </c>
      <c r="MR51" s="17">
        <v>147.5</v>
      </c>
      <c r="MS51" s="17">
        <v>149.77393000000001</v>
      </c>
      <c r="MT51" s="17">
        <v>149.77393000000001</v>
      </c>
      <c r="MU51" s="17">
        <v>-2.27393</v>
      </c>
      <c r="MV51" s="17">
        <v>149.6</v>
      </c>
      <c r="MW51" s="17">
        <v>149.77393000000001</v>
      </c>
      <c r="MX51" s="17">
        <v>149.77393000000001</v>
      </c>
      <c r="MY51" s="17">
        <v>-0.17393</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217.9</v>
      </c>
      <c r="NU51" s="17">
        <v>192</v>
      </c>
      <c r="NV51" s="17">
        <v>33.333329999999997</v>
      </c>
      <c r="NW51" s="17">
        <v>184.56666999999999</v>
      </c>
      <c r="NX51" s="17">
        <v>104.1</v>
      </c>
      <c r="NY51" s="17">
        <v>96</v>
      </c>
      <c r="NZ51" s="17">
        <v>16.66667</v>
      </c>
      <c r="OA51" s="17">
        <v>87.433329999999998</v>
      </c>
      <c r="OB51" s="17">
        <v>0</v>
      </c>
      <c r="OC51" s="17">
        <v>0</v>
      </c>
      <c r="OD51" s="17">
        <v>0</v>
      </c>
      <c r="OE51" s="17">
        <v>0</v>
      </c>
      <c r="OF51" s="17">
        <v>61.6</v>
      </c>
      <c r="OG51" s="17">
        <v>94.590199999999996</v>
      </c>
      <c r="OH51" s="17">
        <v>85.394999999999996</v>
      </c>
      <c r="OI51" s="17">
        <v>-23.795000000000002</v>
      </c>
      <c r="OJ51" s="17">
        <v>0</v>
      </c>
      <c r="OK51" s="17">
        <v>0</v>
      </c>
      <c r="OL51" s="17">
        <v>0</v>
      </c>
      <c r="OM51" s="17">
        <v>0</v>
      </c>
      <c r="ON51" s="17">
        <v>12.3</v>
      </c>
      <c r="OO51" s="17">
        <v>14.532</v>
      </c>
      <c r="OP51" s="17">
        <v>14.532</v>
      </c>
      <c r="OQ51" s="17">
        <v>-2.2320000000000002</v>
      </c>
      <c r="OR51" s="17">
        <v>0</v>
      </c>
      <c r="OS51" s="17">
        <v>0</v>
      </c>
      <c r="OT51" s="17">
        <v>0</v>
      </c>
      <c r="OU51" s="17">
        <v>0</v>
      </c>
      <c r="OV51" s="17">
        <v>15.8</v>
      </c>
      <c r="OW51" s="17">
        <v>17</v>
      </c>
      <c r="OX51" s="17">
        <v>16.01942</v>
      </c>
      <c r="OY51" s="17">
        <v>-0.21942</v>
      </c>
      <c r="OZ51" s="17">
        <v>9.9</v>
      </c>
      <c r="PA51" s="17">
        <v>9</v>
      </c>
      <c r="PB51" s="17">
        <v>9</v>
      </c>
      <c r="PC51" s="17">
        <v>0.9</v>
      </c>
      <c r="PD51" s="17">
        <v>5.5</v>
      </c>
      <c r="PE51" s="17">
        <v>5.67</v>
      </c>
      <c r="PF51" s="17">
        <v>5.67</v>
      </c>
      <c r="PG51" s="17">
        <v>-0.17</v>
      </c>
      <c r="PH51" s="17">
        <v>0.6</v>
      </c>
      <c r="PI51" s="17">
        <v>1</v>
      </c>
      <c r="PJ51" s="17">
        <v>1</v>
      </c>
      <c r="PK51" s="17">
        <v>-0.4</v>
      </c>
      <c r="PL51" s="17">
        <v>1.5</v>
      </c>
      <c r="PM51" s="17">
        <v>1.5</v>
      </c>
      <c r="PN51" s="17">
        <v>1.5</v>
      </c>
      <c r="PO51" s="17">
        <v>0</v>
      </c>
      <c r="PP51" s="17">
        <v>4</v>
      </c>
      <c r="PQ51" s="17">
        <v>4.4000000000000004</v>
      </c>
      <c r="PR51" s="17">
        <v>4.4000000000000004</v>
      </c>
      <c r="PS51" s="17">
        <v>-0.4</v>
      </c>
      <c r="PT51" s="17">
        <v>19.8</v>
      </c>
      <c r="PU51" s="17">
        <v>19.417480000000001</v>
      </c>
      <c r="PV51" s="17">
        <v>19.417480000000001</v>
      </c>
      <c r="PW51" s="17">
        <v>0.38252000000000003</v>
      </c>
      <c r="PX51" s="17">
        <v>20</v>
      </c>
      <c r="PY51" s="17">
        <v>20</v>
      </c>
      <c r="PZ51" s="17">
        <v>19.417480000000001</v>
      </c>
      <c r="QA51" s="17">
        <v>0.58252000000000004</v>
      </c>
      <c r="QB51" s="17">
        <v>12.3</v>
      </c>
      <c r="QC51" s="17">
        <v>11.65049</v>
      </c>
      <c r="QD51" s="17">
        <v>11.65049</v>
      </c>
      <c r="QE51" s="17">
        <v>0.64951000000000003</v>
      </c>
      <c r="QF51" s="17">
        <v>3.6</v>
      </c>
      <c r="QG51" s="17">
        <v>3.5</v>
      </c>
      <c r="QH51" s="17">
        <v>3.5</v>
      </c>
      <c r="QI51" s="17">
        <v>0.1</v>
      </c>
      <c r="QJ51" s="17">
        <v>18.5</v>
      </c>
      <c r="QK51" s="17">
        <v>19</v>
      </c>
      <c r="QL51" s="17">
        <v>18.058250000000001</v>
      </c>
      <c r="QM51" s="17">
        <v>0.44174999999999998</v>
      </c>
      <c r="QN51" s="17">
        <v>0</v>
      </c>
      <c r="QO51" s="17">
        <v>0</v>
      </c>
      <c r="QP51" s="17">
        <v>0</v>
      </c>
      <c r="QQ51" s="17">
        <v>0</v>
      </c>
      <c r="QR51" s="17">
        <v>0</v>
      </c>
      <c r="QS51" s="17">
        <v>0</v>
      </c>
      <c r="QT51" s="17">
        <v>0</v>
      </c>
      <c r="QU51" s="17">
        <v>0</v>
      </c>
      <c r="QV51" s="17">
        <v>12.8</v>
      </c>
      <c r="QW51" s="17">
        <v>20.5</v>
      </c>
      <c r="QX51" s="17">
        <v>17.404</v>
      </c>
      <c r="QY51" s="17">
        <v>-4.6040000000000001</v>
      </c>
      <c r="QZ51" s="17">
        <v>30.4</v>
      </c>
      <c r="RA51" s="17">
        <v>63.59093</v>
      </c>
      <c r="RB51" s="17">
        <v>49.244999999999997</v>
      </c>
      <c r="RC51" s="17">
        <v>-18.844999999999999</v>
      </c>
      <c r="RD51" s="17">
        <v>4.4000000000000004</v>
      </c>
      <c r="RE51" s="17">
        <v>2.9009999999999998</v>
      </c>
      <c r="RF51" s="17">
        <v>2.9009999999999998</v>
      </c>
      <c r="RG51" s="17">
        <v>1.4990000000000001</v>
      </c>
      <c r="RH51" s="17">
        <v>1</v>
      </c>
      <c r="RI51" s="17">
        <v>1.2</v>
      </c>
      <c r="RJ51" s="17">
        <v>1.2</v>
      </c>
      <c r="RK51" s="17">
        <v>-0.2</v>
      </c>
      <c r="RL51" s="17">
        <v>2.2000000000000002</v>
      </c>
      <c r="RM51" s="17">
        <v>2.4</v>
      </c>
      <c r="RN51" s="17">
        <v>2.4</v>
      </c>
      <c r="RO51" s="17">
        <v>-0.2</v>
      </c>
      <c r="RP51" s="17">
        <v>3</v>
      </c>
      <c r="RQ51" s="17">
        <v>2.8</v>
      </c>
      <c r="RR51" s="17">
        <v>2.8</v>
      </c>
      <c r="RS51" s="17">
        <v>0.2</v>
      </c>
      <c r="RT51" s="17">
        <v>0</v>
      </c>
      <c r="RU51" s="17">
        <v>0</v>
      </c>
      <c r="RV51" s="17">
        <v>0</v>
      </c>
      <c r="RW51" s="17">
        <v>0</v>
      </c>
      <c r="RX51" s="17">
        <v>3.1</v>
      </c>
      <c r="RY51" s="17">
        <v>3.2189999999999999</v>
      </c>
      <c r="RZ51" s="17">
        <v>3.2189999999999999</v>
      </c>
      <c r="SA51" s="17">
        <v>-0.11899999999999999</v>
      </c>
      <c r="SB51" s="17">
        <v>10.1</v>
      </c>
      <c r="SC51" s="17">
        <v>8.4997299999999996</v>
      </c>
      <c r="SD51" s="17">
        <v>19.772770000000001</v>
      </c>
      <c r="SE51" s="17">
        <v>-9.6727699999999999</v>
      </c>
      <c r="SF51" s="17">
        <v>2.1</v>
      </c>
      <c r="SG51" s="17">
        <v>2</v>
      </c>
      <c r="SH51" s="17">
        <v>2</v>
      </c>
      <c r="SI51" s="17">
        <v>0.1</v>
      </c>
      <c r="SJ51" s="17"/>
      <c r="SK51" s="17"/>
      <c r="SL51" s="17">
        <v>0.7</v>
      </c>
      <c r="SM51" s="17">
        <v>-0.7</v>
      </c>
      <c r="SN51" s="17">
        <v>11.5</v>
      </c>
      <c r="SO51" s="17">
        <v>12.03884</v>
      </c>
      <c r="SP51" s="17">
        <v>12.038830000000001</v>
      </c>
      <c r="SQ51" s="17">
        <v>-0.53883000000000003</v>
      </c>
      <c r="SR51" s="17">
        <v>5.5</v>
      </c>
      <c r="SS51" s="17">
        <v>5.4</v>
      </c>
      <c r="ST51" s="17">
        <v>5.4</v>
      </c>
      <c r="SU51" s="17">
        <v>0.1</v>
      </c>
      <c r="SV51" s="17">
        <v>6.7</v>
      </c>
      <c r="SW51" s="17">
        <v>7.5</v>
      </c>
      <c r="SX51" s="17">
        <v>7.5</v>
      </c>
      <c r="SY51" s="17">
        <v>-0.8</v>
      </c>
      <c r="SZ51" s="17">
        <v>9.4</v>
      </c>
      <c r="TA51" s="17">
        <v>11.65049</v>
      </c>
      <c r="TB51" s="17">
        <v>11.65049</v>
      </c>
      <c r="TC51" s="17">
        <v>-2.2504900000000001</v>
      </c>
      <c r="TD51" s="17">
        <v>20</v>
      </c>
      <c r="TE51" s="17">
        <v>20</v>
      </c>
      <c r="TF51" s="17">
        <v>19.12621</v>
      </c>
      <c r="TG51" s="17">
        <v>0.87378999999999996</v>
      </c>
      <c r="TH51" s="17">
        <v>7.7</v>
      </c>
      <c r="TI51" s="17">
        <v>10.590999999999999</v>
      </c>
      <c r="TJ51" s="17">
        <v>10.590999999999999</v>
      </c>
      <c r="TK51" s="17">
        <v>-2.891</v>
      </c>
      <c r="TL51" s="17">
        <v>27.1</v>
      </c>
      <c r="TM51" s="17">
        <v>37.103000000000002</v>
      </c>
      <c r="TN51" s="17">
        <v>37.103000000000002</v>
      </c>
      <c r="TO51" s="17">
        <v>-10.003</v>
      </c>
      <c r="TP51" s="17">
        <v>0</v>
      </c>
      <c r="TQ51" s="17">
        <v>0</v>
      </c>
      <c r="TR51" s="17">
        <v>0</v>
      </c>
      <c r="TS51" s="17">
        <v>0</v>
      </c>
      <c r="TT51" s="17">
        <v>65.400000000000006</v>
      </c>
      <c r="TU51" s="17">
        <v>68</v>
      </c>
      <c r="TV51" s="17">
        <v>65.320999999999998</v>
      </c>
      <c r="TW51" s="17">
        <v>7.9000000000000001E-2</v>
      </c>
      <c r="TX51" s="17">
        <v>80.3</v>
      </c>
      <c r="TY51" s="17">
        <v>79</v>
      </c>
      <c r="TZ51" s="17">
        <v>76.391999999999996</v>
      </c>
      <c r="UA51" s="17">
        <v>3.9079999999999999</v>
      </c>
      <c r="UB51" s="17">
        <v>5.7</v>
      </c>
      <c r="UC51" s="17">
        <v>4.5199999999999996</v>
      </c>
      <c r="UD51" s="17">
        <v>4.5199999999999996</v>
      </c>
      <c r="UE51" s="17">
        <v>1.18</v>
      </c>
      <c r="UF51" s="17">
        <v>3.8</v>
      </c>
      <c r="UG51" s="17">
        <v>3.1240000000000001</v>
      </c>
      <c r="UH51" s="17">
        <v>3.1240000000000001</v>
      </c>
      <c r="UI51" s="17">
        <v>0.67600000000000005</v>
      </c>
      <c r="UJ51" s="17">
        <v>9.4</v>
      </c>
      <c r="UK51" s="17">
        <v>10</v>
      </c>
      <c r="UL51" s="17">
        <v>11.65049</v>
      </c>
      <c r="UM51" s="17">
        <v>-2.2504900000000001</v>
      </c>
      <c r="UN51" s="17">
        <v>3.3</v>
      </c>
      <c r="UO51" s="17">
        <v>3</v>
      </c>
      <c r="UP51" s="17">
        <v>3</v>
      </c>
      <c r="UQ51" s="17">
        <v>0.3</v>
      </c>
      <c r="UR51" s="17">
        <v>8.1999999999999993</v>
      </c>
      <c r="US51" s="17">
        <v>7.5</v>
      </c>
      <c r="UT51" s="17">
        <v>7.5</v>
      </c>
      <c r="UU51" s="17">
        <v>0.7</v>
      </c>
      <c r="UV51" s="17">
        <v>8.6</v>
      </c>
      <c r="UW51" s="17">
        <v>9.8000000000000007</v>
      </c>
      <c r="UX51" s="17">
        <v>9.8000000000000007</v>
      </c>
      <c r="UY51" s="17">
        <v>-1.2</v>
      </c>
      <c r="UZ51" s="17">
        <v>9.1999999999999993</v>
      </c>
      <c r="VA51" s="17">
        <v>10.485440000000001</v>
      </c>
      <c r="VB51" s="17">
        <v>10.485440000000001</v>
      </c>
      <c r="VC51" s="17">
        <v>-1.2854399999999999</v>
      </c>
      <c r="VD51" s="17">
        <v>9.3000000000000007</v>
      </c>
      <c r="VE51" s="17">
        <v>10.485440000000001</v>
      </c>
      <c r="VF51" s="17">
        <v>10.485440000000001</v>
      </c>
      <c r="VG51" s="17">
        <v>-1.18544</v>
      </c>
      <c r="VH51" s="17">
        <v>10.4</v>
      </c>
      <c r="VI51" s="17">
        <v>11.398999999999999</v>
      </c>
      <c r="VJ51" s="17">
        <v>11.398999999999999</v>
      </c>
      <c r="VK51" s="17">
        <v>-0.999</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31.1</v>
      </c>
      <c r="WC51" s="17">
        <v>68.860550000000003</v>
      </c>
      <c r="WD51" s="17">
        <v>70</v>
      </c>
      <c r="WE51" s="17">
        <v>-38.9</v>
      </c>
      <c r="WF51" s="17">
        <v>29.2</v>
      </c>
      <c r="WG51" s="17">
        <v>46.027920000000002</v>
      </c>
      <c r="WH51" s="17">
        <v>53</v>
      </c>
      <c r="WI51" s="17">
        <v>-23.8</v>
      </c>
      <c r="WJ51" s="17">
        <v>0</v>
      </c>
      <c r="WK51" s="17">
        <v>0</v>
      </c>
      <c r="WL51" s="17">
        <v>0</v>
      </c>
      <c r="WM51" s="17">
        <v>0</v>
      </c>
      <c r="WN51" s="17">
        <v>0</v>
      </c>
      <c r="WO51" s="17">
        <v>0</v>
      </c>
      <c r="WP51" s="17">
        <v>0</v>
      </c>
      <c r="WQ51" s="17">
        <v>0</v>
      </c>
      <c r="WR51" s="17">
        <v>9.6999999999999993</v>
      </c>
      <c r="WS51" s="17">
        <v>9.8000000000000007</v>
      </c>
      <c r="WT51" s="17">
        <v>9.8000000000000007</v>
      </c>
      <c r="WU51" s="17">
        <v>-0.1</v>
      </c>
      <c r="WV51" s="17">
        <v>19.8</v>
      </c>
      <c r="WW51" s="17">
        <v>20</v>
      </c>
      <c r="WX51" s="17">
        <v>19.12621</v>
      </c>
      <c r="WY51" s="17">
        <v>0.67379</v>
      </c>
      <c r="WZ51" s="17">
        <v>9.4</v>
      </c>
      <c r="XA51" s="17">
        <v>10.7</v>
      </c>
      <c r="XB51" s="17">
        <v>10.7</v>
      </c>
      <c r="XC51" s="17">
        <v>-1.3</v>
      </c>
      <c r="XD51" s="17">
        <v>43.3</v>
      </c>
      <c r="XE51" s="17">
        <v>47.157890000000002</v>
      </c>
      <c r="XF51" s="17">
        <v>42</v>
      </c>
      <c r="XG51" s="17">
        <v>1.3</v>
      </c>
      <c r="XH51" s="17">
        <v>13.5</v>
      </c>
      <c r="XI51" s="17">
        <v>16.842110000000002</v>
      </c>
      <c r="XJ51" s="17">
        <v>15</v>
      </c>
      <c r="XK51" s="17">
        <v>-1.5</v>
      </c>
      <c r="XL51" s="17"/>
      <c r="XM51" s="17"/>
      <c r="XN51" s="17"/>
      <c r="XO51" s="17">
        <v>0</v>
      </c>
      <c r="XP51" s="17"/>
      <c r="XQ51" s="17"/>
      <c r="XR51" s="17"/>
      <c r="XS51" s="17">
        <v>0</v>
      </c>
      <c r="XT51" s="17">
        <v>17</v>
      </c>
      <c r="XU51" s="17">
        <v>16</v>
      </c>
      <c r="XV51" s="17">
        <v>14</v>
      </c>
      <c r="XW51" s="17">
        <v>3</v>
      </c>
      <c r="XX51" s="17"/>
      <c r="XY51" s="17"/>
      <c r="XZ51" s="17"/>
      <c r="YA51" s="17">
        <v>0</v>
      </c>
      <c r="YB51" s="17">
        <v>6.8</v>
      </c>
      <c r="YC51" s="17">
        <v>6.9</v>
      </c>
      <c r="YD51" s="17">
        <v>6.9</v>
      </c>
      <c r="YE51" s="17">
        <v>-0.1</v>
      </c>
    </row>
    <row r="52" spans="1:655" ht="24" customHeight="1" x14ac:dyDescent="0.3">
      <c r="A52" s="1"/>
      <c r="B52" s="16" t="s">
        <v>42</v>
      </c>
      <c r="C52" s="16" t="s">
        <v>814</v>
      </c>
      <c r="D52" s="17">
        <v>141.69999999999999</v>
      </c>
      <c r="E52" s="17">
        <v>140</v>
      </c>
      <c r="F52" s="17">
        <v>140</v>
      </c>
      <c r="G52" s="17">
        <v>1.7</v>
      </c>
      <c r="H52" s="17">
        <v>645.6</v>
      </c>
      <c r="I52" s="17">
        <v>643.65809000000002</v>
      </c>
      <c r="J52" s="17">
        <v>643.65809000000002</v>
      </c>
      <c r="K52" s="17">
        <v>1.94191</v>
      </c>
      <c r="L52" s="17">
        <v>218</v>
      </c>
      <c r="M52" s="17">
        <v>209.39341999999999</v>
      </c>
      <c r="N52" s="17">
        <v>209.39341999999999</v>
      </c>
      <c r="O52" s="17">
        <v>8.6065799999999992</v>
      </c>
      <c r="P52" s="17"/>
      <c r="Q52" s="17"/>
      <c r="R52" s="17"/>
      <c r="S52" s="17">
        <v>0</v>
      </c>
      <c r="T52" s="17"/>
      <c r="U52" s="17"/>
      <c r="V52" s="17"/>
      <c r="W52" s="17">
        <v>0</v>
      </c>
      <c r="X52" s="17">
        <v>90</v>
      </c>
      <c r="Y52" s="17">
        <v>76.798159999999996</v>
      </c>
      <c r="Z52" s="17">
        <v>91.778589999999994</v>
      </c>
      <c r="AA52" s="17">
        <v>-1.7785899999999999</v>
      </c>
      <c r="AB52" s="17">
        <v>151.30000000000001</v>
      </c>
      <c r="AC52" s="17">
        <v>159.9</v>
      </c>
      <c r="AD52" s="17">
        <v>209.99999</v>
      </c>
      <c r="AE52" s="17">
        <v>-58.69999</v>
      </c>
      <c r="AF52" s="17"/>
      <c r="AG52" s="17"/>
      <c r="AH52" s="17"/>
      <c r="AI52" s="17">
        <v>0</v>
      </c>
      <c r="AJ52" s="17"/>
      <c r="AK52" s="17"/>
      <c r="AL52" s="17"/>
      <c r="AM52" s="17">
        <v>0</v>
      </c>
      <c r="AN52" s="17"/>
      <c r="AO52" s="17"/>
      <c r="AP52" s="17"/>
      <c r="AQ52" s="17">
        <v>0</v>
      </c>
      <c r="AR52" s="17">
        <v>206.1</v>
      </c>
      <c r="AS52" s="17">
        <v>194.88565</v>
      </c>
      <c r="AT52" s="17">
        <v>204.72800000000001</v>
      </c>
      <c r="AU52" s="17">
        <v>1.3720000000000001</v>
      </c>
      <c r="AV52" s="17">
        <v>208.7</v>
      </c>
      <c r="AW52" s="17">
        <v>194.88565</v>
      </c>
      <c r="AX52" s="17">
        <v>204.72800000000001</v>
      </c>
      <c r="AY52" s="17">
        <v>3.972</v>
      </c>
      <c r="AZ52" s="17">
        <v>200.3</v>
      </c>
      <c r="BA52" s="17">
        <v>194.88565</v>
      </c>
      <c r="BB52" s="17">
        <v>204.72800000000001</v>
      </c>
      <c r="BC52" s="17">
        <v>-4.4279999999999999</v>
      </c>
      <c r="BD52" s="17"/>
      <c r="BE52" s="17"/>
      <c r="BF52" s="17"/>
      <c r="BG52" s="17">
        <v>0</v>
      </c>
      <c r="BH52" s="17"/>
      <c r="BI52" s="17"/>
      <c r="BJ52" s="17"/>
      <c r="BK52" s="17">
        <v>0</v>
      </c>
      <c r="BL52" s="17">
        <v>556.4</v>
      </c>
      <c r="BM52" s="17">
        <v>565.53980999999999</v>
      </c>
      <c r="BN52" s="17">
        <v>565.53979000000004</v>
      </c>
      <c r="BO52" s="17">
        <v>-9.1397899999999996</v>
      </c>
      <c r="BP52" s="17">
        <v>4.7</v>
      </c>
      <c r="BQ52" s="17">
        <v>4.4318400000000002</v>
      </c>
      <c r="BR52" s="17">
        <v>4.4318400000000002</v>
      </c>
      <c r="BS52" s="17">
        <v>0.26816000000000001</v>
      </c>
      <c r="BT52" s="17"/>
      <c r="BU52" s="17"/>
      <c r="BV52" s="17"/>
      <c r="BW52" s="17">
        <v>0</v>
      </c>
      <c r="BX52" s="17"/>
      <c r="BY52" s="17"/>
      <c r="BZ52" s="17"/>
      <c r="CA52" s="17">
        <v>0</v>
      </c>
      <c r="CB52" s="17"/>
      <c r="CC52" s="17"/>
      <c r="CD52" s="17"/>
      <c r="CE52" s="17">
        <v>0</v>
      </c>
      <c r="CF52" s="17"/>
      <c r="CG52" s="17"/>
      <c r="CH52" s="17"/>
      <c r="CI52" s="17">
        <v>0</v>
      </c>
      <c r="CJ52" s="17">
        <v>164.6</v>
      </c>
      <c r="CK52" s="17">
        <v>163.90777</v>
      </c>
      <c r="CL52" s="17">
        <v>163.90777</v>
      </c>
      <c r="CM52" s="17">
        <v>0.69223000000000001</v>
      </c>
      <c r="CN52" s="17">
        <v>7.1</v>
      </c>
      <c r="CO52" s="17">
        <v>5.1333399999999996</v>
      </c>
      <c r="CP52" s="17">
        <v>5.1333399999999996</v>
      </c>
      <c r="CQ52" s="17">
        <v>1.9666600000000001</v>
      </c>
      <c r="CR52" s="17">
        <v>5.2</v>
      </c>
      <c r="CS52" s="17">
        <v>2.8177599999999998</v>
      </c>
      <c r="CT52" s="17">
        <v>2.8177599999999998</v>
      </c>
      <c r="CU52" s="17">
        <v>2.3822399999999999</v>
      </c>
      <c r="CV52" s="17"/>
      <c r="CW52" s="17"/>
      <c r="CX52" s="17">
        <v>22.389009999999999</v>
      </c>
      <c r="CY52" s="17">
        <v>-22.389009999999999</v>
      </c>
      <c r="CZ52" s="17">
        <v>6.9</v>
      </c>
      <c r="DA52" s="17">
        <v>6.8787000000000003</v>
      </c>
      <c r="DB52" s="17">
        <v>6.8787000000000003</v>
      </c>
      <c r="DC52" s="17">
        <v>2.1299999999999999E-2</v>
      </c>
      <c r="DD52" s="17">
        <v>15</v>
      </c>
      <c r="DE52" s="17">
        <v>14.919420000000001</v>
      </c>
      <c r="DF52" s="17">
        <v>14.919420000000001</v>
      </c>
      <c r="DG52" s="17">
        <v>8.0579999999999999E-2</v>
      </c>
      <c r="DH52" s="17">
        <v>120.3</v>
      </c>
      <c r="DI52" s="17">
        <v>80.930120000000002</v>
      </c>
      <c r="DJ52" s="17">
        <v>88.946240000000003</v>
      </c>
      <c r="DK52" s="17">
        <v>31.353760000000001</v>
      </c>
      <c r="DL52" s="17"/>
      <c r="DM52" s="17"/>
      <c r="DN52" s="17"/>
      <c r="DO52" s="17">
        <v>0</v>
      </c>
      <c r="DP52" s="17"/>
      <c r="DQ52" s="17"/>
      <c r="DR52" s="17"/>
      <c r="DS52" s="17">
        <v>0</v>
      </c>
      <c r="DT52" s="17"/>
      <c r="DU52" s="17"/>
      <c r="DV52" s="17"/>
      <c r="DW52" s="17">
        <v>0</v>
      </c>
      <c r="DX52" s="17"/>
      <c r="DY52" s="17"/>
      <c r="DZ52" s="17"/>
      <c r="EA52" s="17">
        <v>0</v>
      </c>
      <c r="EB52" s="17">
        <v>110.1</v>
      </c>
      <c r="EC52" s="17">
        <v>100.09954999999999</v>
      </c>
      <c r="ED52" s="17">
        <v>112.35727</v>
      </c>
      <c r="EE52" s="17">
        <v>-2.2572700000000001</v>
      </c>
      <c r="EF52" s="17">
        <v>192.3</v>
      </c>
      <c r="EG52" s="17">
        <v>220.48074</v>
      </c>
      <c r="EH52" s="17">
        <v>220.48072999999999</v>
      </c>
      <c r="EI52" s="17">
        <v>-28.180730000000001</v>
      </c>
      <c r="EJ52" s="17"/>
      <c r="EK52" s="17"/>
      <c r="EL52" s="17"/>
      <c r="EM52" s="17">
        <v>0</v>
      </c>
      <c r="EN52" s="17"/>
      <c r="EO52" s="17"/>
      <c r="EP52" s="17"/>
      <c r="EQ52" s="17">
        <v>0</v>
      </c>
      <c r="ER52" s="17"/>
      <c r="ES52" s="17"/>
      <c r="ET52" s="17"/>
      <c r="EU52" s="17">
        <v>0</v>
      </c>
      <c r="EV52" s="17">
        <v>6.5</v>
      </c>
      <c r="EW52" s="17">
        <v>6.39</v>
      </c>
      <c r="EX52" s="17">
        <v>6.39</v>
      </c>
      <c r="EY52" s="17">
        <v>0.11</v>
      </c>
      <c r="EZ52" s="17">
        <v>152.30000000000001</v>
      </c>
      <c r="FA52" s="17">
        <v>315.65593999999999</v>
      </c>
      <c r="FB52" s="17">
        <v>358.41714000000002</v>
      </c>
      <c r="FC52" s="17">
        <v>-206.11714000000001</v>
      </c>
      <c r="FD52" s="17">
        <v>39.700000000000003</v>
      </c>
      <c r="FE52" s="17">
        <v>59.08531</v>
      </c>
      <c r="FF52" s="17">
        <v>59.08531</v>
      </c>
      <c r="FG52" s="17">
        <v>-19.38531</v>
      </c>
      <c r="FH52" s="17">
        <v>118.4</v>
      </c>
      <c r="FI52" s="17">
        <v>125.61105000000001</v>
      </c>
      <c r="FJ52" s="17">
        <v>131.22476</v>
      </c>
      <c r="FK52" s="17">
        <v>-12.824759999999999</v>
      </c>
      <c r="FL52" s="17">
        <v>16.100000000000001</v>
      </c>
      <c r="FM52" s="17">
        <v>27.33249</v>
      </c>
      <c r="FN52" s="17">
        <v>27.33249</v>
      </c>
      <c r="FO52" s="17">
        <v>-11.23249</v>
      </c>
      <c r="FP52" s="17">
        <v>18.8</v>
      </c>
      <c r="FQ52" s="17">
        <v>19.192229999999999</v>
      </c>
      <c r="FR52" s="17">
        <v>19.192229999999999</v>
      </c>
      <c r="FS52" s="17">
        <v>-0.39223000000000002</v>
      </c>
      <c r="FT52" s="17">
        <v>13.2</v>
      </c>
      <c r="FU52" s="17">
        <v>19.32039</v>
      </c>
      <c r="FV52" s="17">
        <v>19.32039</v>
      </c>
      <c r="FW52" s="17">
        <v>-6.1203900000000004</v>
      </c>
      <c r="FX52" s="17">
        <v>87</v>
      </c>
      <c r="FY52" s="17">
        <v>87.232039999999998</v>
      </c>
      <c r="FZ52" s="17">
        <v>87.232039999999998</v>
      </c>
      <c r="GA52" s="17">
        <v>-0.23204</v>
      </c>
      <c r="GB52" s="17">
        <v>182.6</v>
      </c>
      <c r="GC52" s="17">
        <v>134.02062000000001</v>
      </c>
      <c r="GD52" s="17">
        <v>185.10007999999999</v>
      </c>
      <c r="GE52" s="17">
        <v>-2.5000800000000001</v>
      </c>
      <c r="GF52" s="17">
        <v>183.2</v>
      </c>
      <c r="GG52" s="17">
        <v>134.02062000000001</v>
      </c>
      <c r="GH52" s="17">
        <v>185.10007999999999</v>
      </c>
      <c r="GI52" s="17">
        <v>-1.90008</v>
      </c>
      <c r="GJ52" s="17">
        <v>184.1</v>
      </c>
      <c r="GK52" s="17">
        <v>134.02062000000001</v>
      </c>
      <c r="GL52" s="17">
        <v>185.10007999999999</v>
      </c>
      <c r="GM52" s="17">
        <v>-1.0000800000000001</v>
      </c>
      <c r="GN52" s="17">
        <v>103.8</v>
      </c>
      <c r="GO52" s="17">
        <v>110.37475999999999</v>
      </c>
      <c r="GP52" s="17">
        <v>103.03682999999999</v>
      </c>
      <c r="GQ52" s="17">
        <v>0.76317000000000002</v>
      </c>
      <c r="GR52" s="17">
        <v>8.3000000000000007</v>
      </c>
      <c r="GS52" s="17">
        <v>8.2552000000000003</v>
      </c>
      <c r="GT52" s="17">
        <v>9.09</v>
      </c>
      <c r="GU52" s="17">
        <v>-0.79</v>
      </c>
      <c r="GV52" s="17">
        <v>2.8</v>
      </c>
      <c r="GW52" s="17">
        <v>3.0515099999999999</v>
      </c>
      <c r="GX52" s="17">
        <v>6.6261000000000001</v>
      </c>
      <c r="GY52" s="17">
        <v>-3.8260999999999998</v>
      </c>
      <c r="GZ52" s="17">
        <v>17.899999999999999</v>
      </c>
      <c r="HA52" s="17">
        <v>18</v>
      </c>
      <c r="HB52" s="17">
        <v>18.601990000000001</v>
      </c>
      <c r="HC52" s="17">
        <v>-0.70199</v>
      </c>
      <c r="HD52" s="17">
        <v>43.3</v>
      </c>
      <c r="HE52" s="17">
        <v>44.060189999999999</v>
      </c>
      <c r="HF52" s="17">
        <v>44.060189999999999</v>
      </c>
      <c r="HG52" s="17">
        <v>-0.76019000000000003</v>
      </c>
      <c r="HH52" s="17"/>
      <c r="HI52" s="17"/>
      <c r="HJ52" s="17"/>
      <c r="HK52" s="17">
        <v>0</v>
      </c>
      <c r="HL52" s="17">
        <v>31.6</v>
      </c>
      <c r="HM52" s="17">
        <v>12.43932</v>
      </c>
      <c r="HN52" s="17">
        <v>16.161660000000001</v>
      </c>
      <c r="HO52" s="17">
        <v>15.43834</v>
      </c>
      <c r="HP52" s="17">
        <v>98.1</v>
      </c>
      <c r="HQ52" s="17">
        <v>149.226</v>
      </c>
      <c r="HR52" s="17">
        <v>146.83234999999999</v>
      </c>
      <c r="HS52" s="17">
        <v>-48.732349999999997</v>
      </c>
      <c r="HT52" s="17"/>
      <c r="HU52" s="17"/>
      <c r="HV52" s="17"/>
      <c r="HW52" s="17">
        <v>0</v>
      </c>
      <c r="HX52" s="17"/>
      <c r="HY52" s="17"/>
      <c r="HZ52" s="17"/>
      <c r="IA52" s="17">
        <v>0</v>
      </c>
      <c r="IB52" s="17"/>
      <c r="IC52" s="17"/>
      <c r="ID52" s="17"/>
      <c r="IE52" s="17">
        <v>0</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80.7</v>
      </c>
      <c r="JE52" s="17">
        <v>88.384460000000004</v>
      </c>
      <c r="JF52" s="17">
        <v>88.384460000000004</v>
      </c>
      <c r="JG52" s="17">
        <v>-7.6844599999999996</v>
      </c>
      <c r="JH52" s="17">
        <v>177.6</v>
      </c>
      <c r="JI52" s="17">
        <v>178.52956</v>
      </c>
      <c r="JJ52" s="17">
        <v>178.52956</v>
      </c>
      <c r="JK52" s="17">
        <v>-0.92956000000000005</v>
      </c>
      <c r="JL52" s="17">
        <v>175.4</v>
      </c>
      <c r="JM52" s="17">
        <v>178.52956</v>
      </c>
      <c r="JN52" s="17">
        <v>178.52956</v>
      </c>
      <c r="JO52" s="17">
        <v>-3.1295600000000001</v>
      </c>
      <c r="JP52" s="17">
        <v>200</v>
      </c>
      <c r="JQ52" s="17">
        <v>178.52956</v>
      </c>
      <c r="JR52" s="17">
        <v>178.52956</v>
      </c>
      <c r="JS52" s="17">
        <v>21.47044</v>
      </c>
      <c r="JT52" s="17">
        <v>275.5</v>
      </c>
      <c r="JU52" s="17">
        <v>267.79433</v>
      </c>
      <c r="JV52" s="17">
        <v>267.79433</v>
      </c>
      <c r="JW52" s="17">
        <v>7.7056699999999996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v>
      </c>
      <c r="LE52" s="17">
        <v>3.7524000000000002</v>
      </c>
      <c r="LF52" s="17">
        <v>3.7524000000000002</v>
      </c>
      <c r="LG52" s="17">
        <v>0.24759999999999999</v>
      </c>
      <c r="LH52" s="17">
        <v>87.3</v>
      </c>
      <c r="LI52" s="17">
        <v>68.041240000000002</v>
      </c>
      <c r="LJ52" s="17">
        <v>68.041349999999994</v>
      </c>
      <c r="LK52" s="17">
        <v>19.258649999999999</v>
      </c>
      <c r="LL52" s="17">
        <v>107.2</v>
      </c>
      <c r="LM52" s="17">
        <v>103.8048</v>
      </c>
      <c r="LN52" s="17">
        <v>109.86011999999999</v>
      </c>
      <c r="LO52" s="17">
        <v>-2.66012</v>
      </c>
      <c r="LP52" s="17">
        <v>63.6</v>
      </c>
      <c r="LQ52" s="17">
        <v>67.133979999999994</v>
      </c>
      <c r="LR52" s="17">
        <v>67.133979999999994</v>
      </c>
      <c r="LS52" s="17">
        <v>-3.5339800000000001</v>
      </c>
      <c r="LT52" s="17">
        <v>77</v>
      </c>
      <c r="LU52" s="17">
        <v>78.567999999999998</v>
      </c>
      <c r="LV52" s="17">
        <v>78.567999999999998</v>
      </c>
      <c r="LW52" s="17">
        <v>-1.5680000000000001</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146.30000000000001</v>
      </c>
      <c r="MO52" s="17">
        <v>149.77393000000001</v>
      </c>
      <c r="MP52" s="17">
        <v>149.77393000000001</v>
      </c>
      <c r="MQ52" s="17">
        <v>-3.4739300000000002</v>
      </c>
      <c r="MR52" s="17">
        <v>147</v>
      </c>
      <c r="MS52" s="17">
        <v>149.77393000000001</v>
      </c>
      <c r="MT52" s="17">
        <v>149.77393000000001</v>
      </c>
      <c r="MU52" s="17">
        <v>-2.77393</v>
      </c>
      <c r="MV52" s="17">
        <v>148.9</v>
      </c>
      <c r="MW52" s="17">
        <v>149.77393000000001</v>
      </c>
      <c r="MX52" s="17">
        <v>149.77393000000001</v>
      </c>
      <c r="MY52" s="17">
        <v>-0.87392999999999998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218.3</v>
      </c>
      <c r="NU52" s="17">
        <v>192</v>
      </c>
      <c r="NV52" s="17">
        <v>33.333329999999997</v>
      </c>
      <c r="NW52" s="17">
        <v>184.96666999999999</v>
      </c>
      <c r="NX52" s="17">
        <v>104.1</v>
      </c>
      <c r="NY52" s="17">
        <v>96</v>
      </c>
      <c r="NZ52" s="17">
        <v>16.66667</v>
      </c>
      <c r="OA52" s="17">
        <v>87.433329999999998</v>
      </c>
      <c r="OB52" s="17">
        <v>0</v>
      </c>
      <c r="OC52" s="17">
        <v>0</v>
      </c>
      <c r="OD52" s="17">
        <v>0</v>
      </c>
      <c r="OE52" s="17">
        <v>0</v>
      </c>
      <c r="OF52" s="17">
        <v>48.1</v>
      </c>
      <c r="OG52" s="17">
        <v>92.447879999999998</v>
      </c>
      <c r="OH52" s="17">
        <v>85.507000000000005</v>
      </c>
      <c r="OI52" s="17">
        <v>-37.406999999999996</v>
      </c>
      <c r="OJ52" s="17">
        <v>0</v>
      </c>
      <c r="OK52" s="17">
        <v>0</v>
      </c>
      <c r="OL52" s="17">
        <v>0</v>
      </c>
      <c r="OM52" s="17">
        <v>0</v>
      </c>
      <c r="ON52" s="17">
        <v>13</v>
      </c>
      <c r="OO52" s="17">
        <v>14.401</v>
      </c>
      <c r="OP52" s="17">
        <v>14.401</v>
      </c>
      <c r="OQ52" s="17">
        <v>-1.401</v>
      </c>
      <c r="OR52" s="17">
        <v>0</v>
      </c>
      <c r="OS52" s="17">
        <v>0</v>
      </c>
      <c r="OT52" s="17">
        <v>0</v>
      </c>
      <c r="OU52" s="17">
        <v>0</v>
      </c>
      <c r="OV52" s="17">
        <v>15.8</v>
      </c>
      <c r="OW52" s="17">
        <v>17</v>
      </c>
      <c r="OX52" s="17">
        <v>16.01942</v>
      </c>
      <c r="OY52" s="17">
        <v>-0.21942</v>
      </c>
      <c r="OZ52" s="17">
        <v>9.9</v>
      </c>
      <c r="PA52" s="17">
        <v>9</v>
      </c>
      <c r="PB52" s="17">
        <v>9</v>
      </c>
      <c r="PC52" s="17">
        <v>0.9</v>
      </c>
      <c r="PD52" s="17">
        <v>5.5</v>
      </c>
      <c r="PE52" s="17">
        <v>5.67</v>
      </c>
      <c r="PF52" s="17">
        <v>5.67</v>
      </c>
      <c r="PG52" s="17">
        <v>-0.17</v>
      </c>
      <c r="PH52" s="17">
        <v>0.6</v>
      </c>
      <c r="PI52" s="17">
        <v>1</v>
      </c>
      <c r="PJ52" s="17">
        <v>1</v>
      </c>
      <c r="PK52" s="17">
        <v>-0.4</v>
      </c>
      <c r="PL52" s="17">
        <v>1.5</v>
      </c>
      <c r="PM52" s="17">
        <v>1.5</v>
      </c>
      <c r="PN52" s="17">
        <v>1.5</v>
      </c>
      <c r="PO52" s="17">
        <v>0</v>
      </c>
      <c r="PP52" s="17">
        <v>4.2</v>
      </c>
      <c r="PQ52" s="17">
        <v>4.4000000000000004</v>
      </c>
      <c r="PR52" s="17">
        <v>4.4000000000000004</v>
      </c>
      <c r="PS52" s="17">
        <v>-0.2</v>
      </c>
      <c r="PT52" s="17">
        <v>19.8</v>
      </c>
      <c r="PU52" s="17">
        <v>19.417480000000001</v>
      </c>
      <c r="PV52" s="17">
        <v>19.417480000000001</v>
      </c>
      <c r="PW52" s="17">
        <v>0.38252000000000003</v>
      </c>
      <c r="PX52" s="17">
        <v>20</v>
      </c>
      <c r="PY52" s="17">
        <v>20</v>
      </c>
      <c r="PZ52" s="17">
        <v>19.417480000000001</v>
      </c>
      <c r="QA52" s="17">
        <v>0.58252000000000004</v>
      </c>
      <c r="QB52" s="17">
        <v>12.3</v>
      </c>
      <c r="QC52" s="17">
        <v>11.65049</v>
      </c>
      <c r="QD52" s="17">
        <v>11.65049</v>
      </c>
      <c r="QE52" s="17">
        <v>0.64951000000000003</v>
      </c>
      <c r="QF52" s="17">
        <v>3.6</v>
      </c>
      <c r="QG52" s="17">
        <v>3.5</v>
      </c>
      <c r="QH52" s="17">
        <v>3.5</v>
      </c>
      <c r="QI52" s="17">
        <v>0.1</v>
      </c>
      <c r="QJ52" s="17">
        <v>18.5</v>
      </c>
      <c r="QK52" s="17">
        <v>19</v>
      </c>
      <c r="QL52" s="17">
        <v>18.058250000000001</v>
      </c>
      <c r="QM52" s="17">
        <v>0.44174999999999998</v>
      </c>
      <c r="QN52" s="17">
        <v>0</v>
      </c>
      <c r="QO52" s="17">
        <v>0</v>
      </c>
      <c r="QP52" s="17">
        <v>0</v>
      </c>
      <c r="QQ52" s="17">
        <v>0</v>
      </c>
      <c r="QR52" s="17">
        <v>0</v>
      </c>
      <c r="QS52" s="17">
        <v>0</v>
      </c>
      <c r="QT52" s="17">
        <v>0</v>
      </c>
      <c r="QU52" s="17">
        <v>0</v>
      </c>
      <c r="QV52" s="17">
        <v>15.4</v>
      </c>
      <c r="QW52" s="17">
        <v>20.5</v>
      </c>
      <c r="QX52" s="17">
        <v>17.780999999999999</v>
      </c>
      <c r="QY52" s="17">
        <v>-2.3809999999999998</v>
      </c>
      <c r="QZ52" s="17">
        <v>32.4</v>
      </c>
      <c r="RA52" s="17">
        <v>61.588740000000001</v>
      </c>
      <c r="RB52" s="17">
        <v>49.258000000000003</v>
      </c>
      <c r="RC52" s="17">
        <v>-16.858000000000001</v>
      </c>
      <c r="RD52" s="17">
        <v>4.4000000000000004</v>
      </c>
      <c r="RE52" s="17">
        <v>2.9009999999999998</v>
      </c>
      <c r="RF52" s="17">
        <v>2.9009999999999998</v>
      </c>
      <c r="RG52" s="17">
        <v>1.4990000000000001</v>
      </c>
      <c r="RH52" s="17">
        <v>1</v>
      </c>
      <c r="RI52" s="17">
        <v>1.2</v>
      </c>
      <c r="RJ52" s="17">
        <v>1.2</v>
      </c>
      <c r="RK52" s="17">
        <v>-0.2</v>
      </c>
      <c r="RL52" s="17">
        <v>2.2000000000000002</v>
      </c>
      <c r="RM52" s="17">
        <v>2.4</v>
      </c>
      <c r="RN52" s="17">
        <v>2.4</v>
      </c>
      <c r="RO52" s="17">
        <v>-0.2</v>
      </c>
      <c r="RP52" s="17">
        <v>3</v>
      </c>
      <c r="RQ52" s="17">
        <v>2.8</v>
      </c>
      <c r="RR52" s="17">
        <v>2.8</v>
      </c>
      <c r="RS52" s="17">
        <v>0.2</v>
      </c>
      <c r="RT52" s="17">
        <v>0</v>
      </c>
      <c r="RU52" s="17">
        <v>0</v>
      </c>
      <c r="RV52" s="17">
        <v>0</v>
      </c>
      <c r="RW52" s="17">
        <v>0</v>
      </c>
      <c r="RX52" s="17">
        <v>3</v>
      </c>
      <c r="RY52" s="17">
        <v>3.2189999999999999</v>
      </c>
      <c r="RZ52" s="17">
        <v>3.2189999999999999</v>
      </c>
      <c r="SA52" s="17">
        <v>-0.219</v>
      </c>
      <c r="SB52" s="17">
        <v>10.1</v>
      </c>
      <c r="SC52" s="17">
        <v>8.4997299999999996</v>
      </c>
      <c r="SD52" s="17">
        <v>19.772770000000001</v>
      </c>
      <c r="SE52" s="17">
        <v>-9.6727699999999999</v>
      </c>
      <c r="SF52" s="17">
        <v>2</v>
      </c>
      <c r="SG52" s="17">
        <v>2</v>
      </c>
      <c r="SH52" s="17">
        <v>2</v>
      </c>
      <c r="SI52" s="17">
        <v>0</v>
      </c>
      <c r="SJ52" s="17"/>
      <c r="SK52" s="17"/>
      <c r="SL52" s="17">
        <v>0.7</v>
      </c>
      <c r="SM52" s="17">
        <v>-0.7</v>
      </c>
      <c r="SN52" s="17">
        <v>11.5</v>
      </c>
      <c r="SO52" s="17">
        <v>12.03884</v>
      </c>
      <c r="SP52" s="17">
        <v>12.038830000000001</v>
      </c>
      <c r="SQ52" s="17">
        <v>-0.53883000000000003</v>
      </c>
      <c r="SR52" s="17">
        <v>5.5</v>
      </c>
      <c r="SS52" s="17">
        <v>5.4</v>
      </c>
      <c r="ST52" s="17">
        <v>5.4</v>
      </c>
      <c r="SU52" s="17">
        <v>0.1</v>
      </c>
      <c r="SV52" s="17">
        <v>6.7</v>
      </c>
      <c r="SW52" s="17">
        <v>7.5</v>
      </c>
      <c r="SX52" s="17">
        <v>7.5</v>
      </c>
      <c r="SY52" s="17">
        <v>-0.8</v>
      </c>
      <c r="SZ52" s="17">
        <v>9.1999999999999993</v>
      </c>
      <c r="TA52" s="17">
        <v>11.65049</v>
      </c>
      <c r="TB52" s="17">
        <v>11.65049</v>
      </c>
      <c r="TC52" s="17">
        <v>-2.4504899999999998</v>
      </c>
      <c r="TD52" s="17">
        <v>20</v>
      </c>
      <c r="TE52" s="17">
        <v>20</v>
      </c>
      <c r="TF52" s="17">
        <v>19.12621</v>
      </c>
      <c r="TG52" s="17">
        <v>0.87378999999999996</v>
      </c>
      <c r="TH52" s="17">
        <v>9.4</v>
      </c>
      <c r="TI52" s="17">
        <v>10.785</v>
      </c>
      <c r="TJ52" s="17">
        <v>10.785</v>
      </c>
      <c r="TK52" s="17">
        <v>-1.385</v>
      </c>
      <c r="TL52" s="17">
        <v>25.2</v>
      </c>
      <c r="TM52" s="17">
        <v>35.896999999999998</v>
      </c>
      <c r="TN52" s="17">
        <v>35.896999999999998</v>
      </c>
      <c r="TO52" s="17">
        <v>-10.696999999999999</v>
      </c>
      <c r="TP52" s="17">
        <v>0</v>
      </c>
      <c r="TQ52" s="17">
        <v>0</v>
      </c>
      <c r="TR52" s="17">
        <v>0</v>
      </c>
      <c r="TS52" s="17">
        <v>0</v>
      </c>
      <c r="TT52" s="17">
        <v>72.2</v>
      </c>
      <c r="TU52" s="17">
        <v>66</v>
      </c>
      <c r="TV52" s="17">
        <v>64.111999999999995</v>
      </c>
      <c r="TW52" s="17">
        <v>8.0879999999999992</v>
      </c>
      <c r="TX52" s="17">
        <v>84.1</v>
      </c>
      <c r="TY52" s="17">
        <v>77</v>
      </c>
      <c r="TZ52" s="17">
        <v>75.325999999999993</v>
      </c>
      <c r="UA52" s="17">
        <v>8.7739999999999991</v>
      </c>
      <c r="UB52" s="17">
        <v>8.3000000000000007</v>
      </c>
      <c r="UC52" s="17">
        <v>4.2169999999999996</v>
      </c>
      <c r="UD52" s="17">
        <v>4.2169999999999996</v>
      </c>
      <c r="UE52" s="17">
        <v>4.0830000000000002</v>
      </c>
      <c r="UF52" s="17">
        <v>4.5999999999999996</v>
      </c>
      <c r="UG52" s="17">
        <v>2.8530000000000002</v>
      </c>
      <c r="UH52" s="17">
        <v>2.8530000000000002</v>
      </c>
      <c r="UI52" s="17">
        <v>1.7470000000000001</v>
      </c>
      <c r="UJ52" s="17">
        <v>9.4</v>
      </c>
      <c r="UK52" s="17">
        <v>10</v>
      </c>
      <c r="UL52" s="17">
        <v>11.65049</v>
      </c>
      <c r="UM52" s="17">
        <v>-2.2504900000000001</v>
      </c>
      <c r="UN52" s="17">
        <v>3.3</v>
      </c>
      <c r="UO52" s="17">
        <v>3</v>
      </c>
      <c r="UP52" s="17">
        <v>3</v>
      </c>
      <c r="UQ52" s="17">
        <v>0.3</v>
      </c>
      <c r="UR52" s="17">
        <v>8.1999999999999993</v>
      </c>
      <c r="US52" s="17">
        <v>7.5</v>
      </c>
      <c r="UT52" s="17">
        <v>7.5</v>
      </c>
      <c r="UU52" s="17">
        <v>0.7</v>
      </c>
      <c r="UV52" s="17">
        <v>8.4</v>
      </c>
      <c r="UW52" s="17">
        <v>9.8000000000000007</v>
      </c>
      <c r="UX52" s="17">
        <v>9.8000000000000007</v>
      </c>
      <c r="UY52" s="17">
        <v>-1.4</v>
      </c>
      <c r="UZ52" s="17">
        <v>9.1999999999999993</v>
      </c>
      <c r="VA52" s="17">
        <v>10.485440000000001</v>
      </c>
      <c r="VB52" s="17">
        <v>10.485440000000001</v>
      </c>
      <c r="VC52" s="17">
        <v>-1.2854399999999999</v>
      </c>
      <c r="VD52" s="17">
        <v>9.3000000000000007</v>
      </c>
      <c r="VE52" s="17">
        <v>10.485440000000001</v>
      </c>
      <c r="VF52" s="17">
        <v>10.485440000000001</v>
      </c>
      <c r="VG52" s="17">
        <v>-1.18544</v>
      </c>
      <c r="VH52" s="17">
        <v>11.1</v>
      </c>
      <c r="VI52" s="17">
        <v>10.839</v>
      </c>
      <c r="VJ52" s="17">
        <v>10.839</v>
      </c>
      <c r="VK52" s="17">
        <v>0.26100000000000001</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52.8</v>
      </c>
      <c r="WC52" s="17">
        <v>62.339849999999998</v>
      </c>
      <c r="WD52" s="17">
        <v>61</v>
      </c>
      <c r="WE52" s="17">
        <v>-8.1999999999999993</v>
      </c>
      <c r="WF52" s="17">
        <v>50.9</v>
      </c>
      <c r="WG52" s="17">
        <v>41.61186</v>
      </c>
      <c r="WH52" s="17">
        <v>45</v>
      </c>
      <c r="WI52" s="17">
        <v>5.9</v>
      </c>
      <c r="WJ52" s="17">
        <v>0</v>
      </c>
      <c r="WK52" s="17">
        <v>0</v>
      </c>
      <c r="WL52" s="17">
        <v>0</v>
      </c>
      <c r="WM52" s="17">
        <v>0</v>
      </c>
      <c r="WN52" s="17">
        <v>0</v>
      </c>
      <c r="WO52" s="17">
        <v>0</v>
      </c>
      <c r="WP52" s="17">
        <v>0</v>
      </c>
      <c r="WQ52" s="17">
        <v>0</v>
      </c>
      <c r="WR52" s="17">
        <v>9.8000000000000007</v>
      </c>
      <c r="WS52" s="17">
        <v>9.8000000000000007</v>
      </c>
      <c r="WT52" s="17">
        <v>9.8000000000000007</v>
      </c>
      <c r="WU52" s="17">
        <v>0</v>
      </c>
      <c r="WV52" s="17">
        <v>20</v>
      </c>
      <c r="WW52" s="17">
        <v>20</v>
      </c>
      <c r="WX52" s="17">
        <v>19.12621</v>
      </c>
      <c r="WY52" s="17">
        <v>0.87378999999999996</v>
      </c>
      <c r="WZ52" s="17">
        <v>9.1999999999999993</v>
      </c>
      <c r="XA52" s="17">
        <v>10.7</v>
      </c>
      <c r="XB52" s="17">
        <v>10.7</v>
      </c>
      <c r="XC52" s="17">
        <v>-1.5</v>
      </c>
      <c r="XD52" s="17">
        <v>42.9</v>
      </c>
      <c r="XE52" s="17">
        <v>47.157890000000002</v>
      </c>
      <c r="XF52" s="17">
        <v>42</v>
      </c>
      <c r="XG52" s="17">
        <v>0.9</v>
      </c>
      <c r="XH52" s="17">
        <v>13.5</v>
      </c>
      <c r="XI52" s="17">
        <v>16.842110000000002</v>
      </c>
      <c r="XJ52" s="17">
        <v>15</v>
      </c>
      <c r="XK52" s="17">
        <v>-1.5</v>
      </c>
      <c r="XL52" s="17"/>
      <c r="XM52" s="17"/>
      <c r="XN52" s="17"/>
      <c r="XO52" s="17">
        <v>0</v>
      </c>
      <c r="XP52" s="17"/>
      <c r="XQ52" s="17"/>
      <c r="XR52" s="17"/>
      <c r="XS52" s="17">
        <v>0</v>
      </c>
      <c r="XT52" s="17">
        <v>17</v>
      </c>
      <c r="XU52" s="17">
        <v>16</v>
      </c>
      <c r="XV52" s="17">
        <v>14</v>
      </c>
      <c r="XW52" s="17">
        <v>3</v>
      </c>
      <c r="XX52" s="17"/>
      <c r="XY52" s="17"/>
      <c r="XZ52" s="17"/>
      <c r="YA52" s="17">
        <v>0</v>
      </c>
      <c r="YB52" s="17">
        <v>6.9</v>
      </c>
      <c r="YC52" s="17">
        <v>6.9</v>
      </c>
      <c r="YD52" s="17">
        <v>6.9</v>
      </c>
      <c r="YE52" s="17">
        <v>0</v>
      </c>
    </row>
    <row r="53" spans="1:655" ht="24" customHeight="1" x14ac:dyDescent="0.3">
      <c r="A53" s="1"/>
      <c r="B53" s="16" t="s">
        <v>42</v>
      </c>
      <c r="C53" s="16" t="s">
        <v>815</v>
      </c>
      <c r="D53" s="17">
        <v>138.9</v>
      </c>
      <c r="E53" s="17">
        <v>140</v>
      </c>
      <c r="F53" s="17">
        <v>140</v>
      </c>
      <c r="G53" s="17">
        <v>-1.1000000000000001</v>
      </c>
      <c r="H53" s="17">
        <v>648.70000000000005</v>
      </c>
      <c r="I53" s="17">
        <v>643.65809000000002</v>
      </c>
      <c r="J53" s="17">
        <v>643.65809000000002</v>
      </c>
      <c r="K53" s="17">
        <v>5.0419099999999997</v>
      </c>
      <c r="L53" s="17">
        <v>217.8</v>
      </c>
      <c r="M53" s="17">
        <v>209.39341999999999</v>
      </c>
      <c r="N53" s="17">
        <v>209.39341999999999</v>
      </c>
      <c r="O53" s="17">
        <v>8.4065799999999999</v>
      </c>
      <c r="P53" s="17"/>
      <c r="Q53" s="17"/>
      <c r="R53" s="17"/>
      <c r="S53" s="17">
        <v>0</v>
      </c>
      <c r="T53" s="17"/>
      <c r="U53" s="17"/>
      <c r="V53" s="17"/>
      <c r="W53" s="17">
        <v>0</v>
      </c>
      <c r="X53" s="17">
        <v>89.4</v>
      </c>
      <c r="Y53" s="17">
        <v>76.798159999999996</v>
      </c>
      <c r="Z53" s="17">
        <v>76.798240000000007</v>
      </c>
      <c r="AA53" s="17">
        <v>12.601760000000001</v>
      </c>
      <c r="AB53" s="17">
        <v>148.9</v>
      </c>
      <c r="AC53" s="17">
        <v>159.9</v>
      </c>
      <c r="AD53" s="17">
        <v>209.99997999999999</v>
      </c>
      <c r="AE53" s="17">
        <v>-61.099980000000002</v>
      </c>
      <c r="AF53" s="17"/>
      <c r="AG53" s="17"/>
      <c r="AH53" s="17"/>
      <c r="AI53" s="17">
        <v>0</v>
      </c>
      <c r="AJ53" s="17"/>
      <c r="AK53" s="17"/>
      <c r="AL53" s="17"/>
      <c r="AM53" s="17">
        <v>0</v>
      </c>
      <c r="AN53" s="17"/>
      <c r="AO53" s="17"/>
      <c r="AP53" s="17"/>
      <c r="AQ53" s="17">
        <v>0</v>
      </c>
      <c r="AR53" s="17">
        <v>206.4</v>
      </c>
      <c r="AS53" s="17">
        <v>204.72800000000001</v>
      </c>
      <c r="AT53" s="17">
        <v>204.72800000000001</v>
      </c>
      <c r="AU53" s="17">
        <v>1.6719999999999999</v>
      </c>
      <c r="AV53" s="17">
        <v>208.9</v>
      </c>
      <c r="AW53" s="17">
        <v>204.72800000000001</v>
      </c>
      <c r="AX53" s="17">
        <v>204.72800000000001</v>
      </c>
      <c r="AY53" s="17">
        <v>4.1719999999999997</v>
      </c>
      <c r="AZ53" s="17">
        <v>199.5</v>
      </c>
      <c r="BA53" s="17">
        <v>204.72800000000001</v>
      </c>
      <c r="BB53" s="17">
        <v>204.72800000000001</v>
      </c>
      <c r="BC53" s="17">
        <v>-5.2279999999999998</v>
      </c>
      <c r="BD53" s="17"/>
      <c r="BE53" s="17"/>
      <c r="BF53" s="17"/>
      <c r="BG53" s="17">
        <v>0</v>
      </c>
      <c r="BH53" s="17"/>
      <c r="BI53" s="17"/>
      <c r="BJ53" s="17"/>
      <c r="BK53" s="17">
        <v>0</v>
      </c>
      <c r="BL53" s="17">
        <v>555.5</v>
      </c>
      <c r="BM53" s="17">
        <v>565.53980999999999</v>
      </c>
      <c r="BN53" s="17">
        <v>565.53979000000004</v>
      </c>
      <c r="BO53" s="17">
        <v>-10.03979</v>
      </c>
      <c r="BP53" s="17">
        <v>4.5999999999999996</v>
      </c>
      <c r="BQ53" s="17">
        <v>4.4318400000000002</v>
      </c>
      <c r="BR53" s="17">
        <v>4.4318400000000002</v>
      </c>
      <c r="BS53" s="17">
        <v>0.16816</v>
      </c>
      <c r="BT53" s="17"/>
      <c r="BU53" s="17"/>
      <c r="BV53" s="17"/>
      <c r="BW53" s="17">
        <v>0</v>
      </c>
      <c r="BX53" s="17"/>
      <c r="BY53" s="17"/>
      <c r="BZ53" s="17"/>
      <c r="CA53" s="17">
        <v>0</v>
      </c>
      <c r="CB53" s="17"/>
      <c r="CC53" s="17"/>
      <c r="CD53" s="17"/>
      <c r="CE53" s="17">
        <v>0</v>
      </c>
      <c r="CF53" s="17"/>
      <c r="CG53" s="17"/>
      <c r="CH53" s="17"/>
      <c r="CI53" s="17">
        <v>0</v>
      </c>
      <c r="CJ53" s="17">
        <v>162.9</v>
      </c>
      <c r="CK53" s="17">
        <v>163.90777</v>
      </c>
      <c r="CL53" s="17">
        <v>163.90777</v>
      </c>
      <c r="CM53" s="17">
        <v>-1.0077700000000001</v>
      </c>
      <c r="CN53" s="17">
        <v>7.4</v>
      </c>
      <c r="CO53" s="17">
        <v>5.1333399999999996</v>
      </c>
      <c r="CP53" s="17">
        <v>5.1333399999999996</v>
      </c>
      <c r="CQ53" s="17">
        <v>2.2666599999999999</v>
      </c>
      <c r="CR53" s="17">
        <v>5.3</v>
      </c>
      <c r="CS53" s="17">
        <v>2.8177599999999998</v>
      </c>
      <c r="CT53" s="17">
        <v>2.8177599999999998</v>
      </c>
      <c r="CU53" s="17">
        <v>2.48224</v>
      </c>
      <c r="CV53" s="17"/>
      <c r="CW53" s="17"/>
      <c r="CX53" s="17">
        <v>22.389009999999999</v>
      </c>
      <c r="CY53" s="17">
        <v>-22.389009999999999</v>
      </c>
      <c r="CZ53" s="17">
        <v>6.8</v>
      </c>
      <c r="DA53" s="17">
        <v>6.8787000000000003</v>
      </c>
      <c r="DB53" s="17">
        <v>6.8787000000000003</v>
      </c>
      <c r="DC53" s="17">
        <v>-7.8700000000000006E-2</v>
      </c>
      <c r="DD53" s="17">
        <v>15</v>
      </c>
      <c r="DE53" s="17">
        <v>14.919420000000001</v>
      </c>
      <c r="DF53" s="17">
        <v>14.919420000000001</v>
      </c>
      <c r="DG53" s="17">
        <v>8.0579999999999999E-2</v>
      </c>
      <c r="DH53" s="17">
        <v>80</v>
      </c>
      <c r="DI53" s="17">
        <v>94.860299999999995</v>
      </c>
      <c r="DJ53" s="17">
        <v>34.833179999999999</v>
      </c>
      <c r="DK53" s="17">
        <v>45.166820000000001</v>
      </c>
      <c r="DL53" s="17"/>
      <c r="DM53" s="17"/>
      <c r="DN53" s="17"/>
      <c r="DO53" s="17">
        <v>0</v>
      </c>
      <c r="DP53" s="17"/>
      <c r="DQ53" s="17"/>
      <c r="DR53" s="17"/>
      <c r="DS53" s="17">
        <v>0</v>
      </c>
      <c r="DT53" s="17"/>
      <c r="DU53" s="17"/>
      <c r="DV53" s="17"/>
      <c r="DW53" s="17">
        <v>0</v>
      </c>
      <c r="DX53" s="17"/>
      <c r="DY53" s="17"/>
      <c r="DZ53" s="17"/>
      <c r="EA53" s="17">
        <v>0</v>
      </c>
      <c r="EB53" s="17">
        <v>110.2</v>
      </c>
      <c r="EC53" s="17">
        <v>101.21947</v>
      </c>
      <c r="ED53" s="17">
        <v>112.35727</v>
      </c>
      <c r="EE53" s="17">
        <v>-2.15727</v>
      </c>
      <c r="EF53" s="17">
        <v>160.4</v>
      </c>
      <c r="EG53" s="17">
        <v>172.81207000000001</v>
      </c>
      <c r="EH53" s="17">
        <v>220.48072999999999</v>
      </c>
      <c r="EI53" s="17">
        <v>-60.080730000000003</v>
      </c>
      <c r="EJ53" s="17"/>
      <c r="EK53" s="17"/>
      <c r="EL53" s="17"/>
      <c r="EM53" s="17">
        <v>0</v>
      </c>
      <c r="EN53" s="17"/>
      <c r="EO53" s="17"/>
      <c r="EP53" s="17"/>
      <c r="EQ53" s="17">
        <v>0</v>
      </c>
      <c r="ER53" s="17"/>
      <c r="ES53" s="17"/>
      <c r="ET53" s="17"/>
      <c r="EU53" s="17">
        <v>0</v>
      </c>
      <c r="EV53" s="17">
        <v>6.5</v>
      </c>
      <c r="EW53" s="17">
        <v>6.39</v>
      </c>
      <c r="EX53" s="17">
        <v>6.39</v>
      </c>
      <c r="EY53" s="17">
        <v>0.11</v>
      </c>
      <c r="EZ53" s="17">
        <v>152</v>
      </c>
      <c r="FA53" s="17">
        <v>228.45631</v>
      </c>
      <c r="FB53" s="17">
        <v>288.78674999999998</v>
      </c>
      <c r="FC53" s="17">
        <v>-136.78675000000001</v>
      </c>
      <c r="FD53" s="17">
        <v>49.3</v>
      </c>
      <c r="FE53" s="17">
        <v>59.08531</v>
      </c>
      <c r="FF53" s="17">
        <v>59.08531</v>
      </c>
      <c r="FG53" s="17">
        <v>-9.7853100000000008</v>
      </c>
      <c r="FH53" s="17">
        <v>120.1</v>
      </c>
      <c r="FI53" s="17">
        <v>131.22508999999999</v>
      </c>
      <c r="FJ53" s="17">
        <v>123.32098999999999</v>
      </c>
      <c r="FK53" s="17">
        <v>-3.22099</v>
      </c>
      <c r="FL53" s="17">
        <v>28.6</v>
      </c>
      <c r="FM53" s="17">
        <v>27.33249</v>
      </c>
      <c r="FN53" s="17">
        <v>27.33249</v>
      </c>
      <c r="FO53" s="17">
        <v>1.2675099999999999</v>
      </c>
      <c r="FP53" s="17">
        <v>18.8</v>
      </c>
      <c r="FQ53" s="17">
        <v>19.192229999999999</v>
      </c>
      <c r="FR53" s="17">
        <v>19.192229999999999</v>
      </c>
      <c r="FS53" s="17">
        <v>-0.39223000000000002</v>
      </c>
      <c r="FT53" s="17">
        <v>13.2</v>
      </c>
      <c r="FU53" s="17">
        <v>19.32039</v>
      </c>
      <c r="FV53" s="17">
        <v>19.32039</v>
      </c>
      <c r="FW53" s="17">
        <v>-6.1203900000000004</v>
      </c>
      <c r="FX53" s="17">
        <v>90.1</v>
      </c>
      <c r="FY53" s="17">
        <v>87.232039999999998</v>
      </c>
      <c r="FZ53" s="17">
        <v>87.232039999999998</v>
      </c>
      <c r="GA53" s="17">
        <v>2.8679600000000001</v>
      </c>
      <c r="GB53" s="17">
        <v>183.4</v>
      </c>
      <c r="GC53" s="17">
        <v>142.41478000000001</v>
      </c>
      <c r="GD53" s="17">
        <v>185.10007999999999</v>
      </c>
      <c r="GE53" s="17">
        <v>-1.70008</v>
      </c>
      <c r="GF53" s="17">
        <v>182.5</v>
      </c>
      <c r="GG53" s="17">
        <v>142.41478000000001</v>
      </c>
      <c r="GH53" s="17">
        <v>185.10007999999999</v>
      </c>
      <c r="GI53" s="17">
        <v>-2.6000800000000002</v>
      </c>
      <c r="GJ53" s="17">
        <v>184.8</v>
      </c>
      <c r="GK53" s="17">
        <v>142.41478000000001</v>
      </c>
      <c r="GL53" s="17">
        <v>185.10007999999999</v>
      </c>
      <c r="GM53" s="17">
        <v>-0.30008000000000001</v>
      </c>
      <c r="GN53" s="17">
        <v>103.8</v>
      </c>
      <c r="GO53" s="17">
        <v>110.37475999999999</v>
      </c>
      <c r="GP53" s="17">
        <v>103.03682999999999</v>
      </c>
      <c r="GQ53" s="17">
        <v>0.76317000000000002</v>
      </c>
      <c r="GR53" s="17">
        <v>8.4</v>
      </c>
      <c r="GS53" s="17">
        <v>8.2552000000000003</v>
      </c>
      <c r="GT53" s="17">
        <v>9.09</v>
      </c>
      <c r="GU53" s="17">
        <v>-0.69</v>
      </c>
      <c r="GV53" s="17">
        <v>2.7</v>
      </c>
      <c r="GW53" s="17">
        <v>3.0515099999999999</v>
      </c>
      <c r="GX53" s="17">
        <v>6.6261000000000001</v>
      </c>
      <c r="GY53" s="17">
        <v>-3.9260999999999999</v>
      </c>
      <c r="GZ53" s="17">
        <v>18</v>
      </c>
      <c r="HA53" s="17">
        <v>18</v>
      </c>
      <c r="HB53" s="17">
        <v>18.00001</v>
      </c>
      <c r="HC53" s="17">
        <v>-1.0000000000000001E-5</v>
      </c>
      <c r="HD53" s="17">
        <v>42.8</v>
      </c>
      <c r="HE53" s="17">
        <v>44.060189999999999</v>
      </c>
      <c r="HF53" s="17">
        <v>44.060189999999999</v>
      </c>
      <c r="HG53" s="17">
        <v>-1.2601899999999999</v>
      </c>
      <c r="HH53" s="17"/>
      <c r="HI53" s="17"/>
      <c r="HJ53" s="17"/>
      <c r="HK53" s="17">
        <v>0</v>
      </c>
      <c r="HL53" s="17">
        <v>31.3</v>
      </c>
      <c r="HM53" s="17">
        <v>12.43932</v>
      </c>
      <c r="HN53" s="17">
        <v>16.161660000000001</v>
      </c>
      <c r="HO53" s="17">
        <v>15.138339999999999</v>
      </c>
      <c r="HP53" s="17">
        <v>109.7</v>
      </c>
      <c r="HQ53" s="17">
        <v>140</v>
      </c>
      <c r="HR53" s="17">
        <v>125.92498999999999</v>
      </c>
      <c r="HS53" s="17">
        <v>-16.224989999999998</v>
      </c>
      <c r="HT53" s="17"/>
      <c r="HU53" s="17"/>
      <c r="HV53" s="17"/>
      <c r="HW53" s="17">
        <v>0</v>
      </c>
      <c r="HX53" s="17"/>
      <c r="HY53" s="17"/>
      <c r="HZ53" s="17"/>
      <c r="IA53" s="17">
        <v>0</v>
      </c>
      <c r="IB53" s="17"/>
      <c r="IC53" s="17"/>
      <c r="ID53" s="17"/>
      <c r="IE53" s="17">
        <v>0</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80.2</v>
      </c>
      <c r="JE53" s="17">
        <v>88.384460000000004</v>
      </c>
      <c r="JF53" s="17">
        <v>88.384460000000004</v>
      </c>
      <c r="JG53" s="17">
        <v>-8.1844599999999996</v>
      </c>
      <c r="JH53" s="17">
        <v>178.1</v>
      </c>
      <c r="JI53" s="17">
        <v>178.52956</v>
      </c>
      <c r="JJ53" s="17">
        <v>178.52956</v>
      </c>
      <c r="JK53" s="17">
        <v>-0.42956</v>
      </c>
      <c r="JL53" s="17">
        <v>176</v>
      </c>
      <c r="JM53" s="17">
        <v>178.52956</v>
      </c>
      <c r="JN53" s="17">
        <v>178.52956</v>
      </c>
      <c r="JO53" s="17">
        <v>-2.52956</v>
      </c>
      <c r="JP53" s="17">
        <v>200</v>
      </c>
      <c r="JQ53" s="17">
        <v>178.52956</v>
      </c>
      <c r="JR53" s="17">
        <v>178.52956</v>
      </c>
      <c r="JS53" s="17">
        <v>21.47044</v>
      </c>
      <c r="JT53" s="17">
        <v>277</v>
      </c>
      <c r="JU53" s="17">
        <v>267.79433</v>
      </c>
      <c r="JV53" s="17">
        <v>267.79433</v>
      </c>
      <c r="JW53" s="17">
        <v>9.2056699999999996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v>
      </c>
      <c r="LE53" s="17">
        <v>3.7524000000000002</v>
      </c>
      <c r="LF53" s="17">
        <v>3.7524000000000002</v>
      </c>
      <c r="LG53" s="17">
        <v>0.24759999999999999</v>
      </c>
      <c r="LH53" s="17">
        <v>113</v>
      </c>
      <c r="LI53" s="17">
        <v>103.19611</v>
      </c>
      <c r="LJ53" s="17">
        <v>149.77273</v>
      </c>
      <c r="LK53" s="17">
        <v>-36.772730000000003</v>
      </c>
      <c r="LL53" s="17">
        <v>111.3</v>
      </c>
      <c r="LM53" s="17">
        <v>110.72512</v>
      </c>
      <c r="LN53" s="17">
        <v>109.86008</v>
      </c>
      <c r="LO53" s="17">
        <v>1.4399200000000001</v>
      </c>
      <c r="LP53" s="17">
        <v>63.5</v>
      </c>
      <c r="LQ53" s="17">
        <v>67.133979999999994</v>
      </c>
      <c r="LR53" s="17">
        <v>67.133979999999994</v>
      </c>
      <c r="LS53" s="17">
        <v>-3.6339800000000002</v>
      </c>
      <c r="LT53" s="17">
        <v>77.099999999999994</v>
      </c>
      <c r="LU53" s="17">
        <v>78.567999999999998</v>
      </c>
      <c r="LV53" s="17">
        <v>78.567999999999998</v>
      </c>
      <c r="LW53" s="17">
        <v>-1.468</v>
      </c>
      <c r="LX53" s="17">
        <v>29.9</v>
      </c>
      <c r="LY53" s="17">
        <v>29.951460000000001</v>
      </c>
      <c r="LZ53" s="17">
        <v>29.951460000000001</v>
      </c>
      <c r="MA53" s="17">
        <v>-5.1459999999999999E-2</v>
      </c>
      <c r="MB53" s="17"/>
      <c r="MC53" s="17"/>
      <c r="MD53" s="17"/>
      <c r="ME53" s="17">
        <v>0</v>
      </c>
      <c r="MF53" s="17"/>
      <c r="MG53" s="17"/>
      <c r="MH53" s="17"/>
      <c r="MI53" s="17">
        <v>0</v>
      </c>
      <c r="MJ53" s="17"/>
      <c r="MK53" s="17"/>
      <c r="ML53" s="17"/>
      <c r="MM53" s="17">
        <v>0</v>
      </c>
      <c r="MN53" s="17">
        <v>134.80000000000001</v>
      </c>
      <c r="MO53" s="17">
        <v>149.77393000000001</v>
      </c>
      <c r="MP53" s="17">
        <v>149.77393000000001</v>
      </c>
      <c r="MQ53" s="17">
        <v>-14.973929999999999</v>
      </c>
      <c r="MR53" s="17">
        <v>134.19999999999999</v>
      </c>
      <c r="MS53" s="17">
        <v>149.77393000000001</v>
      </c>
      <c r="MT53" s="17">
        <v>149.77393000000001</v>
      </c>
      <c r="MU53" s="17">
        <v>-15.573930000000001</v>
      </c>
      <c r="MV53" s="17">
        <v>144.5</v>
      </c>
      <c r="MW53" s="17">
        <v>149.77393000000001</v>
      </c>
      <c r="MX53" s="17">
        <v>149.77393000000001</v>
      </c>
      <c r="MY53" s="17">
        <v>-5.27393</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218.5</v>
      </c>
      <c r="NU53" s="17">
        <v>192</v>
      </c>
      <c r="NV53" s="17">
        <v>33.333329999999997</v>
      </c>
      <c r="NW53" s="17">
        <v>185.16667000000001</v>
      </c>
      <c r="NX53" s="17">
        <v>104</v>
      </c>
      <c r="NY53" s="17">
        <v>96</v>
      </c>
      <c r="NZ53" s="17">
        <v>16.66667</v>
      </c>
      <c r="OA53" s="17">
        <v>87.333330000000004</v>
      </c>
      <c r="OB53" s="17">
        <v>0</v>
      </c>
      <c r="OC53" s="17">
        <v>0</v>
      </c>
      <c r="OD53" s="17">
        <v>0</v>
      </c>
      <c r="OE53" s="17">
        <v>0</v>
      </c>
      <c r="OF53" s="17">
        <v>42.5</v>
      </c>
      <c r="OG53" s="17">
        <v>89.585629999999995</v>
      </c>
      <c r="OH53" s="17">
        <v>84.763999999999996</v>
      </c>
      <c r="OI53" s="17">
        <v>-42.264000000000003</v>
      </c>
      <c r="OJ53" s="17">
        <v>0</v>
      </c>
      <c r="OK53" s="17">
        <v>0</v>
      </c>
      <c r="OL53" s="17">
        <v>0</v>
      </c>
      <c r="OM53" s="17">
        <v>0</v>
      </c>
      <c r="ON53" s="17">
        <v>13.3</v>
      </c>
      <c r="OO53" s="17">
        <v>14.074</v>
      </c>
      <c r="OP53" s="17">
        <v>14.074</v>
      </c>
      <c r="OQ53" s="17">
        <v>-0.77400000000000002</v>
      </c>
      <c r="OR53" s="17">
        <v>0</v>
      </c>
      <c r="OS53" s="17">
        <v>0</v>
      </c>
      <c r="OT53" s="17">
        <v>0</v>
      </c>
      <c r="OU53" s="17">
        <v>0</v>
      </c>
      <c r="OV53" s="17">
        <v>15.8</v>
      </c>
      <c r="OW53" s="17">
        <v>17</v>
      </c>
      <c r="OX53" s="17">
        <v>16.01942</v>
      </c>
      <c r="OY53" s="17">
        <v>-0.21942</v>
      </c>
      <c r="OZ53" s="17">
        <v>9.9</v>
      </c>
      <c r="PA53" s="17">
        <v>9</v>
      </c>
      <c r="PB53" s="17">
        <v>9</v>
      </c>
      <c r="PC53" s="17">
        <v>0.9</v>
      </c>
      <c r="PD53" s="17">
        <v>5.5</v>
      </c>
      <c r="PE53" s="17">
        <v>5.67</v>
      </c>
      <c r="PF53" s="17">
        <v>5.67</v>
      </c>
      <c r="PG53" s="17">
        <v>-0.17</v>
      </c>
      <c r="PH53" s="17">
        <v>0.6</v>
      </c>
      <c r="PI53" s="17">
        <v>1</v>
      </c>
      <c r="PJ53" s="17">
        <v>1</v>
      </c>
      <c r="PK53" s="17">
        <v>-0.4</v>
      </c>
      <c r="PL53" s="17">
        <v>1.5</v>
      </c>
      <c r="PM53" s="17">
        <v>1.5</v>
      </c>
      <c r="PN53" s="17">
        <v>1.5</v>
      </c>
      <c r="PO53" s="17">
        <v>0</v>
      </c>
      <c r="PP53" s="17">
        <v>4.3</v>
      </c>
      <c r="PQ53" s="17">
        <v>4.4000000000000004</v>
      </c>
      <c r="PR53" s="17">
        <v>4.4000000000000004</v>
      </c>
      <c r="PS53" s="17">
        <v>-0.1</v>
      </c>
      <c r="PT53" s="17">
        <v>20</v>
      </c>
      <c r="PU53" s="17">
        <v>19.417480000000001</v>
      </c>
      <c r="PV53" s="17">
        <v>19.417480000000001</v>
      </c>
      <c r="PW53" s="17">
        <v>0.58252000000000004</v>
      </c>
      <c r="PX53" s="17">
        <v>20</v>
      </c>
      <c r="PY53" s="17">
        <v>20</v>
      </c>
      <c r="PZ53" s="17">
        <v>19.417480000000001</v>
      </c>
      <c r="QA53" s="17">
        <v>0.58252000000000004</v>
      </c>
      <c r="QB53" s="17">
        <v>12.3</v>
      </c>
      <c r="QC53" s="17">
        <v>11.65049</v>
      </c>
      <c r="QD53" s="17">
        <v>11.65049</v>
      </c>
      <c r="QE53" s="17">
        <v>0.64951000000000003</v>
      </c>
      <c r="QF53" s="17">
        <v>3.6</v>
      </c>
      <c r="QG53" s="17">
        <v>3.5</v>
      </c>
      <c r="QH53" s="17">
        <v>3.5</v>
      </c>
      <c r="QI53" s="17">
        <v>0.1</v>
      </c>
      <c r="QJ53" s="17">
        <v>18.5</v>
      </c>
      <c r="QK53" s="17">
        <v>19</v>
      </c>
      <c r="QL53" s="17">
        <v>18.058250000000001</v>
      </c>
      <c r="QM53" s="17">
        <v>0.44174999999999998</v>
      </c>
      <c r="QN53" s="17">
        <v>0</v>
      </c>
      <c r="QO53" s="17">
        <v>0</v>
      </c>
      <c r="QP53" s="17">
        <v>0</v>
      </c>
      <c r="QQ53" s="17">
        <v>0</v>
      </c>
      <c r="QR53" s="17">
        <v>0</v>
      </c>
      <c r="QS53" s="17">
        <v>0</v>
      </c>
      <c r="QT53" s="17">
        <v>0</v>
      </c>
      <c r="QU53" s="17">
        <v>0</v>
      </c>
      <c r="QV53" s="17">
        <v>12.3</v>
      </c>
      <c r="QW53" s="17">
        <v>20.399999999999999</v>
      </c>
      <c r="QX53" s="17">
        <v>17.972999999999999</v>
      </c>
      <c r="QY53" s="17">
        <v>-5.673</v>
      </c>
      <c r="QZ53" s="17">
        <v>42.2</v>
      </c>
      <c r="RA53" s="17">
        <v>58.720770000000002</v>
      </c>
      <c r="RB53" s="17">
        <v>49.142000000000003</v>
      </c>
      <c r="RC53" s="17">
        <v>-6.9420000000000002</v>
      </c>
      <c r="RD53" s="17">
        <v>4.4000000000000004</v>
      </c>
      <c r="RE53" s="17">
        <v>2.9009999999999998</v>
      </c>
      <c r="RF53" s="17">
        <v>2.9009999999999998</v>
      </c>
      <c r="RG53" s="17">
        <v>1.4990000000000001</v>
      </c>
      <c r="RH53" s="17">
        <v>1</v>
      </c>
      <c r="RI53" s="17">
        <v>1.2</v>
      </c>
      <c r="RJ53" s="17">
        <v>1.2</v>
      </c>
      <c r="RK53" s="17">
        <v>-0.2</v>
      </c>
      <c r="RL53" s="17">
        <v>2.2000000000000002</v>
      </c>
      <c r="RM53" s="17">
        <v>2.4</v>
      </c>
      <c r="RN53" s="17">
        <v>2.4</v>
      </c>
      <c r="RO53" s="17">
        <v>-0.2</v>
      </c>
      <c r="RP53" s="17">
        <v>3</v>
      </c>
      <c r="RQ53" s="17">
        <v>2.8</v>
      </c>
      <c r="RR53" s="17">
        <v>2.8</v>
      </c>
      <c r="RS53" s="17">
        <v>0.2</v>
      </c>
      <c r="RT53" s="17">
        <v>0</v>
      </c>
      <c r="RU53" s="17">
        <v>0</v>
      </c>
      <c r="RV53" s="17">
        <v>0</v>
      </c>
      <c r="RW53" s="17">
        <v>0</v>
      </c>
      <c r="RX53" s="17">
        <v>3</v>
      </c>
      <c r="RY53" s="17">
        <v>3.2189999999999999</v>
      </c>
      <c r="RZ53" s="17">
        <v>3.2189999999999999</v>
      </c>
      <c r="SA53" s="17">
        <v>-0.219</v>
      </c>
      <c r="SB53" s="17">
        <v>10.1</v>
      </c>
      <c r="SC53" s="17">
        <v>8.4997299999999996</v>
      </c>
      <c r="SD53" s="17">
        <v>4.3682699999999999</v>
      </c>
      <c r="SE53" s="17">
        <v>5.7317299999999998</v>
      </c>
      <c r="SF53" s="17">
        <v>2</v>
      </c>
      <c r="SG53" s="17">
        <v>2</v>
      </c>
      <c r="SH53" s="17">
        <v>2</v>
      </c>
      <c r="SI53" s="17">
        <v>0</v>
      </c>
      <c r="SJ53" s="17"/>
      <c r="SK53" s="17"/>
      <c r="SL53" s="17">
        <v>0.7</v>
      </c>
      <c r="SM53" s="17">
        <v>-0.7</v>
      </c>
      <c r="SN53" s="17">
        <v>11.5</v>
      </c>
      <c r="SO53" s="17">
        <v>12.03884</v>
      </c>
      <c r="SP53" s="17">
        <v>12.038830000000001</v>
      </c>
      <c r="SQ53" s="17">
        <v>-0.53883000000000003</v>
      </c>
      <c r="SR53" s="17">
        <v>5.4</v>
      </c>
      <c r="SS53" s="17">
        <v>5.4</v>
      </c>
      <c r="ST53" s="17">
        <v>5.4</v>
      </c>
      <c r="SU53" s="17">
        <v>0</v>
      </c>
      <c r="SV53" s="17">
        <v>6.7</v>
      </c>
      <c r="SW53" s="17">
        <v>7.5</v>
      </c>
      <c r="SX53" s="17">
        <v>7.5</v>
      </c>
      <c r="SY53" s="17">
        <v>-0.8</v>
      </c>
      <c r="SZ53" s="17">
        <v>9.4</v>
      </c>
      <c r="TA53" s="17">
        <v>11.65049</v>
      </c>
      <c r="TB53" s="17">
        <v>11.65049</v>
      </c>
      <c r="TC53" s="17">
        <v>-2.2504900000000001</v>
      </c>
      <c r="TD53" s="17">
        <v>20</v>
      </c>
      <c r="TE53" s="17">
        <v>20</v>
      </c>
      <c r="TF53" s="17">
        <v>19.12621</v>
      </c>
      <c r="TG53" s="17">
        <v>0.87378999999999996</v>
      </c>
      <c r="TH53" s="17">
        <v>11.2</v>
      </c>
      <c r="TI53" s="17">
        <v>11.010999999999999</v>
      </c>
      <c r="TJ53" s="17">
        <v>11.010999999999999</v>
      </c>
      <c r="TK53" s="17">
        <v>0.189</v>
      </c>
      <c r="TL53" s="17">
        <v>22.9</v>
      </c>
      <c r="TM53" s="17">
        <v>33.340000000000003</v>
      </c>
      <c r="TN53" s="17">
        <v>33.340000000000003</v>
      </c>
      <c r="TO53" s="17">
        <v>-10.44</v>
      </c>
      <c r="TP53" s="17">
        <v>0</v>
      </c>
      <c r="TQ53" s="17">
        <v>0</v>
      </c>
      <c r="TR53" s="17">
        <v>0</v>
      </c>
      <c r="TS53" s="17">
        <v>0</v>
      </c>
      <c r="TT53" s="17">
        <v>69.2</v>
      </c>
      <c r="TU53" s="17">
        <v>64</v>
      </c>
      <c r="TV53" s="17">
        <v>61.844999999999999</v>
      </c>
      <c r="TW53" s="17">
        <v>7.3550000000000004</v>
      </c>
      <c r="TX53" s="17">
        <v>79.5</v>
      </c>
      <c r="TY53" s="17">
        <v>75</v>
      </c>
      <c r="TZ53" s="17">
        <v>73.474999999999994</v>
      </c>
      <c r="UA53" s="17">
        <v>6.0250000000000004</v>
      </c>
      <c r="UB53" s="17">
        <v>6.6</v>
      </c>
      <c r="UC53" s="17">
        <v>3.859</v>
      </c>
      <c r="UD53" s="17">
        <v>3.859</v>
      </c>
      <c r="UE53" s="17">
        <v>2.7410000000000001</v>
      </c>
      <c r="UF53" s="17">
        <v>4.3</v>
      </c>
      <c r="UG53" s="17">
        <v>2.7170000000000001</v>
      </c>
      <c r="UH53" s="17">
        <v>2.7170000000000001</v>
      </c>
      <c r="UI53" s="17">
        <v>1.583</v>
      </c>
      <c r="UJ53" s="17">
        <v>9.4</v>
      </c>
      <c r="UK53" s="17">
        <v>10</v>
      </c>
      <c r="UL53" s="17">
        <v>11.65049</v>
      </c>
      <c r="UM53" s="17">
        <v>-2.2504900000000001</v>
      </c>
      <c r="UN53" s="17">
        <v>3.3</v>
      </c>
      <c r="UO53" s="17">
        <v>3</v>
      </c>
      <c r="UP53" s="17">
        <v>3</v>
      </c>
      <c r="UQ53" s="17">
        <v>0.3</v>
      </c>
      <c r="UR53" s="17">
        <v>8.1999999999999993</v>
      </c>
      <c r="US53" s="17">
        <v>7.5</v>
      </c>
      <c r="UT53" s="17">
        <v>7.5</v>
      </c>
      <c r="UU53" s="17">
        <v>0.7</v>
      </c>
      <c r="UV53" s="17">
        <v>8.4</v>
      </c>
      <c r="UW53" s="17">
        <v>9.8000000000000007</v>
      </c>
      <c r="UX53" s="17">
        <v>9.8000000000000007</v>
      </c>
      <c r="UY53" s="17">
        <v>-1.4</v>
      </c>
      <c r="UZ53" s="17">
        <v>9.1999999999999993</v>
      </c>
      <c r="VA53" s="17">
        <v>10.485440000000001</v>
      </c>
      <c r="VB53" s="17">
        <v>10.485440000000001</v>
      </c>
      <c r="VC53" s="17">
        <v>-1.2854399999999999</v>
      </c>
      <c r="VD53" s="17">
        <v>9.3000000000000007</v>
      </c>
      <c r="VE53" s="17">
        <v>10.485440000000001</v>
      </c>
      <c r="VF53" s="17">
        <v>10.485440000000001</v>
      </c>
      <c r="VG53" s="17">
        <v>-1.18544</v>
      </c>
      <c r="VH53" s="17">
        <v>10.1</v>
      </c>
      <c r="VI53" s="17">
        <v>10.451000000000001</v>
      </c>
      <c r="VJ53" s="17">
        <v>10.451000000000001</v>
      </c>
      <c r="VK53" s="17">
        <v>-0.35099999999999998</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83</v>
      </c>
      <c r="WC53" s="17">
        <v>57.419350000000001</v>
      </c>
      <c r="WD53" s="17">
        <v>55</v>
      </c>
      <c r="WE53" s="17">
        <v>28</v>
      </c>
      <c r="WF53" s="17">
        <v>65.900000000000006</v>
      </c>
      <c r="WG53" s="17">
        <v>38.277740000000001</v>
      </c>
      <c r="WH53" s="17">
        <v>40</v>
      </c>
      <c r="WI53" s="17">
        <v>25.9</v>
      </c>
      <c r="WJ53" s="17">
        <v>0</v>
      </c>
      <c r="WK53" s="17">
        <v>0</v>
      </c>
      <c r="WL53" s="17">
        <v>0</v>
      </c>
      <c r="WM53" s="17">
        <v>0</v>
      </c>
      <c r="WN53" s="17">
        <v>0</v>
      </c>
      <c r="WO53" s="17">
        <v>0</v>
      </c>
      <c r="WP53" s="17">
        <v>0</v>
      </c>
      <c r="WQ53" s="17">
        <v>0</v>
      </c>
      <c r="WR53" s="17">
        <v>9.8000000000000007</v>
      </c>
      <c r="WS53" s="17">
        <v>9.8000000000000007</v>
      </c>
      <c r="WT53" s="17">
        <v>9.8000000000000007</v>
      </c>
      <c r="WU53" s="17">
        <v>0</v>
      </c>
      <c r="WV53" s="17">
        <v>20</v>
      </c>
      <c r="WW53" s="17">
        <v>20</v>
      </c>
      <c r="WX53" s="17">
        <v>19.12621</v>
      </c>
      <c r="WY53" s="17">
        <v>0.87378999999999996</v>
      </c>
      <c r="WZ53" s="17">
        <v>9.4</v>
      </c>
      <c r="XA53" s="17">
        <v>10.7</v>
      </c>
      <c r="XB53" s="17">
        <v>10.7</v>
      </c>
      <c r="XC53" s="17">
        <v>-1.3</v>
      </c>
      <c r="XD53" s="17">
        <v>44.3</v>
      </c>
      <c r="XE53" s="17">
        <v>47.157890000000002</v>
      </c>
      <c r="XF53" s="17">
        <v>42</v>
      </c>
      <c r="XG53" s="17">
        <v>2.2999999999999998</v>
      </c>
      <c r="XH53" s="17">
        <v>13.6</v>
      </c>
      <c r="XI53" s="17">
        <v>16.842110000000002</v>
      </c>
      <c r="XJ53" s="17">
        <v>15</v>
      </c>
      <c r="XK53" s="17">
        <v>-1.4</v>
      </c>
      <c r="XL53" s="17"/>
      <c r="XM53" s="17"/>
      <c r="XN53" s="17"/>
      <c r="XO53" s="17">
        <v>0</v>
      </c>
      <c r="XP53" s="17"/>
      <c r="XQ53" s="17"/>
      <c r="XR53" s="17"/>
      <c r="XS53" s="17">
        <v>0</v>
      </c>
      <c r="XT53" s="17">
        <v>17.7</v>
      </c>
      <c r="XU53" s="17">
        <v>16</v>
      </c>
      <c r="XV53" s="17">
        <v>14</v>
      </c>
      <c r="XW53" s="17">
        <v>3.7</v>
      </c>
      <c r="XX53" s="17"/>
      <c r="XY53" s="17"/>
      <c r="XZ53" s="17"/>
      <c r="YA53" s="17">
        <v>0</v>
      </c>
      <c r="YB53" s="17">
        <v>6.8</v>
      </c>
      <c r="YC53" s="17">
        <v>6.9</v>
      </c>
      <c r="YD53" s="17">
        <v>6.9</v>
      </c>
      <c r="YE53" s="17">
        <v>-0.1</v>
      </c>
    </row>
    <row r="54" spans="1:655" ht="24" customHeight="1" x14ac:dyDescent="0.3">
      <c r="A54" s="1"/>
      <c r="B54" s="16" t="s">
        <v>42</v>
      </c>
      <c r="C54" s="16" t="s">
        <v>816</v>
      </c>
      <c r="D54" s="17">
        <v>145.9</v>
      </c>
      <c r="E54" s="17">
        <v>140</v>
      </c>
      <c r="F54" s="17">
        <v>140</v>
      </c>
      <c r="G54" s="17">
        <v>5.9</v>
      </c>
      <c r="H54" s="17">
        <v>648.9</v>
      </c>
      <c r="I54" s="17">
        <v>643.65809000000002</v>
      </c>
      <c r="J54" s="17">
        <v>643.65809000000002</v>
      </c>
      <c r="K54" s="17">
        <v>5.2419099999999998</v>
      </c>
      <c r="L54" s="17">
        <v>218</v>
      </c>
      <c r="M54" s="17">
        <v>209.39341999999999</v>
      </c>
      <c r="N54" s="17">
        <v>209.39341999999999</v>
      </c>
      <c r="O54" s="17">
        <v>8.6065799999999992</v>
      </c>
      <c r="P54" s="17"/>
      <c r="Q54" s="17"/>
      <c r="R54" s="17"/>
      <c r="S54" s="17">
        <v>0</v>
      </c>
      <c r="T54" s="17"/>
      <c r="U54" s="17"/>
      <c r="V54" s="17"/>
      <c r="W54" s="17">
        <v>0</v>
      </c>
      <c r="X54" s="17">
        <v>90.7</v>
      </c>
      <c r="Y54" s="17">
        <v>76.798159999999996</v>
      </c>
      <c r="Z54" s="17">
        <v>76.798169999999999</v>
      </c>
      <c r="AA54" s="17">
        <v>13.90183</v>
      </c>
      <c r="AB54" s="17">
        <v>149.9</v>
      </c>
      <c r="AC54" s="17">
        <v>159.9</v>
      </c>
      <c r="AD54" s="17">
        <v>159.82666</v>
      </c>
      <c r="AE54" s="17">
        <v>-9.92666</v>
      </c>
      <c r="AF54" s="17"/>
      <c r="AG54" s="17"/>
      <c r="AH54" s="17"/>
      <c r="AI54" s="17">
        <v>0</v>
      </c>
      <c r="AJ54" s="17"/>
      <c r="AK54" s="17"/>
      <c r="AL54" s="17"/>
      <c r="AM54" s="17">
        <v>0</v>
      </c>
      <c r="AN54" s="17"/>
      <c r="AO54" s="17"/>
      <c r="AP54" s="17"/>
      <c r="AQ54" s="17">
        <v>0</v>
      </c>
      <c r="AR54" s="17">
        <v>187.6</v>
      </c>
      <c r="AS54" s="17">
        <v>178.27768</v>
      </c>
      <c r="AT54" s="17">
        <v>204.72800000000001</v>
      </c>
      <c r="AU54" s="17">
        <v>-17.128</v>
      </c>
      <c r="AV54" s="17">
        <v>188</v>
      </c>
      <c r="AW54" s="17">
        <v>178.27768</v>
      </c>
      <c r="AX54" s="17">
        <v>204.72800000000001</v>
      </c>
      <c r="AY54" s="17">
        <v>-16.728000000000002</v>
      </c>
      <c r="AZ54" s="17">
        <v>193.4</v>
      </c>
      <c r="BA54" s="17">
        <v>178.27768</v>
      </c>
      <c r="BB54" s="17">
        <v>204.72800000000001</v>
      </c>
      <c r="BC54" s="17">
        <v>-11.327999999999999</v>
      </c>
      <c r="BD54" s="17"/>
      <c r="BE54" s="17"/>
      <c r="BF54" s="17"/>
      <c r="BG54" s="17">
        <v>0</v>
      </c>
      <c r="BH54" s="17"/>
      <c r="BI54" s="17"/>
      <c r="BJ54" s="17"/>
      <c r="BK54" s="17">
        <v>0</v>
      </c>
      <c r="BL54" s="17">
        <v>558</v>
      </c>
      <c r="BM54" s="17">
        <v>565.53980999999999</v>
      </c>
      <c r="BN54" s="17">
        <v>565.53975000000003</v>
      </c>
      <c r="BO54" s="17">
        <v>-7.5397499999999997</v>
      </c>
      <c r="BP54" s="17">
        <v>4.7</v>
      </c>
      <c r="BQ54" s="17">
        <v>4.4318400000000002</v>
      </c>
      <c r="BR54" s="17">
        <v>4.4318400000000002</v>
      </c>
      <c r="BS54" s="17">
        <v>0.26816000000000001</v>
      </c>
      <c r="BT54" s="17"/>
      <c r="BU54" s="17"/>
      <c r="BV54" s="17"/>
      <c r="BW54" s="17">
        <v>0</v>
      </c>
      <c r="BX54" s="17"/>
      <c r="BY54" s="17"/>
      <c r="BZ54" s="17"/>
      <c r="CA54" s="17">
        <v>0</v>
      </c>
      <c r="CB54" s="17"/>
      <c r="CC54" s="17"/>
      <c r="CD54" s="17"/>
      <c r="CE54" s="17">
        <v>0</v>
      </c>
      <c r="CF54" s="17"/>
      <c r="CG54" s="17"/>
      <c r="CH54" s="17"/>
      <c r="CI54" s="17">
        <v>0</v>
      </c>
      <c r="CJ54" s="17">
        <v>168.1</v>
      </c>
      <c r="CK54" s="17">
        <v>163.90777</v>
      </c>
      <c r="CL54" s="17">
        <v>163.90777</v>
      </c>
      <c r="CM54" s="17">
        <v>4.1922300000000003</v>
      </c>
      <c r="CN54" s="17">
        <v>7.7</v>
      </c>
      <c r="CO54" s="17">
        <v>5.1333399999999996</v>
      </c>
      <c r="CP54" s="17">
        <v>5.1333399999999996</v>
      </c>
      <c r="CQ54" s="17">
        <v>2.5666600000000002</v>
      </c>
      <c r="CR54" s="17">
        <v>5.3</v>
      </c>
      <c r="CS54" s="17">
        <v>2.8177599999999998</v>
      </c>
      <c r="CT54" s="17">
        <v>2.8177599999999998</v>
      </c>
      <c r="CU54" s="17">
        <v>2.48224</v>
      </c>
      <c r="CV54" s="17"/>
      <c r="CW54" s="17"/>
      <c r="CX54" s="17">
        <v>22.389009999999999</v>
      </c>
      <c r="CY54" s="17">
        <v>-22.389009999999999</v>
      </c>
      <c r="CZ54" s="17">
        <v>6.8</v>
      </c>
      <c r="DA54" s="17">
        <v>6.8787000000000003</v>
      </c>
      <c r="DB54" s="17">
        <v>6.8787000000000003</v>
      </c>
      <c r="DC54" s="17">
        <v>-7.8700000000000006E-2</v>
      </c>
      <c r="DD54" s="17">
        <v>14.5</v>
      </c>
      <c r="DE54" s="17">
        <v>14.919420000000001</v>
      </c>
      <c r="DF54" s="17">
        <v>14.919420000000001</v>
      </c>
      <c r="DG54" s="17">
        <v>-0.41942000000000002</v>
      </c>
      <c r="DH54" s="17">
        <v>65.900000000000006</v>
      </c>
      <c r="DI54" s="17">
        <v>87.895210000000006</v>
      </c>
      <c r="DJ54" s="17">
        <v>15.46393</v>
      </c>
      <c r="DK54" s="17">
        <v>50.436070000000001</v>
      </c>
      <c r="DL54" s="17"/>
      <c r="DM54" s="17"/>
      <c r="DN54" s="17"/>
      <c r="DO54" s="17">
        <v>0</v>
      </c>
      <c r="DP54" s="17"/>
      <c r="DQ54" s="17"/>
      <c r="DR54" s="17"/>
      <c r="DS54" s="17">
        <v>0</v>
      </c>
      <c r="DT54" s="17"/>
      <c r="DU54" s="17"/>
      <c r="DV54" s="17"/>
      <c r="DW54" s="17">
        <v>0</v>
      </c>
      <c r="DX54" s="17"/>
      <c r="DY54" s="17"/>
      <c r="DZ54" s="17"/>
      <c r="EA54" s="17">
        <v>0</v>
      </c>
      <c r="EB54" s="17">
        <v>110.1</v>
      </c>
      <c r="EC54" s="17">
        <v>90.540980000000005</v>
      </c>
      <c r="ED54" s="17">
        <v>102.86472000000001</v>
      </c>
      <c r="EE54" s="17">
        <v>7.2352800000000004</v>
      </c>
      <c r="EF54" s="17">
        <v>150.80000000000001</v>
      </c>
      <c r="EG54" s="17">
        <v>178.63731000000001</v>
      </c>
      <c r="EH54" s="17">
        <v>220.48070999999999</v>
      </c>
      <c r="EI54" s="17">
        <v>-69.680710000000005</v>
      </c>
      <c r="EJ54" s="17"/>
      <c r="EK54" s="17"/>
      <c r="EL54" s="17"/>
      <c r="EM54" s="17">
        <v>0</v>
      </c>
      <c r="EN54" s="17"/>
      <c r="EO54" s="17"/>
      <c r="EP54" s="17"/>
      <c r="EQ54" s="17">
        <v>0</v>
      </c>
      <c r="ER54" s="17"/>
      <c r="ES54" s="17"/>
      <c r="ET54" s="17"/>
      <c r="EU54" s="17">
        <v>0</v>
      </c>
      <c r="EV54" s="17">
        <v>6.5</v>
      </c>
      <c r="EW54" s="17">
        <v>6.39</v>
      </c>
      <c r="EX54" s="17">
        <v>6.39</v>
      </c>
      <c r="EY54" s="17">
        <v>0.11</v>
      </c>
      <c r="EZ54" s="17">
        <v>152.4</v>
      </c>
      <c r="FA54" s="17">
        <v>220.38835</v>
      </c>
      <c r="FB54" s="17">
        <v>192.39080000000001</v>
      </c>
      <c r="FC54" s="17">
        <v>-39.9908</v>
      </c>
      <c r="FD54" s="17">
        <v>51.3</v>
      </c>
      <c r="FE54" s="17">
        <v>59.08531</v>
      </c>
      <c r="FF54" s="17">
        <v>59.08531</v>
      </c>
      <c r="FG54" s="17">
        <v>-7.78531</v>
      </c>
      <c r="FH54" s="17">
        <v>118.9</v>
      </c>
      <c r="FI54" s="17">
        <v>123.32098999999999</v>
      </c>
      <c r="FJ54" s="17">
        <v>123.32098000000001</v>
      </c>
      <c r="FK54" s="17">
        <v>-4.4209800000000001</v>
      </c>
      <c r="FL54" s="17">
        <v>26.4</v>
      </c>
      <c r="FM54" s="17">
        <v>27.33249</v>
      </c>
      <c r="FN54" s="17">
        <v>27.33249</v>
      </c>
      <c r="FO54" s="17">
        <v>-0.93249000000000004</v>
      </c>
      <c r="FP54" s="17">
        <v>18.8</v>
      </c>
      <c r="FQ54" s="17">
        <v>19.192229999999999</v>
      </c>
      <c r="FR54" s="17">
        <v>19.192229999999999</v>
      </c>
      <c r="FS54" s="17">
        <v>-0.39223000000000002</v>
      </c>
      <c r="FT54" s="17">
        <v>13.2</v>
      </c>
      <c r="FU54" s="17">
        <v>19.32039</v>
      </c>
      <c r="FV54" s="17">
        <v>19.32039</v>
      </c>
      <c r="FW54" s="17">
        <v>-6.1203900000000004</v>
      </c>
      <c r="FX54" s="17">
        <v>90.8</v>
      </c>
      <c r="FY54" s="17">
        <v>87.232039999999998</v>
      </c>
      <c r="FZ54" s="17">
        <v>87.232039999999998</v>
      </c>
      <c r="GA54" s="17">
        <v>3.5679599999999998</v>
      </c>
      <c r="GB54" s="17">
        <v>128.4</v>
      </c>
      <c r="GC54" s="17">
        <v>134.02062000000001</v>
      </c>
      <c r="GD54" s="17">
        <v>185.10007999999999</v>
      </c>
      <c r="GE54" s="17">
        <v>-56.70008</v>
      </c>
      <c r="GF54" s="17">
        <v>127.5</v>
      </c>
      <c r="GG54" s="17">
        <v>134.02062000000001</v>
      </c>
      <c r="GH54" s="17">
        <v>185.10007999999999</v>
      </c>
      <c r="GI54" s="17">
        <v>-57.600079999999998</v>
      </c>
      <c r="GJ54" s="17">
        <v>159.6</v>
      </c>
      <c r="GK54" s="17">
        <v>134.02062000000001</v>
      </c>
      <c r="GL54" s="17">
        <v>185.10007999999999</v>
      </c>
      <c r="GM54" s="17">
        <v>-25.500080000000001</v>
      </c>
      <c r="GN54" s="17">
        <v>105.5</v>
      </c>
      <c r="GO54" s="17">
        <v>110.37475999999999</v>
      </c>
      <c r="GP54" s="17">
        <v>103.03682999999999</v>
      </c>
      <c r="GQ54" s="17">
        <v>2.4631699999999999</v>
      </c>
      <c r="GR54" s="17">
        <v>8.3000000000000007</v>
      </c>
      <c r="GS54" s="17">
        <v>8.2552000000000003</v>
      </c>
      <c r="GT54" s="17">
        <v>9.09</v>
      </c>
      <c r="GU54" s="17">
        <v>-0.79</v>
      </c>
      <c r="GV54" s="17">
        <v>2.7</v>
      </c>
      <c r="GW54" s="17">
        <v>3.0515099999999999</v>
      </c>
      <c r="GX54" s="17">
        <v>6.6261000000000001</v>
      </c>
      <c r="GY54" s="17">
        <v>-3.9260999999999999</v>
      </c>
      <c r="GZ54" s="17">
        <v>19</v>
      </c>
      <c r="HA54" s="17">
        <v>18</v>
      </c>
      <c r="HB54" s="17">
        <v>18</v>
      </c>
      <c r="HC54" s="17">
        <v>1</v>
      </c>
      <c r="HD54" s="17">
        <v>42.7</v>
      </c>
      <c r="HE54" s="17">
        <v>44.060189999999999</v>
      </c>
      <c r="HF54" s="17">
        <v>44.060189999999999</v>
      </c>
      <c r="HG54" s="17">
        <v>-1.36019</v>
      </c>
      <c r="HH54" s="17"/>
      <c r="HI54" s="17"/>
      <c r="HJ54" s="17"/>
      <c r="HK54" s="17">
        <v>0</v>
      </c>
      <c r="HL54" s="17">
        <v>28.1</v>
      </c>
      <c r="HM54" s="17">
        <v>12.43932</v>
      </c>
      <c r="HN54" s="17">
        <v>16.161660000000001</v>
      </c>
      <c r="HO54" s="17">
        <v>11.93834</v>
      </c>
      <c r="HP54" s="17">
        <v>69.599999999999994</v>
      </c>
      <c r="HQ54" s="17">
        <v>140</v>
      </c>
      <c r="HR54" s="17">
        <v>100.63334</v>
      </c>
      <c r="HS54" s="17">
        <v>-31.033339999999999</v>
      </c>
      <c r="HT54" s="17"/>
      <c r="HU54" s="17"/>
      <c r="HV54" s="17"/>
      <c r="HW54" s="17">
        <v>0</v>
      </c>
      <c r="HX54" s="17"/>
      <c r="HY54" s="17"/>
      <c r="HZ54" s="17"/>
      <c r="IA54" s="17">
        <v>0</v>
      </c>
      <c r="IB54" s="17"/>
      <c r="IC54" s="17"/>
      <c r="ID54" s="17"/>
      <c r="IE54" s="17">
        <v>0</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81.2</v>
      </c>
      <c r="JE54" s="17">
        <v>88.384460000000004</v>
      </c>
      <c r="JF54" s="17">
        <v>88.384450000000001</v>
      </c>
      <c r="JG54" s="17">
        <v>-7.18445</v>
      </c>
      <c r="JH54" s="17">
        <v>178.1</v>
      </c>
      <c r="JI54" s="17">
        <v>178.52956</v>
      </c>
      <c r="JJ54" s="17">
        <v>178.52956</v>
      </c>
      <c r="JK54" s="17">
        <v>-0.42956</v>
      </c>
      <c r="JL54" s="17">
        <v>175.7</v>
      </c>
      <c r="JM54" s="17">
        <v>178.52956</v>
      </c>
      <c r="JN54" s="17">
        <v>178.52956</v>
      </c>
      <c r="JO54" s="17">
        <v>-2.8295599999999999</v>
      </c>
      <c r="JP54" s="17">
        <v>200</v>
      </c>
      <c r="JQ54" s="17">
        <v>178.52956</v>
      </c>
      <c r="JR54" s="17">
        <v>178.52956</v>
      </c>
      <c r="JS54" s="17">
        <v>21.47044</v>
      </c>
      <c r="JT54" s="17">
        <v>275.7</v>
      </c>
      <c r="JU54" s="17">
        <v>267.79433</v>
      </c>
      <c r="JV54" s="17">
        <v>267.79433</v>
      </c>
      <c r="JW54" s="17">
        <v>7.9056699999999998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v>
      </c>
      <c r="LE54" s="17">
        <v>3.7524000000000002</v>
      </c>
      <c r="LF54" s="17">
        <v>3.7524000000000002</v>
      </c>
      <c r="LG54" s="17">
        <v>0.24759999999999999</v>
      </c>
      <c r="LH54" s="17">
        <v>102</v>
      </c>
      <c r="LI54" s="17">
        <v>105.88809000000001</v>
      </c>
      <c r="LJ54" s="17">
        <v>103.41137000000001</v>
      </c>
      <c r="LK54" s="17">
        <v>-1.41137</v>
      </c>
      <c r="LL54" s="17">
        <v>115.7</v>
      </c>
      <c r="LM54" s="17">
        <v>107.26496</v>
      </c>
      <c r="LN54" s="17">
        <v>109.86006999999999</v>
      </c>
      <c r="LO54" s="17">
        <v>5.8399299999999998</v>
      </c>
      <c r="LP54" s="17">
        <v>64.099999999999994</v>
      </c>
      <c r="LQ54" s="17">
        <v>67.133979999999994</v>
      </c>
      <c r="LR54" s="17">
        <v>67.133979999999994</v>
      </c>
      <c r="LS54" s="17">
        <v>-3.0339800000000001</v>
      </c>
      <c r="LT54" s="17">
        <v>77.2</v>
      </c>
      <c r="LU54" s="17">
        <v>78.567999999999998</v>
      </c>
      <c r="LV54" s="17">
        <v>78.567999999999998</v>
      </c>
      <c r="LW54" s="17">
        <v>-1.3680000000000001</v>
      </c>
      <c r="LX54" s="17">
        <v>30.3</v>
      </c>
      <c r="LY54" s="17">
        <v>29.951460000000001</v>
      </c>
      <c r="LZ54" s="17">
        <v>29.951460000000001</v>
      </c>
      <c r="MA54" s="17">
        <v>0.34854000000000002</v>
      </c>
      <c r="MB54" s="17"/>
      <c r="MC54" s="17"/>
      <c r="MD54" s="17"/>
      <c r="ME54" s="17">
        <v>0</v>
      </c>
      <c r="MF54" s="17"/>
      <c r="MG54" s="17"/>
      <c r="MH54" s="17"/>
      <c r="MI54" s="17">
        <v>0</v>
      </c>
      <c r="MJ54" s="17"/>
      <c r="MK54" s="17"/>
      <c r="ML54" s="17"/>
      <c r="MM54" s="17">
        <v>0</v>
      </c>
      <c r="MN54" s="17">
        <v>103.5</v>
      </c>
      <c r="MO54" s="17">
        <v>114.14758</v>
      </c>
      <c r="MP54" s="17">
        <v>149.77393000000001</v>
      </c>
      <c r="MQ54" s="17">
        <v>-46.27393</v>
      </c>
      <c r="MR54" s="17">
        <v>103</v>
      </c>
      <c r="MS54" s="17">
        <v>114.14758</v>
      </c>
      <c r="MT54" s="17">
        <v>149.77393000000001</v>
      </c>
      <c r="MU54" s="17">
        <v>-46.77393</v>
      </c>
      <c r="MV54" s="17">
        <v>121.7</v>
      </c>
      <c r="MW54" s="17">
        <v>114.14758</v>
      </c>
      <c r="MX54" s="17">
        <v>149.77393000000001</v>
      </c>
      <c r="MY54" s="17">
        <v>-28.073930000000001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218.1</v>
      </c>
      <c r="NU54" s="17">
        <v>192</v>
      </c>
      <c r="NV54" s="17">
        <v>33.333329999999997</v>
      </c>
      <c r="NW54" s="17">
        <v>184.76667</v>
      </c>
      <c r="NX54" s="17">
        <v>103.9</v>
      </c>
      <c r="NY54" s="17">
        <v>96</v>
      </c>
      <c r="NZ54" s="17">
        <v>16.66667</v>
      </c>
      <c r="OA54" s="17">
        <v>87.233329999999995</v>
      </c>
      <c r="OB54" s="17">
        <v>0</v>
      </c>
      <c r="OC54" s="17">
        <v>0</v>
      </c>
      <c r="OD54" s="17">
        <v>0</v>
      </c>
      <c r="OE54" s="17">
        <v>0</v>
      </c>
      <c r="OF54" s="17">
        <v>53.5</v>
      </c>
      <c r="OG54" s="17">
        <v>87.427959999999999</v>
      </c>
      <c r="OH54" s="17">
        <v>83.736999999999995</v>
      </c>
      <c r="OI54" s="17">
        <v>-30.236999999999998</v>
      </c>
      <c r="OJ54" s="17">
        <v>0</v>
      </c>
      <c r="OK54" s="17">
        <v>0</v>
      </c>
      <c r="OL54" s="17">
        <v>0</v>
      </c>
      <c r="OM54" s="17">
        <v>0</v>
      </c>
      <c r="ON54" s="17">
        <v>14.6</v>
      </c>
      <c r="OO54" s="17">
        <v>13.68</v>
      </c>
      <c r="OP54" s="17">
        <v>13.68</v>
      </c>
      <c r="OQ54" s="17">
        <v>0.92</v>
      </c>
      <c r="OR54" s="17">
        <v>0</v>
      </c>
      <c r="OS54" s="17">
        <v>0</v>
      </c>
      <c r="OT54" s="17">
        <v>0</v>
      </c>
      <c r="OU54" s="17">
        <v>0</v>
      </c>
      <c r="OV54" s="17">
        <v>15.8</v>
      </c>
      <c r="OW54" s="17">
        <v>17</v>
      </c>
      <c r="OX54" s="17">
        <v>16.01942</v>
      </c>
      <c r="OY54" s="17">
        <v>-0.21942</v>
      </c>
      <c r="OZ54" s="17">
        <v>9.9</v>
      </c>
      <c r="PA54" s="17">
        <v>9</v>
      </c>
      <c r="PB54" s="17">
        <v>9</v>
      </c>
      <c r="PC54" s="17">
        <v>0.9</v>
      </c>
      <c r="PD54" s="17">
        <v>5.3</v>
      </c>
      <c r="PE54" s="17">
        <v>5.67</v>
      </c>
      <c r="PF54" s="17">
        <v>5.67</v>
      </c>
      <c r="PG54" s="17">
        <v>-0.37</v>
      </c>
      <c r="PH54" s="17">
        <v>0.6</v>
      </c>
      <c r="PI54" s="17">
        <v>1</v>
      </c>
      <c r="PJ54" s="17">
        <v>1</v>
      </c>
      <c r="PK54" s="17">
        <v>-0.4</v>
      </c>
      <c r="PL54" s="17">
        <v>1.5</v>
      </c>
      <c r="PM54" s="17">
        <v>1.5</v>
      </c>
      <c r="PN54" s="17">
        <v>1.5</v>
      </c>
      <c r="PO54" s="17">
        <v>0</v>
      </c>
      <c r="PP54" s="17">
        <v>4.3</v>
      </c>
      <c r="PQ54" s="17">
        <v>4.4000000000000004</v>
      </c>
      <c r="PR54" s="17">
        <v>4.4000000000000004</v>
      </c>
      <c r="PS54" s="17">
        <v>-0.1</v>
      </c>
      <c r="PT54" s="17">
        <v>20.2</v>
      </c>
      <c r="PU54" s="17">
        <v>19.417480000000001</v>
      </c>
      <c r="PV54" s="17">
        <v>19.417480000000001</v>
      </c>
      <c r="PW54" s="17">
        <v>0.78251999999999999</v>
      </c>
      <c r="PX54" s="17">
        <v>20</v>
      </c>
      <c r="PY54" s="17">
        <v>20</v>
      </c>
      <c r="PZ54" s="17">
        <v>19.417480000000001</v>
      </c>
      <c r="QA54" s="17">
        <v>0.58252000000000004</v>
      </c>
      <c r="QB54" s="17">
        <v>12.3</v>
      </c>
      <c r="QC54" s="17">
        <v>11.65049</v>
      </c>
      <c r="QD54" s="17">
        <v>11.65049</v>
      </c>
      <c r="QE54" s="17">
        <v>0.64951000000000003</v>
      </c>
      <c r="QF54" s="17">
        <v>3.6</v>
      </c>
      <c r="QG54" s="17">
        <v>3.5</v>
      </c>
      <c r="QH54" s="17">
        <v>3.5</v>
      </c>
      <c r="QI54" s="17">
        <v>0.1</v>
      </c>
      <c r="QJ54" s="17">
        <v>18.5</v>
      </c>
      <c r="QK54" s="17">
        <v>19</v>
      </c>
      <c r="QL54" s="17">
        <v>18.058250000000001</v>
      </c>
      <c r="QM54" s="17">
        <v>0.44174999999999998</v>
      </c>
      <c r="QN54" s="17">
        <v>0</v>
      </c>
      <c r="QO54" s="17">
        <v>0</v>
      </c>
      <c r="QP54" s="17">
        <v>0</v>
      </c>
      <c r="QQ54" s="17">
        <v>0</v>
      </c>
      <c r="QR54" s="17">
        <v>0</v>
      </c>
      <c r="QS54" s="17">
        <v>0</v>
      </c>
      <c r="QT54" s="17">
        <v>0</v>
      </c>
      <c r="QU54" s="17">
        <v>0</v>
      </c>
      <c r="QV54" s="17">
        <v>19</v>
      </c>
      <c r="QW54" s="17">
        <v>20.399999999999999</v>
      </c>
      <c r="QX54" s="17">
        <v>17.978999999999999</v>
      </c>
      <c r="QY54" s="17">
        <v>1.0209999999999999</v>
      </c>
      <c r="QZ54" s="17">
        <v>46.7</v>
      </c>
      <c r="RA54" s="17">
        <v>56.109720000000003</v>
      </c>
      <c r="RB54" s="17">
        <v>48.896000000000001</v>
      </c>
      <c r="RC54" s="17">
        <v>-2.1960000000000002</v>
      </c>
      <c r="RD54" s="17">
        <v>4.4000000000000004</v>
      </c>
      <c r="RE54" s="17">
        <v>2.9009999999999998</v>
      </c>
      <c r="RF54" s="17">
        <v>2.9009999999999998</v>
      </c>
      <c r="RG54" s="17">
        <v>1.4990000000000001</v>
      </c>
      <c r="RH54" s="17">
        <v>1</v>
      </c>
      <c r="RI54" s="17">
        <v>1.2</v>
      </c>
      <c r="RJ54" s="17">
        <v>1.2</v>
      </c>
      <c r="RK54" s="17">
        <v>-0.2</v>
      </c>
      <c r="RL54" s="17">
        <v>2.2000000000000002</v>
      </c>
      <c r="RM54" s="17">
        <v>2.4</v>
      </c>
      <c r="RN54" s="17">
        <v>2.4</v>
      </c>
      <c r="RO54" s="17">
        <v>-0.2</v>
      </c>
      <c r="RP54" s="17">
        <v>3</v>
      </c>
      <c r="RQ54" s="17">
        <v>2.8</v>
      </c>
      <c r="RR54" s="17">
        <v>2.8</v>
      </c>
      <c r="RS54" s="17">
        <v>0.2</v>
      </c>
      <c r="RT54" s="17">
        <v>0</v>
      </c>
      <c r="RU54" s="17">
        <v>0</v>
      </c>
      <c r="RV54" s="17">
        <v>0</v>
      </c>
      <c r="RW54" s="17">
        <v>0</v>
      </c>
      <c r="RX54" s="17">
        <v>3</v>
      </c>
      <c r="RY54" s="17">
        <v>3.2189999999999999</v>
      </c>
      <c r="RZ54" s="17">
        <v>3.2189999999999999</v>
      </c>
      <c r="SA54" s="17">
        <v>-0.219</v>
      </c>
      <c r="SB54" s="17">
        <v>10.1</v>
      </c>
      <c r="SC54" s="17">
        <v>8.4997299999999996</v>
      </c>
      <c r="SD54" s="17">
        <v>0</v>
      </c>
      <c r="SE54" s="17">
        <v>10.1</v>
      </c>
      <c r="SF54" s="17">
        <v>2</v>
      </c>
      <c r="SG54" s="17">
        <v>2</v>
      </c>
      <c r="SH54" s="17">
        <v>2</v>
      </c>
      <c r="SI54" s="17">
        <v>0</v>
      </c>
      <c r="SJ54" s="17"/>
      <c r="SK54" s="17"/>
      <c r="SL54" s="17">
        <v>0.7</v>
      </c>
      <c r="SM54" s="17">
        <v>-0.7</v>
      </c>
      <c r="SN54" s="17">
        <v>11.5</v>
      </c>
      <c r="SO54" s="17">
        <v>12.03884</v>
      </c>
      <c r="SP54" s="17">
        <v>12.038830000000001</v>
      </c>
      <c r="SQ54" s="17">
        <v>-0.53883000000000003</v>
      </c>
      <c r="SR54" s="17">
        <v>5.4</v>
      </c>
      <c r="SS54" s="17">
        <v>5.4</v>
      </c>
      <c r="ST54" s="17">
        <v>5.4</v>
      </c>
      <c r="SU54" s="17">
        <v>0</v>
      </c>
      <c r="SV54" s="17">
        <v>6.8</v>
      </c>
      <c r="SW54" s="17">
        <v>7.5</v>
      </c>
      <c r="SX54" s="17">
        <v>7.5</v>
      </c>
      <c r="SY54" s="17">
        <v>-0.7</v>
      </c>
      <c r="SZ54" s="17">
        <v>9.6</v>
      </c>
      <c r="TA54" s="17">
        <v>11.65049</v>
      </c>
      <c r="TB54" s="17">
        <v>11.65049</v>
      </c>
      <c r="TC54" s="17">
        <v>-2.0504899999999999</v>
      </c>
      <c r="TD54" s="17">
        <v>19.899999999999999</v>
      </c>
      <c r="TE54" s="17">
        <v>20</v>
      </c>
      <c r="TF54" s="17">
        <v>19.12621</v>
      </c>
      <c r="TG54" s="17">
        <v>0.77378999999999998</v>
      </c>
      <c r="TH54" s="17">
        <v>12.4</v>
      </c>
      <c r="TI54" s="17">
        <v>11.247999999999999</v>
      </c>
      <c r="TJ54" s="17">
        <v>11.247999999999999</v>
      </c>
      <c r="TK54" s="17">
        <v>1.1519999999999999</v>
      </c>
      <c r="TL54" s="17">
        <v>18.5</v>
      </c>
      <c r="TM54" s="17">
        <v>30.334</v>
      </c>
      <c r="TN54" s="17">
        <v>30.334</v>
      </c>
      <c r="TO54" s="17">
        <v>-11.834</v>
      </c>
      <c r="TP54" s="17">
        <v>0</v>
      </c>
      <c r="TQ54" s="17">
        <v>0</v>
      </c>
      <c r="TR54" s="17">
        <v>0</v>
      </c>
      <c r="TS54" s="17">
        <v>0</v>
      </c>
      <c r="TT54" s="17">
        <v>69.599999999999994</v>
      </c>
      <c r="TU54" s="17">
        <v>62</v>
      </c>
      <c r="TV54" s="17">
        <v>59.223999999999997</v>
      </c>
      <c r="TW54" s="17">
        <v>10.375999999999999</v>
      </c>
      <c r="TX54" s="17">
        <v>84.4</v>
      </c>
      <c r="TY54" s="17">
        <v>74</v>
      </c>
      <c r="TZ54" s="17">
        <v>71.361999999999995</v>
      </c>
      <c r="UA54" s="17">
        <v>13.038</v>
      </c>
      <c r="UB54" s="17">
        <v>7.3</v>
      </c>
      <c r="UC54" s="17">
        <v>3.4820000000000002</v>
      </c>
      <c r="UD54" s="17">
        <v>3.4820000000000002</v>
      </c>
      <c r="UE54" s="17">
        <v>3.8180000000000001</v>
      </c>
      <c r="UF54" s="17">
        <v>4</v>
      </c>
      <c r="UG54" s="17">
        <v>2.625</v>
      </c>
      <c r="UH54" s="17">
        <v>2.625</v>
      </c>
      <c r="UI54" s="17">
        <v>1.375</v>
      </c>
      <c r="UJ54" s="17">
        <v>9.4</v>
      </c>
      <c r="UK54" s="17">
        <v>10</v>
      </c>
      <c r="UL54" s="17">
        <v>11.65049</v>
      </c>
      <c r="UM54" s="17">
        <v>-2.2504900000000001</v>
      </c>
      <c r="UN54" s="17">
        <v>3.3</v>
      </c>
      <c r="UO54" s="17">
        <v>3</v>
      </c>
      <c r="UP54" s="17">
        <v>3</v>
      </c>
      <c r="UQ54" s="17">
        <v>0.3</v>
      </c>
      <c r="UR54" s="17">
        <v>8.1999999999999993</v>
      </c>
      <c r="US54" s="17">
        <v>7.5</v>
      </c>
      <c r="UT54" s="17">
        <v>7.5</v>
      </c>
      <c r="UU54" s="17">
        <v>0.7</v>
      </c>
      <c r="UV54" s="17">
        <v>8.4</v>
      </c>
      <c r="UW54" s="17">
        <v>9.8000000000000007</v>
      </c>
      <c r="UX54" s="17">
        <v>9.8000000000000007</v>
      </c>
      <c r="UY54" s="17">
        <v>-1.4</v>
      </c>
      <c r="UZ54" s="17">
        <v>9.1999999999999993</v>
      </c>
      <c r="VA54" s="17">
        <v>10.485440000000001</v>
      </c>
      <c r="VB54" s="17">
        <v>10.485440000000001</v>
      </c>
      <c r="VC54" s="17">
        <v>-1.2854399999999999</v>
      </c>
      <c r="VD54" s="17">
        <v>9.3000000000000007</v>
      </c>
      <c r="VE54" s="17">
        <v>10.485440000000001</v>
      </c>
      <c r="VF54" s="17">
        <v>10.485440000000001</v>
      </c>
      <c r="VG54" s="17">
        <v>-1.18544</v>
      </c>
      <c r="VH54" s="17">
        <v>10.3</v>
      </c>
      <c r="VI54" s="17">
        <v>10.119</v>
      </c>
      <c r="VJ54" s="17">
        <v>10.119</v>
      </c>
      <c r="VK54" s="17">
        <v>0.18099999999999999</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100.4</v>
      </c>
      <c r="WC54" s="17">
        <v>48.10745</v>
      </c>
      <c r="WD54" s="17">
        <v>51</v>
      </c>
      <c r="WE54" s="17">
        <v>49.4</v>
      </c>
      <c r="WF54" s="17">
        <v>99.1</v>
      </c>
      <c r="WG54" s="17">
        <v>34.897739999999999</v>
      </c>
      <c r="WH54" s="17">
        <v>39</v>
      </c>
      <c r="WI54" s="17">
        <v>60.1</v>
      </c>
      <c r="WJ54" s="17">
        <v>0</v>
      </c>
      <c r="WK54" s="17">
        <v>0</v>
      </c>
      <c r="WL54" s="17">
        <v>0</v>
      </c>
      <c r="WM54" s="17">
        <v>0</v>
      </c>
      <c r="WN54" s="17">
        <v>0</v>
      </c>
      <c r="WO54" s="17">
        <v>0</v>
      </c>
      <c r="WP54" s="17">
        <v>0</v>
      </c>
      <c r="WQ54" s="17">
        <v>0</v>
      </c>
      <c r="WR54" s="17">
        <v>9.6999999999999993</v>
      </c>
      <c r="WS54" s="17">
        <v>9.8000000000000007</v>
      </c>
      <c r="WT54" s="17">
        <v>9.8000000000000007</v>
      </c>
      <c r="WU54" s="17">
        <v>-0.1</v>
      </c>
      <c r="WV54" s="17">
        <v>19.899999999999999</v>
      </c>
      <c r="WW54" s="17">
        <v>20</v>
      </c>
      <c r="WX54" s="17">
        <v>19.12621</v>
      </c>
      <c r="WY54" s="17">
        <v>0.77378999999999998</v>
      </c>
      <c r="WZ54" s="17">
        <v>9.4</v>
      </c>
      <c r="XA54" s="17">
        <v>10.7</v>
      </c>
      <c r="XB54" s="17">
        <v>10.7</v>
      </c>
      <c r="XC54" s="17">
        <v>-1.3</v>
      </c>
      <c r="XD54" s="17">
        <v>43.9</v>
      </c>
      <c r="XE54" s="17">
        <v>47.157890000000002</v>
      </c>
      <c r="XF54" s="17">
        <v>42</v>
      </c>
      <c r="XG54" s="17">
        <v>1.9</v>
      </c>
      <c r="XH54" s="17">
        <v>13.3</v>
      </c>
      <c r="XI54" s="17">
        <v>16.842110000000002</v>
      </c>
      <c r="XJ54" s="17">
        <v>15</v>
      </c>
      <c r="XK54" s="17">
        <v>-1.7</v>
      </c>
      <c r="XL54" s="17"/>
      <c r="XM54" s="17"/>
      <c r="XN54" s="17"/>
      <c r="XO54" s="17">
        <v>0</v>
      </c>
      <c r="XP54" s="17"/>
      <c r="XQ54" s="17"/>
      <c r="XR54" s="17"/>
      <c r="XS54" s="17">
        <v>0</v>
      </c>
      <c r="XT54" s="17">
        <v>17.600000000000001</v>
      </c>
      <c r="XU54" s="17">
        <v>16</v>
      </c>
      <c r="XV54" s="17">
        <v>14</v>
      </c>
      <c r="XW54" s="17">
        <v>3.6</v>
      </c>
      <c r="XX54" s="17"/>
      <c r="XY54" s="17"/>
      <c r="XZ54" s="17"/>
      <c r="YA54" s="17">
        <v>0</v>
      </c>
      <c r="YB54" s="17">
        <v>7.3</v>
      </c>
      <c r="YC54" s="17">
        <v>6.9</v>
      </c>
      <c r="YD54" s="17">
        <v>6.9</v>
      </c>
      <c r="YE54" s="17">
        <v>0.4</v>
      </c>
    </row>
    <row r="55" spans="1:655" ht="24" customHeight="1" x14ac:dyDescent="0.3">
      <c r="A55" s="1"/>
      <c r="B55" s="16" t="s">
        <v>42</v>
      </c>
      <c r="C55" s="16" t="s">
        <v>817</v>
      </c>
      <c r="D55" s="17">
        <v>137.1</v>
      </c>
      <c r="E55" s="17">
        <v>140</v>
      </c>
      <c r="F55" s="17">
        <v>140</v>
      </c>
      <c r="G55" s="17">
        <v>-2.9</v>
      </c>
      <c r="H55" s="17">
        <v>649.20000000000005</v>
      </c>
      <c r="I55" s="17">
        <v>643.65809000000002</v>
      </c>
      <c r="J55" s="17">
        <v>643.65809000000002</v>
      </c>
      <c r="K55" s="17">
        <v>5.5419099999999997</v>
      </c>
      <c r="L55" s="17">
        <v>217.1</v>
      </c>
      <c r="M55" s="17">
        <v>209.39341999999999</v>
      </c>
      <c r="N55" s="17">
        <v>209.39341999999999</v>
      </c>
      <c r="O55" s="17">
        <v>7.7065799999999998</v>
      </c>
      <c r="P55" s="17"/>
      <c r="Q55" s="17"/>
      <c r="R55" s="17"/>
      <c r="S55" s="17">
        <v>0</v>
      </c>
      <c r="T55" s="17"/>
      <c r="U55" s="17"/>
      <c r="V55" s="17"/>
      <c r="W55" s="17">
        <v>0</v>
      </c>
      <c r="X55" s="17">
        <v>88.6</v>
      </c>
      <c r="Y55" s="17">
        <v>76.798159999999996</v>
      </c>
      <c r="Z55" s="17">
        <v>76.798159999999996</v>
      </c>
      <c r="AA55" s="17">
        <v>11.80184</v>
      </c>
      <c r="AB55" s="17">
        <v>149</v>
      </c>
      <c r="AC55" s="17">
        <v>159.9</v>
      </c>
      <c r="AD55" s="17">
        <v>114.07486</v>
      </c>
      <c r="AE55" s="17">
        <v>34.925139999999999</v>
      </c>
      <c r="AF55" s="17"/>
      <c r="AG55" s="17"/>
      <c r="AH55" s="17"/>
      <c r="AI55" s="17">
        <v>0</v>
      </c>
      <c r="AJ55" s="17"/>
      <c r="AK55" s="17"/>
      <c r="AL55" s="17"/>
      <c r="AM55" s="17">
        <v>0</v>
      </c>
      <c r="AN55" s="17"/>
      <c r="AO55" s="17"/>
      <c r="AP55" s="17"/>
      <c r="AQ55" s="17">
        <v>0</v>
      </c>
      <c r="AR55" s="17">
        <v>165.2</v>
      </c>
      <c r="AS55" s="17">
        <v>140.96304000000001</v>
      </c>
      <c r="AT55" s="17">
        <v>204.72800000000001</v>
      </c>
      <c r="AU55" s="17">
        <v>-39.527999999999999</v>
      </c>
      <c r="AV55" s="17">
        <v>165.2</v>
      </c>
      <c r="AW55" s="17">
        <v>140.96304000000001</v>
      </c>
      <c r="AX55" s="17">
        <v>204.72800000000001</v>
      </c>
      <c r="AY55" s="17">
        <v>-39.527999999999999</v>
      </c>
      <c r="AZ55" s="17">
        <v>169.9</v>
      </c>
      <c r="BA55" s="17">
        <v>140.96304000000001</v>
      </c>
      <c r="BB55" s="17">
        <v>204.72800000000001</v>
      </c>
      <c r="BC55" s="17">
        <v>-34.828000000000003</v>
      </c>
      <c r="BD55" s="17"/>
      <c r="BE55" s="17"/>
      <c r="BF55" s="17"/>
      <c r="BG55" s="17">
        <v>0</v>
      </c>
      <c r="BH55" s="17"/>
      <c r="BI55" s="17"/>
      <c r="BJ55" s="17"/>
      <c r="BK55" s="17">
        <v>0</v>
      </c>
      <c r="BL55" s="17">
        <v>557.6</v>
      </c>
      <c r="BM55" s="17">
        <v>565.53980999999999</v>
      </c>
      <c r="BN55" s="17">
        <v>565.53947000000005</v>
      </c>
      <c r="BO55" s="17">
        <v>-7.93947</v>
      </c>
      <c r="BP55" s="17">
        <v>4.5999999999999996</v>
      </c>
      <c r="BQ55" s="17">
        <v>4.4318400000000002</v>
      </c>
      <c r="BR55" s="17">
        <v>4.4318400000000002</v>
      </c>
      <c r="BS55" s="17">
        <v>0.16816</v>
      </c>
      <c r="BT55" s="17"/>
      <c r="BU55" s="17"/>
      <c r="BV55" s="17"/>
      <c r="BW55" s="17">
        <v>0</v>
      </c>
      <c r="BX55" s="17"/>
      <c r="BY55" s="17"/>
      <c r="BZ55" s="17"/>
      <c r="CA55" s="17">
        <v>0</v>
      </c>
      <c r="CB55" s="17"/>
      <c r="CC55" s="17"/>
      <c r="CD55" s="17"/>
      <c r="CE55" s="17">
        <v>0</v>
      </c>
      <c r="CF55" s="17"/>
      <c r="CG55" s="17"/>
      <c r="CH55" s="17"/>
      <c r="CI55" s="17">
        <v>0</v>
      </c>
      <c r="CJ55" s="17">
        <v>163</v>
      </c>
      <c r="CK55" s="17">
        <v>163.90777</v>
      </c>
      <c r="CL55" s="17">
        <v>163.90777</v>
      </c>
      <c r="CM55" s="17">
        <v>-0.90776999999999997</v>
      </c>
      <c r="CN55" s="17">
        <v>7.3</v>
      </c>
      <c r="CO55" s="17">
        <v>5.1333399999999996</v>
      </c>
      <c r="CP55" s="17">
        <v>5.1333399999999996</v>
      </c>
      <c r="CQ55" s="17">
        <v>2.1666599999999998</v>
      </c>
      <c r="CR55" s="17">
        <v>5.2</v>
      </c>
      <c r="CS55" s="17">
        <v>2.8177599999999998</v>
      </c>
      <c r="CT55" s="17">
        <v>2.8177599999999998</v>
      </c>
      <c r="CU55" s="17">
        <v>2.3822399999999999</v>
      </c>
      <c r="CV55" s="17"/>
      <c r="CW55" s="17"/>
      <c r="CX55" s="17">
        <v>0</v>
      </c>
      <c r="CY55" s="17">
        <v>0</v>
      </c>
      <c r="CZ55" s="17">
        <v>6.8</v>
      </c>
      <c r="DA55" s="17">
        <v>6.8787000000000003</v>
      </c>
      <c r="DB55" s="17">
        <v>6.8787000000000003</v>
      </c>
      <c r="DC55" s="17">
        <v>-7.8700000000000006E-2</v>
      </c>
      <c r="DD55" s="17">
        <v>14.2</v>
      </c>
      <c r="DE55" s="17">
        <v>14.919420000000001</v>
      </c>
      <c r="DF55" s="17">
        <v>14.919420000000001</v>
      </c>
      <c r="DG55" s="17">
        <v>-0.71941999999999995</v>
      </c>
      <c r="DH55" s="17">
        <v>62.8</v>
      </c>
      <c r="DI55" s="17">
        <v>87.895210000000006</v>
      </c>
      <c r="DJ55" s="17">
        <v>15.46392</v>
      </c>
      <c r="DK55" s="17">
        <v>47.336080000000003</v>
      </c>
      <c r="DL55" s="17"/>
      <c r="DM55" s="17"/>
      <c r="DN55" s="17"/>
      <c r="DO55" s="17">
        <v>0</v>
      </c>
      <c r="DP55" s="17"/>
      <c r="DQ55" s="17"/>
      <c r="DR55" s="17"/>
      <c r="DS55" s="17">
        <v>0</v>
      </c>
      <c r="DT55" s="17"/>
      <c r="DU55" s="17"/>
      <c r="DV55" s="17"/>
      <c r="DW55" s="17">
        <v>0</v>
      </c>
      <c r="DX55" s="17"/>
      <c r="DY55" s="17"/>
      <c r="DZ55" s="17"/>
      <c r="EA55" s="17">
        <v>0</v>
      </c>
      <c r="EB55" s="17">
        <v>110.1</v>
      </c>
      <c r="EC55" s="17">
        <v>84.214330000000004</v>
      </c>
      <c r="ED55" s="17">
        <v>91.126360000000005</v>
      </c>
      <c r="EE55" s="17">
        <v>18.97364</v>
      </c>
      <c r="EF55" s="17">
        <v>142</v>
      </c>
      <c r="EG55" s="17">
        <v>178.63731000000001</v>
      </c>
      <c r="EH55" s="17">
        <v>146.79855000000001</v>
      </c>
      <c r="EI55" s="17">
        <v>-4.7985499999999996</v>
      </c>
      <c r="EJ55" s="17"/>
      <c r="EK55" s="17"/>
      <c r="EL55" s="17"/>
      <c r="EM55" s="17">
        <v>0</v>
      </c>
      <c r="EN55" s="17"/>
      <c r="EO55" s="17"/>
      <c r="EP55" s="17"/>
      <c r="EQ55" s="17">
        <v>0</v>
      </c>
      <c r="ER55" s="17"/>
      <c r="ES55" s="17"/>
      <c r="ET55" s="17"/>
      <c r="EU55" s="17">
        <v>0</v>
      </c>
      <c r="EV55" s="17">
        <v>6.5</v>
      </c>
      <c r="EW55" s="17">
        <v>6.39</v>
      </c>
      <c r="EX55" s="17">
        <v>6.39</v>
      </c>
      <c r="EY55" s="17">
        <v>0.11</v>
      </c>
      <c r="EZ55" s="17">
        <v>153.6</v>
      </c>
      <c r="FA55" s="17">
        <v>220.38835</v>
      </c>
      <c r="FB55" s="17">
        <v>155.41351</v>
      </c>
      <c r="FC55" s="17">
        <v>-1.81351</v>
      </c>
      <c r="FD55" s="17">
        <v>49.1</v>
      </c>
      <c r="FE55" s="17">
        <v>59.08531</v>
      </c>
      <c r="FF55" s="17">
        <v>59.08531</v>
      </c>
      <c r="FG55" s="17">
        <v>-9.9853100000000001</v>
      </c>
      <c r="FH55" s="17">
        <v>114.8</v>
      </c>
      <c r="FI55" s="17">
        <v>56.310679999999998</v>
      </c>
      <c r="FJ55" s="17">
        <v>123.32097</v>
      </c>
      <c r="FK55" s="17">
        <v>-8.5209700000000002</v>
      </c>
      <c r="FL55" s="17">
        <v>23.6</v>
      </c>
      <c r="FM55" s="17">
        <v>27.33249</v>
      </c>
      <c r="FN55" s="17">
        <v>27.33249</v>
      </c>
      <c r="FO55" s="17">
        <v>-3.7324899999999999</v>
      </c>
      <c r="FP55" s="17">
        <v>18.7</v>
      </c>
      <c r="FQ55" s="17">
        <v>19.192229999999999</v>
      </c>
      <c r="FR55" s="17">
        <v>19.192229999999999</v>
      </c>
      <c r="FS55" s="17">
        <v>-0.49223</v>
      </c>
      <c r="FT55" s="17">
        <v>13.2</v>
      </c>
      <c r="FU55" s="17">
        <v>19.32039</v>
      </c>
      <c r="FV55" s="17">
        <v>19.32039</v>
      </c>
      <c r="FW55" s="17">
        <v>-6.1203900000000004</v>
      </c>
      <c r="FX55" s="17">
        <v>92</v>
      </c>
      <c r="FY55" s="17">
        <v>87.232039999999998</v>
      </c>
      <c r="FZ55" s="17">
        <v>87.232039999999998</v>
      </c>
      <c r="GA55" s="17">
        <v>4.7679600000000004</v>
      </c>
      <c r="GB55" s="17">
        <v>122.2</v>
      </c>
      <c r="GC55" s="17">
        <v>134.02062000000001</v>
      </c>
      <c r="GD55" s="17">
        <v>185.10007999999999</v>
      </c>
      <c r="GE55" s="17">
        <v>-62.900080000000003</v>
      </c>
      <c r="GF55" s="17">
        <v>121.3</v>
      </c>
      <c r="GG55" s="17">
        <v>134.02062000000001</v>
      </c>
      <c r="GH55" s="17">
        <v>185.10007999999999</v>
      </c>
      <c r="GI55" s="17">
        <v>-63.800080000000001</v>
      </c>
      <c r="GJ55" s="17">
        <v>152.9</v>
      </c>
      <c r="GK55" s="17">
        <v>134.02062000000001</v>
      </c>
      <c r="GL55" s="17">
        <v>185.10007999999999</v>
      </c>
      <c r="GM55" s="17">
        <v>-32.20008</v>
      </c>
      <c r="GN55" s="17">
        <v>103.4</v>
      </c>
      <c r="GO55" s="17">
        <v>110.37475999999999</v>
      </c>
      <c r="GP55" s="17">
        <v>103.03682999999999</v>
      </c>
      <c r="GQ55" s="17">
        <v>0.36316999999999999</v>
      </c>
      <c r="GR55" s="17">
        <v>8.3000000000000007</v>
      </c>
      <c r="GS55" s="17">
        <v>8.2552000000000003</v>
      </c>
      <c r="GT55" s="17">
        <v>9.09</v>
      </c>
      <c r="GU55" s="17">
        <v>-0.79</v>
      </c>
      <c r="GV55" s="17">
        <v>2.8</v>
      </c>
      <c r="GW55" s="17">
        <v>3.0515099999999999</v>
      </c>
      <c r="GX55" s="17">
        <v>6.6261000000000001</v>
      </c>
      <c r="GY55" s="17">
        <v>-3.8260999999999998</v>
      </c>
      <c r="GZ55" s="17">
        <v>17.5</v>
      </c>
      <c r="HA55" s="17">
        <v>18</v>
      </c>
      <c r="HB55" s="17">
        <v>18</v>
      </c>
      <c r="HC55" s="17">
        <v>-0.5</v>
      </c>
      <c r="HD55" s="17">
        <v>43.1</v>
      </c>
      <c r="HE55" s="17">
        <v>44.060189999999999</v>
      </c>
      <c r="HF55" s="17">
        <v>44.060189999999999</v>
      </c>
      <c r="HG55" s="17">
        <v>-0.96018999999999999</v>
      </c>
      <c r="HH55" s="17"/>
      <c r="HI55" s="17"/>
      <c r="HJ55" s="17"/>
      <c r="HK55" s="17">
        <v>0</v>
      </c>
      <c r="HL55" s="17">
        <v>10.5</v>
      </c>
      <c r="HM55" s="17">
        <v>12.43932</v>
      </c>
      <c r="HN55" s="17">
        <v>16.161660000000001</v>
      </c>
      <c r="HO55" s="17">
        <v>-5.6616600000000004</v>
      </c>
      <c r="HP55" s="17">
        <v>73.7</v>
      </c>
      <c r="HQ55" s="17">
        <v>140</v>
      </c>
      <c r="HR55" s="17">
        <v>100.63336</v>
      </c>
      <c r="HS55" s="17">
        <v>-26.93336</v>
      </c>
      <c r="HT55" s="17"/>
      <c r="HU55" s="17"/>
      <c r="HV55" s="17"/>
      <c r="HW55" s="17">
        <v>0</v>
      </c>
      <c r="HX55" s="17"/>
      <c r="HY55" s="17"/>
      <c r="HZ55" s="17"/>
      <c r="IA55" s="17">
        <v>0</v>
      </c>
      <c r="IB55" s="17"/>
      <c r="IC55" s="17"/>
      <c r="ID55" s="17"/>
      <c r="IE55" s="17">
        <v>0</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80.5</v>
      </c>
      <c r="JE55" s="17">
        <v>88.384460000000004</v>
      </c>
      <c r="JF55" s="17">
        <v>88.384450000000001</v>
      </c>
      <c r="JG55" s="17">
        <v>-7.8844500000000002</v>
      </c>
      <c r="JH55" s="17">
        <v>178.9</v>
      </c>
      <c r="JI55" s="17">
        <v>178.52956</v>
      </c>
      <c r="JJ55" s="17">
        <v>178.52956</v>
      </c>
      <c r="JK55" s="17">
        <v>0.37043999999999999</v>
      </c>
      <c r="JL55" s="17">
        <v>176.8</v>
      </c>
      <c r="JM55" s="17">
        <v>178.52956</v>
      </c>
      <c r="JN55" s="17">
        <v>178.52956</v>
      </c>
      <c r="JO55" s="17">
        <v>-1.72956</v>
      </c>
      <c r="JP55" s="17">
        <v>200</v>
      </c>
      <c r="JQ55" s="17">
        <v>178.52956</v>
      </c>
      <c r="JR55" s="17">
        <v>178.52956</v>
      </c>
      <c r="JS55" s="17">
        <v>21.47044</v>
      </c>
      <c r="JT55" s="17">
        <v>276</v>
      </c>
      <c r="JU55" s="17">
        <v>267.79433</v>
      </c>
      <c r="JV55" s="17">
        <v>267.79433</v>
      </c>
      <c r="JW55" s="17">
        <v>8.2056699999999996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v>
      </c>
      <c r="LE55" s="17">
        <v>3.7524000000000002</v>
      </c>
      <c r="LF55" s="17">
        <v>3.7524000000000002</v>
      </c>
      <c r="LG55" s="17">
        <v>0.24759999999999999</v>
      </c>
      <c r="LH55" s="17">
        <v>121.6</v>
      </c>
      <c r="LI55" s="17">
        <v>104.85715999999999</v>
      </c>
      <c r="LJ55" s="17">
        <v>81.761870000000002</v>
      </c>
      <c r="LK55" s="17">
        <v>39.83813</v>
      </c>
      <c r="LL55" s="17">
        <v>104.6</v>
      </c>
      <c r="LM55" s="17">
        <v>107.26496</v>
      </c>
      <c r="LN55" s="17">
        <v>109.33077</v>
      </c>
      <c r="LO55" s="17">
        <v>-4.7307699999999997</v>
      </c>
      <c r="LP55" s="17">
        <v>63.8</v>
      </c>
      <c r="LQ55" s="17">
        <v>67.133979999999994</v>
      </c>
      <c r="LR55" s="17">
        <v>67.133979999999994</v>
      </c>
      <c r="LS55" s="17">
        <v>-3.3339799999999999</v>
      </c>
      <c r="LT55" s="17">
        <v>77</v>
      </c>
      <c r="LU55" s="17">
        <v>78.567999999999998</v>
      </c>
      <c r="LV55" s="17">
        <v>78.567999999999998</v>
      </c>
      <c r="LW55" s="17">
        <v>-1.5680000000000001</v>
      </c>
      <c r="LX55" s="17">
        <v>30</v>
      </c>
      <c r="LY55" s="17">
        <v>29.951460000000001</v>
      </c>
      <c r="LZ55" s="17">
        <v>29.951460000000001</v>
      </c>
      <c r="MA55" s="17">
        <v>4.854E-2</v>
      </c>
      <c r="MB55" s="17"/>
      <c r="MC55" s="17"/>
      <c r="MD55" s="17"/>
      <c r="ME55" s="17">
        <v>0</v>
      </c>
      <c r="MF55" s="17"/>
      <c r="MG55" s="17"/>
      <c r="MH55" s="17"/>
      <c r="MI55" s="17">
        <v>0</v>
      </c>
      <c r="MJ55" s="17"/>
      <c r="MK55" s="17"/>
      <c r="ML55" s="17"/>
      <c r="MM55" s="17">
        <v>0</v>
      </c>
      <c r="MN55" s="17">
        <v>103.5</v>
      </c>
      <c r="MO55" s="17">
        <v>110</v>
      </c>
      <c r="MP55" s="17">
        <v>149.77393000000001</v>
      </c>
      <c r="MQ55" s="17">
        <v>-46.27393</v>
      </c>
      <c r="MR55" s="17">
        <v>103.4</v>
      </c>
      <c r="MS55" s="17">
        <v>110</v>
      </c>
      <c r="MT55" s="17">
        <v>149.77393000000001</v>
      </c>
      <c r="MU55" s="17">
        <v>-46.373930000000001</v>
      </c>
      <c r="MV55" s="17">
        <v>122.2</v>
      </c>
      <c r="MW55" s="17">
        <v>110</v>
      </c>
      <c r="MX55" s="17">
        <v>149.77393000000001</v>
      </c>
      <c r="MY55" s="17">
        <v>-27.573930000000001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216.6</v>
      </c>
      <c r="NU55" s="17">
        <v>192</v>
      </c>
      <c r="NV55" s="17">
        <v>33.333329999999997</v>
      </c>
      <c r="NW55" s="17">
        <v>183.26667</v>
      </c>
      <c r="NX55" s="17">
        <v>103.9</v>
      </c>
      <c r="NY55" s="17">
        <v>96</v>
      </c>
      <c r="NZ55" s="17">
        <v>16.66667</v>
      </c>
      <c r="OA55" s="17">
        <v>87.233329999999995</v>
      </c>
      <c r="OB55" s="17">
        <v>0</v>
      </c>
      <c r="OC55" s="17">
        <v>0</v>
      </c>
      <c r="OD55" s="17">
        <v>0</v>
      </c>
      <c r="OE55" s="17">
        <v>0</v>
      </c>
      <c r="OF55" s="17">
        <v>53.6</v>
      </c>
      <c r="OG55" s="17">
        <v>85.505160000000004</v>
      </c>
      <c r="OH55" s="17">
        <v>82.900999999999996</v>
      </c>
      <c r="OI55" s="17">
        <v>-29.300999999999998</v>
      </c>
      <c r="OJ55" s="17">
        <v>0</v>
      </c>
      <c r="OK55" s="17">
        <v>0</v>
      </c>
      <c r="OL55" s="17">
        <v>0</v>
      </c>
      <c r="OM55" s="17">
        <v>0</v>
      </c>
      <c r="ON55" s="17">
        <v>14.8</v>
      </c>
      <c r="OO55" s="17">
        <v>13.632</v>
      </c>
      <c r="OP55" s="17">
        <v>13.632</v>
      </c>
      <c r="OQ55" s="17">
        <v>1.1679999999999999</v>
      </c>
      <c r="OR55" s="17">
        <v>0</v>
      </c>
      <c r="OS55" s="17">
        <v>0</v>
      </c>
      <c r="OT55" s="17">
        <v>0</v>
      </c>
      <c r="OU55" s="17">
        <v>0</v>
      </c>
      <c r="OV55" s="17">
        <v>15.8</v>
      </c>
      <c r="OW55" s="17">
        <v>17</v>
      </c>
      <c r="OX55" s="17">
        <v>16.01942</v>
      </c>
      <c r="OY55" s="17">
        <v>-0.21942</v>
      </c>
      <c r="OZ55" s="17">
        <v>9.8000000000000007</v>
      </c>
      <c r="PA55" s="17">
        <v>9</v>
      </c>
      <c r="PB55" s="17">
        <v>9</v>
      </c>
      <c r="PC55" s="17">
        <v>0.8</v>
      </c>
      <c r="PD55" s="17">
        <v>5.5</v>
      </c>
      <c r="PE55" s="17">
        <v>5.67</v>
      </c>
      <c r="PF55" s="17">
        <v>5.67</v>
      </c>
      <c r="PG55" s="17">
        <v>-0.17</v>
      </c>
      <c r="PH55" s="17">
        <v>0.6</v>
      </c>
      <c r="PI55" s="17">
        <v>1</v>
      </c>
      <c r="PJ55" s="17">
        <v>1</v>
      </c>
      <c r="PK55" s="17">
        <v>-0.4</v>
      </c>
      <c r="PL55" s="17">
        <v>1.5</v>
      </c>
      <c r="PM55" s="17">
        <v>1.5</v>
      </c>
      <c r="PN55" s="17">
        <v>1.5</v>
      </c>
      <c r="PO55" s="17">
        <v>0</v>
      </c>
      <c r="PP55" s="17">
        <v>4.2</v>
      </c>
      <c r="PQ55" s="17">
        <v>4.4000000000000004</v>
      </c>
      <c r="PR55" s="17">
        <v>4.4000000000000004</v>
      </c>
      <c r="PS55" s="17">
        <v>-0.2</v>
      </c>
      <c r="PT55" s="17">
        <v>20.100000000000001</v>
      </c>
      <c r="PU55" s="17">
        <v>19.417480000000001</v>
      </c>
      <c r="PV55" s="17">
        <v>19.417480000000001</v>
      </c>
      <c r="PW55" s="17">
        <v>0.68252000000000002</v>
      </c>
      <c r="PX55" s="17">
        <v>20</v>
      </c>
      <c r="PY55" s="17">
        <v>20</v>
      </c>
      <c r="PZ55" s="17">
        <v>19.417480000000001</v>
      </c>
      <c r="QA55" s="17">
        <v>0.58252000000000004</v>
      </c>
      <c r="QB55" s="17">
        <v>12.3</v>
      </c>
      <c r="QC55" s="17">
        <v>11.65049</v>
      </c>
      <c r="QD55" s="17">
        <v>11.65049</v>
      </c>
      <c r="QE55" s="17">
        <v>0.64951000000000003</v>
      </c>
      <c r="QF55" s="17">
        <v>3.6</v>
      </c>
      <c r="QG55" s="17">
        <v>3.5</v>
      </c>
      <c r="QH55" s="17">
        <v>3.5</v>
      </c>
      <c r="QI55" s="17">
        <v>0.1</v>
      </c>
      <c r="QJ55" s="17">
        <v>18.5</v>
      </c>
      <c r="QK55" s="17">
        <v>19</v>
      </c>
      <c r="QL55" s="17">
        <v>18.058250000000001</v>
      </c>
      <c r="QM55" s="17">
        <v>0.44174999999999998</v>
      </c>
      <c r="QN55" s="17">
        <v>0</v>
      </c>
      <c r="QO55" s="17">
        <v>0</v>
      </c>
      <c r="QP55" s="17">
        <v>0</v>
      </c>
      <c r="QQ55" s="17">
        <v>0</v>
      </c>
      <c r="QR55" s="17">
        <v>0</v>
      </c>
      <c r="QS55" s="17">
        <v>0</v>
      </c>
      <c r="QT55" s="17">
        <v>0</v>
      </c>
      <c r="QU55" s="17">
        <v>0</v>
      </c>
      <c r="QV55" s="17">
        <v>13</v>
      </c>
      <c r="QW55" s="17">
        <v>20.5</v>
      </c>
      <c r="QX55" s="17">
        <v>18.007000000000001</v>
      </c>
      <c r="QY55" s="17">
        <v>-5.0069999999999997</v>
      </c>
      <c r="QZ55" s="17">
        <v>44.6</v>
      </c>
      <c r="RA55" s="17">
        <v>53.584319999999998</v>
      </c>
      <c r="RB55" s="17">
        <v>48.728000000000002</v>
      </c>
      <c r="RC55" s="17">
        <v>-4.1280000000000001</v>
      </c>
      <c r="RD55" s="17">
        <v>4.4000000000000004</v>
      </c>
      <c r="RE55" s="17">
        <v>2.9009999999999998</v>
      </c>
      <c r="RF55" s="17">
        <v>2.9009999999999998</v>
      </c>
      <c r="RG55" s="17">
        <v>1.4990000000000001</v>
      </c>
      <c r="RH55" s="17">
        <v>1</v>
      </c>
      <c r="RI55" s="17">
        <v>1.2</v>
      </c>
      <c r="RJ55" s="17">
        <v>1.2</v>
      </c>
      <c r="RK55" s="17">
        <v>-0.2</v>
      </c>
      <c r="RL55" s="17">
        <v>2.2000000000000002</v>
      </c>
      <c r="RM55" s="17">
        <v>2.4</v>
      </c>
      <c r="RN55" s="17">
        <v>2.4</v>
      </c>
      <c r="RO55" s="17">
        <v>-0.2</v>
      </c>
      <c r="RP55" s="17">
        <v>2</v>
      </c>
      <c r="RQ55" s="17">
        <v>2.8</v>
      </c>
      <c r="RR55" s="17">
        <v>2.8</v>
      </c>
      <c r="RS55" s="17">
        <v>-0.8</v>
      </c>
      <c r="RT55" s="17">
        <v>0</v>
      </c>
      <c r="RU55" s="17">
        <v>0</v>
      </c>
      <c r="RV55" s="17">
        <v>0</v>
      </c>
      <c r="RW55" s="17">
        <v>0</v>
      </c>
      <c r="RX55" s="17">
        <v>3</v>
      </c>
      <c r="RY55" s="17">
        <v>3.2189999999999999</v>
      </c>
      <c r="RZ55" s="17">
        <v>3.2189999999999999</v>
      </c>
      <c r="SA55" s="17">
        <v>-0.219</v>
      </c>
      <c r="SB55" s="17">
        <v>10.1</v>
      </c>
      <c r="SC55" s="17">
        <v>8.4997299999999996</v>
      </c>
      <c r="SD55" s="17">
        <v>0</v>
      </c>
      <c r="SE55" s="17">
        <v>10.1</v>
      </c>
      <c r="SF55" s="17">
        <v>1.9</v>
      </c>
      <c r="SG55" s="17">
        <v>2</v>
      </c>
      <c r="SH55" s="17">
        <v>2</v>
      </c>
      <c r="SI55" s="17">
        <v>-0.1</v>
      </c>
      <c r="SJ55" s="17"/>
      <c r="SK55" s="17"/>
      <c r="SL55" s="17">
        <v>0.7</v>
      </c>
      <c r="SM55" s="17">
        <v>-0.7</v>
      </c>
      <c r="SN55" s="17">
        <v>11.5</v>
      </c>
      <c r="SO55" s="17">
        <v>12.03884</v>
      </c>
      <c r="SP55" s="17">
        <v>12.038830000000001</v>
      </c>
      <c r="SQ55" s="17">
        <v>-0.53883000000000003</v>
      </c>
      <c r="SR55" s="17">
        <v>5.4</v>
      </c>
      <c r="SS55" s="17">
        <v>5.4</v>
      </c>
      <c r="ST55" s="17">
        <v>5.4</v>
      </c>
      <c r="SU55" s="17">
        <v>0</v>
      </c>
      <c r="SV55" s="17">
        <v>6.9</v>
      </c>
      <c r="SW55" s="17">
        <v>7.5</v>
      </c>
      <c r="SX55" s="17">
        <v>7.5</v>
      </c>
      <c r="SY55" s="17">
        <v>-0.6</v>
      </c>
      <c r="SZ55" s="17">
        <v>9.4</v>
      </c>
      <c r="TA55" s="17">
        <v>11.65049</v>
      </c>
      <c r="TB55" s="17">
        <v>11.65049</v>
      </c>
      <c r="TC55" s="17">
        <v>-2.2504900000000001</v>
      </c>
      <c r="TD55" s="17">
        <v>19.899999999999999</v>
      </c>
      <c r="TE55" s="17">
        <v>20</v>
      </c>
      <c r="TF55" s="17">
        <v>19.12621</v>
      </c>
      <c r="TG55" s="17">
        <v>0.77378999999999998</v>
      </c>
      <c r="TH55" s="17">
        <v>11.4</v>
      </c>
      <c r="TI55" s="17">
        <v>11.471</v>
      </c>
      <c r="TJ55" s="17">
        <v>11.471</v>
      </c>
      <c r="TK55" s="17">
        <v>-7.0999999999999994E-2</v>
      </c>
      <c r="TL55" s="17">
        <v>14.2</v>
      </c>
      <c r="TM55" s="17">
        <v>29.655000000000001</v>
      </c>
      <c r="TN55" s="17">
        <v>29.655000000000001</v>
      </c>
      <c r="TO55" s="17">
        <v>-15.455</v>
      </c>
      <c r="TP55" s="17">
        <v>0</v>
      </c>
      <c r="TQ55" s="17">
        <v>0</v>
      </c>
      <c r="TR55" s="17">
        <v>0</v>
      </c>
      <c r="TS55" s="17">
        <v>0</v>
      </c>
      <c r="TT55" s="17">
        <v>70</v>
      </c>
      <c r="TU55" s="17">
        <v>59</v>
      </c>
      <c r="TV55" s="17">
        <v>57.475999999999999</v>
      </c>
      <c r="TW55" s="17">
        <v>12.523999999999999</v>
      </c>
      <c r="TX55" s="17">
        <v>79.5</v>
      </c>
      <c r="TY55" s="17">
        <v>73</v>
      </c>
      <c r="TZ55" s="17">
        <v>69.741</v>
      </c>
      <c r="UA55" s="17">
        <v>9.7590000000000003</v>
      </c>
      <c r="UB55" s="17">
        <v>10.3</v>
      </c>
      <c r="UC55" s="17">
        <v>3.2080000000000002</v>
      </c>
      <c r="UD55" s="17">
        <v>3.2080000000000002</v>
      </c>
      <c r="UE55" s="17">
        <v>7.0919999999999996</v>
      </c>
      <c r="UF55" s="17">
        <v>5.4</v>
      </c>
      <c r="UG55" s="17">
        <v>2.58</v>
      </c>
      <c r="UH55" s="17">
        <v>2.58</v>
      </c>
      <c r="UI55" s="17">
        <v>2.82</v>
      </c>
      <c r="UJ55" s="17">
        <v>9.4</v>
      </c>
      <c r="UK55" s="17">
        <v>10</v>
      </c>
      <c r="UL55" s="17">
        <v>11.65049</v>
      </c>
      <c r="UM55" s="17">
        <v>-2.2504900000000001</v>
      </c>
      <c r="UN55" s="17">
        <v>3.2</v>
      </c>
      <c r="UO55" s="17">
        <v>3</v>
      </c>
      <c r="UP55" s="17">
        <v>3</v>
      </c>
      <c r="UQ55" s="17">
        <v>0.2</v>
      </c>
      <c r="UR55" s="17">
        <v>8.1</v>
      </c>
      <c r="US55" s="17">
        <v>7.5</v>
      </c>
      <c r="UT55" s="17">
        <v>7.5</v>
      </c>
      <c r="UU55" s="17">
        <v>0.6</v>
      </c>
      <c r="UV55" s="17">
        <v>8.4</v>
      </c>
      <c r="UW55" s="17">
        <v>9.8000000000000007</v>
      </c>
      <c r="UX55" s="17">
        <v>9.8000000000000007</v>
      </c>
      <c r="UY55" s="17">
        <v>-1.4</v>
      </c>
      <c r="UZ55" s="17">
        <v>9.1999999999999993</v>
      </c>
      <c r="VA55" s="17">
        <v>10.485440000000001</v>
      </c>
      <c r="VB55" s="17">
        <v>10.485440000000001</v>
      </c>
      <c r="VC55" s="17">
        <v>-1.2854399999999999</v>
      </c>
      <c r="VD55" s="17">
        <v>9.3000000000000007</v>
      </c>
      <c r="VE55" s="17">
        <v>10.485440000000001</v>
      </c>
      <c r="VF55" s="17">
        <v>10.485440000000001</v>
      </c>
      <c r="VG55" s="17">
        <v>-1.18544</v>
      </c>
      <c r="VH55" s="17">
        <v>13.1</v>
      </c>
      <c r="VI55" s="17">
        <v>10.057</v>
      </c>
      <c r="VJ55" s="17">
        <v>10.057</v>
      </c>
      <c r="VK55" s="17">
        <v>3.0430000000000001</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110.3</v>
      </c>
      <c r="WC55" s="17">
        <v>37.33175</v>
      </c>
      <c r="WD55" s="17">
        <v>48</v>
      </c>
      <c r="WE55" s="17">
        <v>62.3</v>
      </c>
      <c r="WF55" s="17">
        <v>100.1</v>
      </c>
      <c r="WG55" s="17">
        <v>31.50245</v>
      </c>
      <c r="WH55" s="17">
        <v>38</v>
      </c>
      <c r="WI55" s="17">
        <v>62.1</v>
      </c>
      <c r="WJ55" s="17">
        <v>0</v>
      </c>
      <c r="WK55" s="17">
        <v>0</v>
      </c>
      <c r="WL55" s="17">
        <v>0</v>
      </c>
      <c r="WM55" s="17">
        <v>0</v>
      </c>
      <c r="WN55" s="17">
        <v>0</v>
      </c>
      <c r="WO55" s="17">
        <v>0</v>
      </c>
      <c r="WP55" s="17">
        <v>0</v>
      </c>
      <c r="WQ55" s="17">
        <v>0</v>
      </c>
      <c r="WR55" s="17">
        <v>9.8000000000000007</v>
      </c>
      <c r="WS55" s="17">
        <v>9.8000000000000007</v>
      </c>
      <c r="WT55" s="17">
        <v>9.8000000000000007</v>
      </c>
      <c r="WU55" s="17">
        <v>0</v>
      </c>
      <c r="WV55" s="17">
        <v>20</v>
      </c>
      <c r="WW55" s="17">
        <v>20</v>
      </c>
      <c r="WX55" s="17">
        <v>19.12621</v>
      </c>
      <c r="WY55" s="17">
        <v>0.87378999999999996</v>
      </c>
      <c r="WZ55" s="17">
        <v>9.6</v>
      </c>
      <c r="XA55" s="17">
        <v>10.7</v>
      </c>
      <c r="XB55" s="17">
        <v>10.7</v>
      </c>
      <c r="XC55" s="17">
        <v>-1.1000000000000001</v>
      </c>
      <c r="XD55" s="17">
        <v>44.2</v>
      </c>
      <c r="XE55" s="17">
        <v>47.157890000000002</v>
      </c>
      <c r="XF55" s="17">
        <v>42</v>
      </c>
      <c r="XG55" s="17">
        <v>2.2000000000000002</v>
      </c>
      <c r="XH55" s="17">
        <v>13.5</v>
      </c>
      <c r="XI55" s="17">
        <v>16.842110000000002</v>
      </c>
      <c r="XJ55" s="17">
        <v>15</v>
      </c>
      <c r="XK55" s="17">
        <v>-1.5</v>
      </c>
      <c r="XL55" s="17"/>
      <c r="XM55" s="17"/>
      <c r="XN55" s="17"/>
      <c r="XO55" s="17">
        <v>0</v>
      </c>
      <c r="XP55" s="17"/>
      <c r="XQ55" s="17"/>
      <c r="XR55" s="17"/>
      <c r="XS55" s="17">
        <v>0</v>
      </c>
      <c r="XT55" s="17">
        <v>17</v>
      </c>
      <c r="XU55" s="17">
        <v>16</v>
      </c>
      <c r="XV55" s="17">
        <v>14</v>
      </c>
      <c r="XW55" s="17">
        <v>3</v>
      </c>
      <c r="XX55" s="17"/>
      <c r="XY55" s="17"/>
      <c r="XZ55" s="17"/>
      <c r="YA55" s="17">
        <v>0</v>
      </c>
      <c r="YB55" s="17">
        <v>6.5</v>
      </c>
      <c r="YC55" s="17">
        <v>6.9</v>
      </c>
      <c r="YD55" s="17">
        <v>6.9</v>
      </c>
      <c r="YE55" s="17">
        <v>-0.4</v>
      </c>
    </row>
    <row r="56" spans="1:655" ht="24" customHeight="1" x14ac:dyDescent="0.3">
      <c r="A56" s="1"/>
      <c r="B56" s="18" t="s">
        <v>818</v>
      </c>
      <c r="C56" s="18" t="s">
        <v>43</v>
      </c>
      <c r="D56" s="19">
        <v>135.19999999999999</v>
      </c>
      <c r="E56" s="19">
        <v>140</v>
      </c>
      <c r="F56" s="19">
        <v>140</v>
      </c>
      <c r="G56" s="19">
        <v>-4.8</v>
      </c>
      <c r="H56" s="19">
        <v>639.4</v>
      </c>
      <c r="I56" s="19">
        <v>643.65809000000002</v>
      </c>
      <c r="J56" s="19">
        <v>643.65809000000002</v>
      </c>
      <c r="K56" s="19">
        <v>-4.2580900000000002</v>
      </c>
      <c r="L56" s="19">
        <v>216.6</v>
      </c>
      <c r="M56" s="19">
        <v>209.39341999999999</v>
      </c>
      <c r="N56" s="19">
        <v>209.39341999999999</v>
      </c>
      <c r="O56" s="19">
        <v>7.2065799999999998</v>
      </c>
      <c r="P56" s="19"/>
      <c r="Q56" s="19"/>
      <c r="R56" s="19"/>
      <c r="S56" s="19">
        <v>0</v>
      </c>
      <c r="T56" s="19"/>
      <c r="U56" s="19"/>
      <c r="V56" s="19"/>
      <c r="W56" s="19">
        <v>0</v>
      </c>
      <c r="X56" s="19">
        <v>90.2</v>
      </c>
      <c r="Y56" s="19">
        <v>75.97954</v>
      </c>
      <c r="Z56" s="19">
        <v>76.798159999999996</v>
      </c>
      <c r="AA56" s="19">
        <v>13.40184</v>
      </c>
      <c r="AB56" s="19">
        <v>147.4</v>
      </c>
      <c r="AC56" s="19">
        <v>159.9</v>
      </c>
      <c r="AD56" s="19">
        <v>114.17315000000001</v>
      </c>
      <c r="AE56" s="19">
        <v>33.226849999999999</v>
      </c>
      <c r="AF56" s="19"/>
      <c r="AG56" s="19"/>
      <c r="AH56" s="19"/>
      <c r="AI56" s="19">
        <v>0</v>
      </c>
      <c r="AJ56" s="19"/>
      <c r="AK56" s="19"/>
      <c r="AL56" s="19"/>
      <c r="AM56" s="19">
        <v>0</v>
      </c>
      <c r="AN56" s="19"/>
      <c r="AO56" s="19"/>
      <c r="AP56" s="19"/>
      <c r="AQ56" s="19">
        <v>0</v>
      </c>
      <c r="AR56" s="19">
        <v>164.7</v>
      </c>
      <c r="AS56" s="19">
        <v>110</v>
      </c>
      <c r="AT56" s="19">
        <v>204.72800000000001</v>
      </c>
      <c r="AU56" s="19">
        <v>-40.027999999999999</v>
      </c>
      <c r="AV56" s="19">
        <v>165</v>
      </c>
      <c r="AW56" s="19">
        <v>110</v>
      </c>
      <c r="AX56" s="19">
        <v>204.72800000000001</v>
      </c>
      <c r="AY56" s="19">
        <v>-39.728000000000002</v>
      </c>
      <c r="AZ56" s="19">
        <v>169.5</v>
      </c>
      <c r="BA56" s="19">
        <v>110</v>
      </c>
      <c r="BB56" s="19">
        <v>204.72800000000001</v>
      </c>
      <c r="BC56" s="19">
        <v>-35.228000000000002</v>
      </c>
      <c r="BD56" s="19"/>
      <c r="BE56" s="19"/>
      <c r="BF56" s="19"/>
      <c r="BG56" s="19">
        <v>0</v>
      </c>
      <c r="BH56" s="19"/>
      <c r="BI56" s="19"/>
      <c r="BJ56" s="19"/>
      <c r="BK56" s="19">
        <v>0</v>
      </c>
      <c r="BL56" s="19">
        <v>544.79999999999995</v>
      </c>
      <c r="BM56" s="19">
        <v>565.53980999999999</v>
      </c>
      <c r="BN56" s="19">
        <v>565.53956000000005</v>
      </c>
      <c r="BO56" s="19">
        <v>-20.739560000000001</v>
      </c>
      <c r="BP56" s="19">
        <v>4.5999999999999996</v>
      </c>
      <c r="BQ56" s="19">
        <v>4.4318400000000002</v>
      </c>
      <c r="BR56" s="19">
        <v>4.4318400000000002</v>
      </c>
      <c r="BS56" s="19">
        <v>0.16816</v>
      </c>
      <c r="BT56" s="19"/>
      <c r="BU56" s="19"/>
      <c r="BV56" s="19"/>
      <c r="BW56" s="19">
        <v>0</v>
      </c>
      <c r="BX56" s="19"/>
      <c r="BY56" s="19"/>
      <c r="BZ56" s="19"/>
      <c r="CA56" s="19">
        <v>0</v>
      </c>
      <c r="CB56" s="19"/>
      <c r="CC56" s="19"/>
      <c r="CD56" s="19"/>
      <c r="CE56" s="19">
        <v>0</v>
      </c>
      <c r="CF56" s="19"/>
      <c r="CG56" s="19"/>
      <c r="CH56" s="19"/>
      <c r="CI56" s="19">
        <v>0</v>
      </c>
      <c r="CJ56" s="19">
        <v>162.9</v>
      </c>
      <c r="CK56" s="19">
        <v>163.90777</v>
      </c>
      <c r="CL56" s="19">
        <v>163.90777</v>
      </c>
      <c r="CM56" s="19">
        <v>-1.0077700000000001</v>
      </c>
      <c r="CN56" s="19">
        <v>6.8</v>
      </c>
      <c r="CO56" s="19">
        <v>5.1333399999999996</v>
      </c>
      <c r="CP56" s="19">
        <v>5.1333399999999996</v>
      </c>
      <c r="CQ56" s="19">
        <v>1.66666</v>
      </c>
      <c r="CR56" s="19">
        <v>5</v>
      </c>
      <c r="CS56" s="19">
        <v>2.8177599999999998</v>
      </c>
      <c r="CT56" s="19">
        <v>2.8177599999999998</v>
      </c>
      <c r="CU56" s="19">
        <v>2.1822400000000002</v>
      </c>
      <c r="CV56" s="19"/>
      <c r="CW56" s="19"/>
      <c r="CX56" s="19">
        <v>0</v>
      </c>
      <c r="CY56" s="19">
        <v>0</v>
      </c>
      <c r="CZ56" s="19">
        <v>6.8</v>
      </c>
      <c r="DA56" s="19">
        <v>6.8787000000000003</v>
      </c>
      <c r="DB56" s="19">
        <v>6.8787000000000003</v>
      </c>
      <c r="DC56" s="19">
        <v>-7.8700000000000006E-2</v>
      </c>
      <c r="DD56" s="19">
        <v>14.1</v>
      </c>
      <c r="DE56" s="19">
        <v>14.919420000000001</v>
      </c>
      <c r="DF56" s="19">
        <v>14.919420000000001</v>
      </c>
      <c r="DG56" s="19">
        <v>-0.81942000000000004</v>
      </c>
      <c r="DH56" s="19">
        <v>60.4</v>
      </c>
      <c r="DI56" s="19">
        <v>87.895210000000006</v>
      </c>
      <c r="DJ56" s="19">
        <v>15.46392</v>
      </c>
      <c r="DK56" s="19">
        <v>44.936079999999997</v>
      </c>
      <c r="DL56" s="19"/>
      <c r="DM56" s="19"/>
      <c r="DN56" s="19"/>
      <c r="DO56" s="19">
        <v>0</v>
      </c>
      <c r="DP56" s="19"/>
      <c r="DQ56" s="19"/>
      <c r="DR56" s="19"/>
      <c r="DS56" s="19">
        <v>0</v>
      </c>
      <c r="DT56" s="19"/>
      <c r="DU56" s="19"/>
      <c r="DV56" s="19"/>
      <c r="DW56" s="19">
        <v>0</v>
      </c>
      <c r="DX56" s="19"/>
      <c r="DY56" s="19"/>
      <c r="DZ56" s="19"/>
      <c r="EA56" s="19">
        <v>0</v>
      </c>
      <c r="EB56" s="19">
        <v>109.1</v>
      </c>
      <c r="EC56" s="19">
        <v>65.143370000000004</v>
      </c>
      <c r="ED56" s="19">
        <v>101.74339999999999</v>
      </c>
      <c r="EE56" s="19">
        <v>7.3566000000000003</v>
      </c>
      <c r="EF56" s="19">
        <v>136.19999999999999</v>
      </c>
      <c r="EG56" s="19">
        <v>172.81207000000001</v>
      </c>
      <c r="EH56" s="19">
        <v>140.42921000000001</v>
      </c>
      <c r="EI56" s="19">
        <v>-4.2292100000000001</v>
      </c>
      <c r="EJ56" s="19"/>
      <c r="EK56" s="19"/>
      <c r="EL56" s="19"/>
      <c r="EM56" s="19">
        <v>0</v>
      </c>
      <c r="EN56" s="19"/>
      <c r="EO56" s="19"/>
      <c r="EP56" s="19"/>
      <c r="EQ56" s="19">
        <v>0</v>
      </c>
      <c r="ER56" s="19"/>
      <c r="ES56" s="19"/>
      <c r="ET56" s="19"/>
      <c r="EU56" s="19">
        <v>0</v>
      </c>
      <c r="EV56" s="19">
        <v>6.5</v>
      </c>
      <c r="EW56" s="19">
        <v>6.39</v>
      </c>
      <c r="EX56" s="19">
        <v>6.39</v>
      </c>
      <c r="EY56" s="19">
        <v>0.11</v>
      </c>
      <c r="EZ56" s="19">
        <v>151.4</v>
      </c>
      <c r="FA56" s="19">
        <v>155.78025</v>
      </c>
      <c r="FB56" s="19">
        <v>159.08015</v>
      </c>
      <c r="FC56" s="19">
        <v>-7.6801500000000003</v>
      </c>
      <c r="FD56" s="19">
        <v>48.7</v>
      </c>
      <c r="FE56" s="19">
        <v>59.08531</v>
      </c>
      <c r="FF56" s="19">
        <v>59.08531</v>
      </c>
      <c r="FG56" s="19">
        <v>-10.38531</v>
      </c>
      <c r="FH56" s="19">
        <v>45.6</v>
      </c>
      <c r="FI56" s="19">
        <v>123.32098999999999</v>
      </c>
      <c r="FJ56" s="19">
        <v>67.010310000000004</v>
      </c>
      <c r="FK56" s="19">
        <v>-21.410309999999999</v>
      </c>
      <c r="FL56" s="19">
        <v>26</v>
      </c>
      <c r="FM56" s="19">
        <v>27.33249</v>
      </c>
      <c r="FN56" s="19">
        <v>27.33249</v>
      </c>
      <c r="FO56" s="19">
        <v>-1.33249</v>
      </c>
      <c r="FP56" s="19">
        <v>18.600000000000001</v>
      </c>
      <c r="FQ56" s="19">
        <v>19.192229999999999</v>
      </c>
      <c r="FR56" s="19">
        <v>19.192229999999999</v>
      </c>
      <c r="FS56" s="19">
        <v>-0.59223000000000003</v>
      </c>
      <c r="FT56" s="19">
        <v>13.2</v>
      </c>
      <c r="FU56" s="19">
        <v>19.32039</v>
      </c>
      <c r="FV56" s="19">
        <v>19.32039</v>
      </c>
      <c r="FW56" s="19">
        <v>-6.1203900000000004</v>
      </c>
      <c r="FX56" s="19">
        <v>88.4</v>
      </c>
      <c r="FY56" s="19">
        <v>87.232039999999998</v>
      </c>
      <c r="FZ56" s="19">
        <v>87.232039999999998</v>
      </c>
      <c r="GA56" s="19">
        <v>1.1679600000000001</v>
      </c>
      <c r="GB56" s="19">
        <v>119.8</v>
      </c>
      <c r="GC56" s="19">
        <v>134.02062000000001</v>
      </c>
      <c r="GD56" s="19">
        <v>185.10007999999999</v>
      </c>
      <c r="GE56" s="19">
        <v>-65.300079999999994</v>
      </c>
      <c r="GF56" s="19">
        <v>120.2</v>
      </c>
      <c r="GG56" s="19">
        <v>134.02062000000001</v>
      </c>
      <c r="GH56" s="19">
        <v>185.10007999999999</v>
      </c>
      <c r="GI56" s="19">
        <v>-64.900080000000003</v>
      </c>
      <c r="GJ56" s="19">
        <v>151</v>
      </c>
      <c r="GK56" s="19">
        <v>134.02062000000001</v>
      </c>
      <c r="GL56" s="19">
        <v>185.10007999999999</v>
      </c>
      <c r="GM56" s="19">
        <v>-34.100079999999998</v>
      </c>
      <c r="GN56" s="19">
        <v>103.8</v>
      </c>
      <c r="GO56" s="19">
        <v>110.37475999999999</v>
      </c>
      <c r="GP56" s="19">
        <v>103.03682999999999</v>
      </c>
      <c r="GQ56" s="19">
        <v>0.76317000000000002</v>
      </c>
      <c r="GR56" s="19">
        <v>8.4</v>
      </c>
      <c r="GS56" s="19">
        <v>8.2552000000000003</v>
      </c>
      <c r="GT56" s="19">
        <v>9.09</v>
      </c>
      <c r="GU56" s="19">
        <v>-0.69</v>
      </c>
      <c r="GV56" s="19">
        <v>2.8</v>
      </c>
      <c r="GW56" s="19">
        <v>3.0515099999999999</v>
      </c>
      <c r="GX56" s="19">
        <v>6.6261000000000001</v>
      </c>
      <c r="GY56" s="19">
        <v>-3.8260999999999998</v>
      </c>
      <c r="GZ56" s="19">
        <v>17.399999999999999</v>
      </c>
      <c r="HA56" s="19">
        <v>18</v>
      </c>
      <c r="HB56" s="19">
        <v>18</v>
      </c>
      <c r="HC56" s="19">
        <v>-0.6</v>
      </c>
      <c r="HD56" s="19">
        <v>43.8</v>
      </c>
      <c r="HE56" s="19">
        <v>44.060189999999999</v>
      </c>
      <c r="HF56" s="19">
        <v>44.060189999999999</v>
      </c>
      <c r="HG56" s="19">
        <v>-0.26018999999999998</v>
      </c>
      <c r="HH56" s="19"/>
      <c r="HI56" s="19"/>
      <c r="HJ56" s="19"/>
      <c r="HK56" s="19">
        <v>0</v>
      </c>
      <c r="HL56" s="19">
        <v>10.7</v>
      </c>
      <c r="HM56" s="19">
        <v>12.43932</v>
      </c>
      <c r="HN56" s="19">
        <v>16.161660000000001</v>
      </c>
      <c r="HO56" s="19">
        <v>-5.4616600000000002</v>
      </c>
      <c r="HP56" s="19">
        <v>75.400000000000006</v>
      </c>
      <c r="HQ56" s="19">
        <v>171.11689000000001</v>
      </c>
      <c r="HR56" s="19">
        <v>84.128500000000003</v>
      </c>
      <c r="HS56" s="19">
        <v>-8.7285000000000004</v>
      </c>
      <c r="HT56" s="19"/>
      <c r="HU56" s="19"/>
      <c r="HV56" s="19"/>
      <c r="HW56" s="19">
        <v>0</v>
      </c>
      <c r="HX56" s="19"/>
      <c r="HY56" s="19"/>
      <c r="HZ56" s="19"/>
      <c r="IA56" s="19">
        <v>0</v>
      </c>
      <c r="IB56" s="19"/>
      <c r="IC56" s="19"/>
      <c r="ID56" s="19"/>
      <c r="IE56" s="19">
        <v>0</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80.5</v>
      </c>
      <c r="JE56" s="19">
        <v>88.384460000000004</v>
      </c>
      <c r="JF56" s="19">
        <v>88.384450000000001</v>
      </c>
      <c r="JG56" s="19">
        <v>-7.8844500000000002</v>
      </c>
      <c r="JH56" s="19">
        <v>178.6</v>
      </c>
      <c r="JI56" s="19">
        <v>178.52956</v>
      </c>
      <c r="JJ56" s="19">
        <v>178.52956</v>
      </c>
      <c r="JK56" s="19">
        <v>7.0440000000000003E-2</v>
      </c>
      <c r="JL56" s="19">
        <v>176</v>
      </c>
      <c r="JM56" s="19">
        <v>178.52956</v>
      </c>
      <c r="JN56" s="19">
        <v>178.52956</v>
      </c>
      <c r="JO56" s="19">
        <v>-2.52956</v>
      </c>
      <c r="JP56" s="19">
        <v>200</v>
      </c>
      <c r="JQ56" s="19">
        <v>178.52956</v>
      </c>
      <c r="JR56" s="19">
        <v>178.52956</v>
      </c>
      <c r="JS56" s="19">
        <v>21.47044</v>
      </c>
      <c r="JT56" s="19">
        <v>276.2</v>
      </c>
      <c r="JU56" s="19">
        <v>267.79433</v>
      </c>
      <c r="JV56" s="19">
        <v>267.79433</v>
      </c>
      <c r="JW56" s="19">
        <v>8.4056700000000006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v>
      </c>
      <c r="LE56" s="19">
        <v>3.7524000000000002</v>
      </c>
      <c r="LF56" s="19">
        <v>3.7524000000000002</v>
      </c>
      <c r="LG56" s="19">
        <v>0.24759999999999999</v>
      </c>
      <c r="LH56" s="19">
        <v>57.1</v>
      </c>
      <c r="LI56" s="19">
        <v>152.24941000000001</v>
      </c>
      <c r="LJ56" s="19">
        <v>108.18564000000001</v>
      </c>
      <c r="LK56" s="19">
        <v>-51.085639999999998</v>
      </c>
      <c r="LL56" s="19">
        <v>99.5</v>
      </c>
      <c r="LM56" s="19">
        <v>107.26496</v>
      </c>
      <c r="LN56" s="19">
        <v>110.38941</v>
      </c>
      <c r="LO56" s="19">
        <v>-10.88941</v>
      </c>
      <c r="LP56" s="19">
        <v>62.9</v>
      </c>
      <c r="LQ56" s="19">
        <v>67.133979999999994</v>
      </c>
      <c r="LR56" s="19">
        <v>67.133979999999994</v>
      </c>
      <c r="LS56" s="19">
        <v>-4.2339799999999999</v>
      </c>
      <c r="LT56" s="19">
        <v>75.8</v>
      </c>
      <c r="LU56" s="19">
        <v>78.567999999999998</v>
      </c>
      <c r="LV56" s="19">
        <v>78.567999999999998</v>
      </c>
      <c r="LW56" s="19">
        <v>-2.7679999999999998</v>
      </c>
      <c r="LX56" s="19">
        <v>29.5</v>
      </c>
      <c r="LY56" s="19">
        <v>29.951460000000001</v>
      </c>
      <c r="LZ56" s="19">
        <v>29.951460000000001</v>
      </c>
      <c r="MA56" s="19">
        <v>-0.45145999999999997</v>
      </c>
      <c r="MB56" s="19"/>
      <c r="MC56" s="19"/>
      <c r="MD56" s="19"/>
      <c r="ME56" s="19">
        <v>0</v>
      </c>
      <c r="MF56" s="19"/>
      <c r="MG56" s="19"/>
      <c r="MH56" s="19"/>
      <c r="MI56" s="19">
        <v>0</v>
      </c>
      <c r="MJ56" s="19"/>
      <c r="MK56" s="19"/>
      <c r="ML56" s="19"/>
      <c r="MM56" s="19">
        <v>0</v>
      </c>
      <c r="MN56" s="19">
        <v>102.4</v>
      </c>
      <c r="MO56" s="19">
        <v>110</v>
      </c>
      <c r="MP56" s="19">
        <v>149.774</v>
      </c>
      <c r="MQ56" s="19">
        <v>-47.374000000000002</v>
      </c>
      <c r="MR56" s="19">
        <v>101.9</v>
      </c>
      <c r="MS56" s="19">
        <v>110</v>
      </c>
      <c r="MT56" s="19">
        <v>149.774</v>
      </c>
      <c r="MU56" s="19">
        <v>-47.874000000000002</v>
      </c>
      <c r="MV56" s="19">
        <v>121.4</v>
      </c>
      <c r="MW56" s="19">
        <v>110</v>
      </c>
      <c r="MX56" s="19">
        <v>149.774</v>
      </c>
      <c r="MY56" s="19">
        <v>-28.373999999999999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218.6</v>
      </c>
      <c r="NU56" s="19">
        <v>192</v>
      </c>
      <c r="NV56" s="19">
        <v>33.333329999999997</v>
      </c>
      <c r="NW56" s="19">
        <v>185.26667</v>
      </c>
      <c r="NX56" s="19">
        <v>104</v>
      </c>
      <c r="NY56" s="19">
        <v>96</v>
      </c>
      <c r="NZ56" s="19">
        <v>16.66667</v>
      </c>
      <c r="OA56" s="19">
        <v>87.333330000000004</v>
      </c>
      <c r="OB56" s="19">
        <v>0</v>
      </c>
      <c r="OC56" s="19">
        <v>0</v>
      </c>
      <c r="OD56" s="19">
        <v>0</v>
      </c>
      <c r="OE56" s="19">
        <v>0</v>
      </c>
      <c r="OF56" s="19">
        <v>50.3</v>
      </c>
      <c r="OG56" s="19">
        <v>84.299340000000001</v>
      </c>
      <c r="OH56" s="19">
        <v>82.129000000000005</v>
      </c>
      <c r="OI56" s="19">
        <v>-31.829000000000001</v>
      </c>
      <c r="OJ56" s="19">
        <v>0</v>
      </c>
      <c r="OK56" s="19">
        <v>0</v>
      </c>
      <c r="OL56" s="19">
        <v>0</v>
      </c>
      <c r="OM56" s="19">
        <v>0</v>
      </c>
      <c r="ON56" s="19">
        <v>15.5</v>
      </c>
      <c r="OO56" s="19">
        <v>13.7</v>
      </c>
      <c r="OP56" s="19">
        <v>13.7</v>
      </c>
      <c r="OQ56" s="19">
        <v>1.8</v>
      </c>
      <c r="OR56" s="19">
        <v>0</v>
      </c>
      <c r="OS56" s="19">
        <v>0</v>
      </c>
      <c r="OT56" s="19">
        <v>0</v>
      </c>
      <c r="OU56" s="19">
        <v>0</v>
      </c>
      <c r="OV56" s="19">
        <v>15.9</v>
      </c>
      <c r="OW56" s="19">
        <v>17</v>
      </c>
      <c r="OX56" s="19">
        <v>16.01942</v>
      </c>
      <c r="OY56" s="19">
        <v>-0.11942</v>
      </c>
      <c r="OZ56" s="19">
        <v>9.9</v>
      </c>
      <c r="PA56" s="19">
        <v>9</v>
      </c>
      <c r="PB56" s="19">
        <v>9</v>
      </c>
      <c r="PC56" s="19">
        <v>0.9</v>
      </c>
      <c r="PD56" s="19">
        <v>5.4</v>
      </c>
      <c r="PE56" s="19">
        <v>5.6167400000000001</v>
      </c>
      <c r="PF56" s="19">
        <v>5.67</v>
      </c>
      <c r="PG56" s="19">
        <v>-0.27</v>
      </c>
      <c r="PH56" s="19">
        <v>0.6</v>
      </c>
      <c r="PI56" s="19">
        <v>1</v>
      </c>
      <c r="PJ56" s="19">
        <v>1</v>
      </c>
      <c r="PK56" s="19">
        <v>-0.4</v>
      </c>
      <c r="PL56" s="19">
        <v>1.5</v>
      </c>
      <c r="PM56" s="19">
        <v>1.5</v>
      </c>
      <c r="PN56" s="19">
        <v>1.5</v>
      </c>
      <c r="PO56" s="19">
        <v>0</v>
      </c>
      <c r="PP56" s="19">
        <v>4.2</v>
      </c>
      <c r="PQ56" s="19">
        <v>4.4000000000000004</v>
      </c>
      <c r="PR56" s="19">
        <v>4.4000000000000004</v>
      </c>
      <c r="PS56" s="19">
        <v>-0.2</v>
      </c>
      <c r="PT56" s="19">
        <v>19.600000000000001</v>
      </c>
      <c r="PU56" s="19">
        <v>19.417480000000001</v>
      </c>
      <c r="PV56" s="19">
        <v>19.417480000000001</v>
      </c>
      <c r="PW56" s="19">
        <v>0.18251999999999999</v>
      </c>
      <c r="PX56" s="19">
        <v>20</v>
      </c>
      <c r="PY56" s="19">
        <v>20</v>
      </c>
      <c r="PZ56" s="19">
        <v>19.417480000000001</v>
      </c>
      <c r="QA56" s="19">
        <v>0.58252000000000004</v>
      </c>
      <c r="QB56" s="19">
        <v>12.4</v>
      </c>
      <c r="QC56" s="19">
        <v>11.65049</v>
      </c>
      <c r="QD56" s="19">
        <v>11.65049</v>
      </c>
      <c r="QE56" s="19">
        <v>0.74951000000000001</v>
      </c>
      <c r="QF56" s="19">
        <v>3.6</v>
      </c>
      <c r="QG56" s="19">
        <v>3.5</v>
      </c>
      <c r="QH56" s="19">
        <v>3.5</v>
      </c>
      <c r="QI56" s="19">
        <v>0.1</v>
      </c>
      <c r="QJ56" s="19">
        <v>18.5</v>
      </c>
      <c r="QK56" s="19">
        <v>19</v>
      </c>
      <c r="QL56" s="19">
        <v>18.058250000000001</v>
      </c>
      <c r="QM56" s="19">
        <v>0.44174999999999998</v>
      </c>
      <c r="QN56" s="19">
        <v>0</v>
      </c>
      <c r="QO56" s="19">
        <v>0</v>
      </c>
      <c r="QP56" s="19">
        <v>0</v>
      </c>
      <c r="QQ56" s="19">
        <v>0</v>
      </c>
      <c r="QR56" s="19">
        <v>0</v>
      </c>
      <c r="QS56" s="19">
        <v>0</v>
      </c>
      <c r="QT56" s="19">
        <v>0</v>
      </c>
      <c r="QU56" s="19">
        <v>0</v>
      </c>
      <c r="QV56" s="19">
        <v>14.2</v>
      </c>
      <c r="QW56" s="19">
        <v>20.6</v>
      </c>
      <c r="QX56" s="19">
        <v>18.058</v>
      </c>
      <c r="QY56" s="19">
        <v>-3.8580000000000001</v>
      </c>
      <c r="QZ56" s="19">
        <v>36.200000000000003</v>
      </c>
      <c r="RA56" s="19">
        <v>51.877749999999999</v>
      </c>
      <c r="RB56" s="19">
        <v>48.637999999999998</v>
      </c>
      <c r="RC56" s="19">
        <v>-12.438000000000001</v>
      </c>
      <c r="RD56" s="19">
        <v>4.4000000000000004</v>
      </c>
      <c r="RE56" s="19">
        <v>2.9009999999999998</v>
      </c>
      <c r="RF56" s="19">
        <v>2.9009999999999998</v>
      </c>
      <c r="RG56" s="19">
        <v>1.4990000000000001</v>
      </c>
      <c r="RH56" s="19">
        <v>1</v>
      </c>
      <c r="RI56" s="19">
        <v>1.2</v>
      </c>
      <c r="RJ56" s="19">
        <v>1.2</v>
      </c>
      <c r="RK56" s="19">
        <v>-0.2</v>
      </c>
      <c r="RL56" s="19">
        <v>2.2000000000000002</v>
      </c>
      <c r="RM56" s="19">
        <v>2.4</v>
      </c>
      <c r="RN56" s="19">
        <v>2.4</v>
      </c>
      <c r="RO56" s="19">
        <v>-0.2</v>
      </c>
      <c r="RP56" s="19">
        <v>3</v>
      </c>
      <c r="RQ56" s="19">
        <v>2.8</v>
      </c>
      <c r="RR56" s="19">
        <v>2.8</v>
      </c>
      <c r="RS56" s="19">
        <v>0.2</v>
      </c>
      <c r="RT56" s="19">
        <v>0</v>
      </c>
      <c r="RU56" s="19">
        <v>0</v>
      </c>
      <c r="RV56" s="19">
        <v>0</v>
      </c>
      <c r="RW56" s="19">
        <v>0</v>
      </c>
      <c r="RX56" s="19">
        <v>3</v>
      </c>
      <c r="RY56" s="19">
        <v>3.2189999999999999</v>
      </c>
      <c r="RZ56" s="19">
        <v>3.2189999999999999</v>
      </c>
      <c r="SA56" s="19">
        <v>-0.219</v>
      </c>
      <c r="SB56" s="19">
        <v>10.1</v>
      </c>
      <c r="SC56" s="19">
        <v>8.4997299999999996</v>
      </c>
      <c r="SD56" s="19">
        <v>0</v>
      </c>
      <c r="SE56" s="19">
        <v>10.1</v>
      </c>
      <c r="SF56" s="19">
        <v>1.9</v>
      </c>
      <c r="SG56" s="19">
        <v>2</v>
      </c>
      <c r="SH56" s="19">
        <v>2</v>
      </c>
      <c r="SI56" s="19">
        <v>-0.1</v>
      </c>
      <c r="SJ56" s="19"/>
      <c r="SK56" s="19"/>
      <c r="SL56" s="19">
        <v>0.7</v>
      </c>
      <c r="SM56" s="19">
        <v>-0.7</v>
      </c>
      <c r="SN56" s="19">
        <v>11.5</v>
      </c>
      <c r="SO56" s="19">
        <v>12.03884</v>
      </c>
      <c r="SP56" s="19">
        <v>12.038830000000001</v>
      </c>
      <c r="SQ56" s="19">
        <v>-0.53883000000000003</v>
      </c>
      <c r="SR56" s="19">
        <v>5.4</v>
      </c>
      <c r="SS56" s="19">
        <v>5.4</v>
      </c>
      <c r="ST56" s="19">
        <v>5.4</v>
      </c>
      <c r="SU56" s="19">
        <v>0</v>
      </c>
      <c r="SV56" s="19">
        <v>6.8</v>
      </c>
      <c r="SW56" s="19">
        <v>7.5</v>
      </c>
      <c r="SX56" s="19">
        <v>7.5</v>
      </c>
      <c r="SY56" s="19">
        <v>-0.7</v>
      </c>
      <c r="SZ56" s="19">
        <v>8.9</v>
      </c>
      <c r="TA56" s="19">
        <v>11.65049</v>
      </c>
      <c r="TB56" s="19">
        <v>11.65049</v>
      </c>
      <c r="TC56" s="19">
        <v>-2.7504900000000001</v>
      </c>
      <c r="TD56" s="19">
        <v>19.899999999999999</v>
      </c>
      <c r="TE56" s="19">
        <v>20</v>
      </c>
      <c r="TF56" s="19">
        <v>19.12621</v>
      </c>
      <c r="TG56" s="19">
        <v>0.77378999999999998</v>
      </c>
      <c r="TH56" s="19">
        <v>7.5</v>
      </c>
      <c r="TI56" s="19">
        <v>11.689</v>
      </c>
      <c r="TJ56" s="19">
        <v>11.689</v>
      </c>
      <c r="TK56" s="19">
        <v>-4.1890000000000001</v>
      </c>
      <c r="TL56" s="19">
        <v>15.5</v>
      </c>
      <c r="TM56" s="19">
        <v>29.751000000000001</v>
      </c>
      <c r="TN56" s="19">
        <v>29.751000000000001</v>
      </c>
      <c r="TO56" s="19">
        <v>-14.250999999999999</v>
      </c>
      <c r="TP56" s="19">
        <v>0</v>
      </c>
      <c r="TQ56" s="19">
        <v>0</v>
      </c>
      <c r="TR56" s="19">
        <v>0</v>
      </c>
      <c r="TS56" s="19">
        <v>0</v>
      </c>
      <c r="TT56" s="19">
        <v>70.2</v>
      </c>
      <c r="TU56" s="19">
        <v>57</v>
      </c>
      <c r="TV56" s="19">
        <v>56.018999999999998</v>
      </c>
      <c r="TW56" s="19">
        <v>14.180999999999999</v>
      </c>
      <c r="TX56" s="19">
        <v>84.1</v>
      </c>
      <c r="TY56" s="19">
        <v>71</v>
      </c>
      <c r="TZ56" s="19">
        <v>68.283000000000001</v>
      </c>
      <c r="UA56" s="19">
        <v>15.817</v>
      </c>
      <c r="UB56" s="19">
        <v>7.7</v>
      </c>
      <c r="UC56" s="19">
        <v>2.968</v>
      </c>
      <c r="UD56" s="19">
        <v>2.968</v>
      </c>
      <c r="UE56" s="19">
        <v>4.7320000000000002</v>
      </c>
      <c r="UF56" s="19">
        <v>5.4</v>
      </c>
      <c r="UG56" s="19">
        <v>2.5510000000000002</v>
      </c>
      <c r="UH56" s="19">
        <v>2.5510000000000002</v>
      </c>
      <c r="UI56" s="19">
        <v>2.8490000000000002</v>
      </c>
      <c r="UJ56" s="19">
        <v>9.3000000000000007</v>
      </c>
      <c r="UK56" s="19">
        <v>10</v>
      </c>
      <c r="UL56" s="19">
        <v>11.65049</v>
      </c>
      <c r="UM56" s="19">
        <v>-2.3504900000000002</v>
      </c>
      <c r="UN56" s="19">
        <v>3.2</v>
      </c>
      <c r="UO56" s="19">
        <v>3</v>
      </c>
      <c r="UP56" s="19">
        <v>3</v>
      </c>
      <c r="UQ56" s="19">
        <v>0.2</v>
      </c>
      <c r="UR56" s="19">
        <v>8.1</v>
      </c>
      <c r="US56" s="19">
        <v>7.5</v>
      </c>
      <c r="UT56" s="19">
        <v>7.5</v>
      </c>
      <c r="UU56" s="19">
        <v>0.6</v>
      </c>
      <c r="UV56" s="19">
        <v>8.3000000000000007</v>
      </c>
      <c r="UW56" s="19">
        <v>9.8000000000000007</v>
      </c>
      <c r="UX56" s="19">
        <v>9.8000000000000007</v>
      </c>
      <c r="UY56" s="19">
        <v>-1.5</v>
      </c>
      <c r="UZ56" s="19">
        <v>9.1</v>
      </c>
      <c r="VA56" s="19">
        <v>10.485440000000001</v>
      </c>
      <c r="VB56" s="19">
        <v>10.485440000000001</v>
      </c>
      <c r="VC56" s="19">
        <v>-1.38544</v>
      </c>
      <c r="VD56" s="19">
        <v>9.1999999999999993</v>
      </c>
      <c r="VE56" s="19">
        <v>10.485440000000001</v>
      </c>
      <c r="VF56" s="19">
        <v>10.485440000000001</v>
      </c>
      <c r="VG56" s="19">
        <v>-1.2854399999999999</v>
      </c>
      <c r="VH56" s="19">
        <v>13.6</v>
      </c>
      <c r="VI56" s="19">
        <v>10.085000000000001</v>
      </c>
      <c r="VJ56" s="19">
        <v>10.085000000000001</v>
      </c>
      <c r="VK56" s="19">
        <v>3.5150000000000001</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84.1</v>
      </c>
      <c r="WC56" s="19">
        <v>35.384259999999998</v>
      </c>
      <c r="WD56" s="19">
        <v>46</v>
      </c>
      <c r="WE56" s="19">
        <v>38.1</v>
      </c>
      <c r="WF56" s="19">
        <v>80.3</v>
      </c>
      <c r="WG56" s="19">
        <v>31.374770000000002</v>
      </c>
      <c r="WH56" s="19">
        <v>37</v>
      </c>
      <c r="WI56" s="19">
        <v>43.3</v>
      </c>
      <c r="WJ56" s="19">
        <v>0</v>
      </c>
      <c r="WK56" s="19">
        <v>0</v>
      </c>
      <c r="WL56" s="19">
        <v>0</v>
      </c>
      <c r="WM56" s="19">
        <v>0</v>
      </c>
      <c r="WN56" s="19">
        <v>0</v>
      </c>
      <c r="WO56" s="19">
        <v>0</v>
      </c>
      <c r="WP56" s="19">
        <v>0</v>
      </c>
      <c r="WQ56" s="19">
        <v>0</v>
      </c>
      <c r="WR56" s="19">
        <v>9.8000000000000007</v>
      </c>
      <c r="WS56" s="19">
        <v>9.8000000000000007</v>
      </c>
      <c r="WT56" s="19">
        <v>9.8000000000000007</v>
      </c>
      <c r="WU56" s="19">
        <v>0</v>
      </c>
      <c r="WV56" s="19">
        <v>20</v>
      </c>
      <c r="WW56" s="19">
        <v>20</v>
      </c>
      <c r="WX56" s="19">
        <v>19.12621</v>
      </c>
      <c r="WY56" s="19">
        <v>0.87378999999999996</v>
      </c>
      <c r="WZ56" s="19">
        <v>9.4</v>
      </c>
      <c r="XA56" s="19">
        <v>10.7</v>
      </c>
      <c r="XB56" s="19">
        <v>10.7</v>
      </c>
      <c r="XC56" s="19">
        <v>-1.3</v>
      </c>
      <c r="XD56" s="19">
        <v>44</v>
      </c>
      <c r="XE56" s="19">
        <v>47.157890000000002</v>
      </c>
      <c r="XF56" s="19">
        <v>42</v>
      </c>
      <c r="XG56" s="19">
        <v>2</v>
      </c>
      <c r="XH56" s="19">
        <v>13.2</v>
      </c>
      <c r="XI56" s="19">
        <v>16.842110000000002</v>
      </c>
      <c r="XJ56" s="19">
        <v>15</v>
      </c>
      <c r="XK56" s="19">
        <v>-1.8</v>
      </c>
      <c r="XL56" s="19"/>
      <c r="XM56" s="19"/>
      <c r="XN56" s="19"/>
      <c r="XO56" s="19">
        <v>0</v>
      </c>
      <c r="XP56" s="19"/>
      <c r="XQ56" s="19"/>
      <c r="XR56" s="19"/>
      <c r="XS56" s="19">
        <v>0</v>
      </c>
      <c r="XT56" s="19">
        <v>17.8</v>
      </c>
      <c r="XU56" s="19">
        <v>16</v>
      </c>
      <c r="XV56" s="19">
        <v>14</v>
      </c>
      <c r="XW56" s="19">
        <v>3.8</v>
      </c>
      <c r="XX56" s="19"/>
      <c r="XY56" s="19"/>
      <c r="XZ56" s="19"/>
      <c r="YA56" s="19">
        <v>0</v>
      </c>
      <c r="YB56" s="19">
        <v>7.3</v>
      </c>
      <c r="YC56" s="19">
        <v>6.9</v>
      </c>
      <c r="YD56" s="19">
        <v>6.9</v>
      </c>
      <c r="YE56" s="19">
        <v>0.4</v>
      </c>
    </row>
    <row r="57" spans="1:655" ht="24.9" customHeight="1" x14ac:dyDescent="0.3">
      <c r="A57" s="1"/>
      <c r="B57" s="202" t="s">
        <v>2767</v>
      </c>
      <c r="C57" s="203"/>
      <c r="D57" s="20">
        <v>3106.9</v>
      </c>
      <c r="E57" s="20">
        <v>3200.5648449999999</v>
      </c>
      <c r="F57" s="20">
        <v>3360</v>
      </c>
      <c r="G57" s="20"/>
      <c r="H57" s="20">
        <v>15233.7</v>
      </c>
      <c r="I57" s="20">
        <v>15150.873299999999</v>
      </c>
      <c r="J57" s="20">
        <v>15150.873299999999</v>
      </c>
      <c r="K57" s="20"/>
      <c r="L57" s="20">
        <v>5110.3999999999996</v>
      </c>
      <c r="M57" s="20">
        <v>4928.8484399999998</v>
      </c>
      <c r="N57" s="20">
        <v>4928.8484399999998</v>
      </c>
      <c r="O57" s="20"/>
      <c r="P57" s="20">
        <v>0</v>
      </c>
      <c r="Q57" s="20">
        <v>0</v>
      </c>
      <c r="R57" s="20">
        <v>0</v>
      </c>
      <c r="S57" s="20"/>
      <c r="T57" s="20">
        <v>0</v>
      </c>
      <c r="U57" s="20">
        <v>0</v>
      </c>
      <c r="V57" s="20">
        <v>0</v>
      </c>
      <c r="W57" s="20"/>
      <c r="X57" s="20">
        <v>1804.2</v>
      </c>
      <c r="Y57" s="20">
        <v>1996.361105</v>
      </c>
      <c r="Z57" s="20">
        <v>1808.2258850000001</v>
      </c>
      <c r="AA57" s="20"/>
      <c r="AB57" s="20">
        <v>3801.6</v>
      </c>
      <c r="AC57" s="20">
        <v>3848.0639999999999</v>
      </c>
      <c r="AD57" s="20">
        <v>4391.5238849999996</v>
      </c>
      <c r="AE57" s="20"/>
      <c r="AF57" s="20">
        <v>0</v>
      </c>
      <c r="AG57" s="20">
        <v>0</v>
      </c>
      <c r="AH57" s="20">
        <v>0</v>
      </c>
      <c r="AI57" s="20"/>
      <c r="AJ57" s="20">
        <v>0</v>
      </c>
      <c r="AK57" s="20">
        <v>0</v>
      </c>
      <c r="AL57" s="20">
        <v>0</v>
      </c>
      <c r="AM57" s="20"/>
      <c r="AN57" s="20">
        <v>0</v>
      </c>
      <c r="AO57" s="20">
        <v>0</v>
      </c>
      <c r="AP57" s="20">
        <v>0</v>
      </c>
      <c r="AQ57" s="20"/>
      <c r="AR57" s="20">
        <v>4651.2</v>
      </c>
      <c r="AS57" s="20">
        <v>4509.4354350000003</v>
      </c>
      <c r="AT57" s="20">
        <v>4913.4719999999998</v>
      </c>
      <c r="AU57" s="20"/>
      <c r="AV57" s="20">
        <v>4688.3</v>
      </c>
      <c r="AW57" s="20">
        <v>4509.4354350000003</v>
      </c>
      <c r="AX57" s="20">
        <v>4913.4719999999998</v>
      </c>
      <c r="AY57" s="20"/>
      <c r="AZ57" s="20">
        <v>4590.8999999999996</v>
      </c>
      <c r="BA57" s="20">
        <v>4509.4354350000003</v>
      </c>
      <c r="BB57" s="20">
        <v>4913.4719999999998</v>
      </c>
      <c r="BC57" s="20"/>
      <c r="BD57" s="20">
        <v>0</v>
      </c>
      <c r="BE57" s="20">
        <v>0</v>
      </c>
      <c r="BF57" s="20">
        <v>0</v>
      </c>
      <c r="BG57" s="20"/>
      <c r="BH57" s="20">
        <v>0</v>
      </c>
      <c r="BI57" s="20">
        <v>0</v>
      </c>
      <c r="BJ57" s="20">
        <v>0</v>
      </c>
      <c r="BK57" s="20"/>
      <c r="BL57" s="20">
        <v>12137.1</v>
      </c>
      <c r="BM57" s="20">
        <v>12652.05147</v>
      </c>
      <c r="BN57" s="20">
        <v>11686.83509</v>
      </c>
      <c r="BO57" s="20"/>
      <c r="BP57" s="20">
        <v>115.75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3918.4</v>
      </c>
      <c r="CK57" s="20">
        <v>3933.7864800000002</v>
      </c>
      <c r="CL57" s="20">
        <v>3933.7864800000002</v>
      </c>
      <c r="CM57" s="20"/>
      <c r="CN57" s="20">
        <v>173.75</v>
      </c>
      <c r="CO57" s="20">
        <v>123.20016</v>
      </c>
      <c r="CP57" s="20">
        <v>123.20016</v>
      </c>
      <c r="CQ57" s="20"/>
      <c r="CR57" s="20">
        <v>127.2</v>
      </c>
      <c r="CS57" s="20">
        <v>67.626239999999996</v>
      </c>
      <c r="CT57" s="20">
        <v>67.626239999999996</v>
      </c>
      <c r="CU57" s="20"/>
      <c r="CV57" s="20">
        <v>0</v>
      </c>
      <c r="CW57" s="20">
        <v>0</v>
      </c>
      <c r="CX57" s="20">
        <v>414.196685</v>
      </c>
      <c r="CY57" s="20"/>
      <c r="CZ57" s="20">
        <v>163.65</v>
      </c>
      <c r="DA57" s="20">
        <v>165.08879999999999</v>
      </c>
      <c r="DB57" s="20">
        <v>165.08879999999999</v>
      </c>
      <c r="DC57" s="20"/>
      <c r="DD57" s="20">
        <v>310.5</v>
      </c>
      <c r="DE57" s="20">
        <v>358.06608</v>
      </c>
      <c r="DF57" s="20">
        <v>358.06608</v>
      </c>
      <c r="DG57" s="20"/>
      <c r="DH57" s="20">
        <v>1981.05</v>
      </c>
      <c r="DI57" s="20">
        <v>1934.0680749999999</v>
      </c>
      <c r="DJ57" s="20">
        <v>1956.644935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2194.25</v>
      </c>
      <c r="EC57" s="20">
        <v>2108.8760550000002</v>
      </c>
      <c r="ED57" s="20">
        <v>2118.4357500000001</v>
      </c>
      <c r="EE57" s="20"/>
      <c r="EF57" s="20">
        <v>3591.4</v>
      </c>
      <c r="EG57" s="20">
        <v>3696.5162449999998</v>
      </c>
      <c r="EH57" s="20">
        <v>3972.123145</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5367.9</v>
      </c>
      <c r="FA57" s="20">
        <v>5640.7989749999997</v>
      </c>
      <c r="FB57" s="20">
        <v>5868.9470549999996</v>
      </c>
      <c r="FC57" s="20"/>
      <c r="FD57" s="20">
        <v>1238.5</v>
      </c>
      <c r="FE57" s="20">
        <v>1418.0474400000001</v>
      </c>
      <c r="FF57" s="20">
        <v>1418.0474400000001</v>
      </c>
      <c r="FG57" s="20"/>
      <c r="FH57" s="20">
        <v>1810.7</v>
      </c>
      <c r="FI57" s="20">
        <v>1966.378205</v>
      </c>
      <c r="FJ57" s="20">
        <v>2293.5093200000001</v>
      </c>
      <c r="FK57" s="20"/>
      <c r="FL57" s="20">
        <v>644.75</v>
      </c>
      <c r="FM57" s="20">
        <v>655.97976000000006</v>
      </c>
      <c r="FN57" s="20">
        <v>655.97976000000006</v>
      </c>
      <c r="FO57" s="20"/>
      <c r="FP57" s="20">
        <v>450.7</v>
      </c>
      <c r="FQ57" s="20">
        <v>460.61351999999999</v>
      </c>
      <c r="FR57" s="20">
        <v>460.61351999999999</v>
      </c>
      <c r="FS57" s="20"/>
      <c r="FT57" s="20">
        <v>257.64999999999998</v>
      </c>
      <c r="FU57" s="20">
        <v>373.76702</v>
      </c>
      <c r="FV57" s="20">
        <v>386.40780000000001</v>
      </c>
      <c r="FW57" s="20"/>
      <c r="FX57" s="20">
        <v>2139.5</v>
      </c>
      <c r="FY57" s="20">
        <v>2093.5689600000001</v>
      </c>
      <c r="FZ57" s="20">
        <v>2093.5689600000001</v>
      </c>
      <c r="GA57" s="20"/>
      <c r="GB57" s="20">
        <v>3818.75</v>
      </c>
      <c r="GC57" s="20">
        <v>3622.4546850000002</v>
      </c>
      <c r="GD57" s="20">
        <v>4442.4019200000002</v>
      </c>
      <c r="GE57" s="20"/>
      <c r="GF57" s="20">
        <v>3829.2</v>
      </c>
      <c r="GG57" s="20">
        <v>3622.4546850000002</v>
      </c>
      <c r="GH57" s="20">
        <v>4442.4019200000002</v>
      </c>
      <c r="GI57" s="20"/>
      <c r="GJ57" s="20">
        <v>4133.1000000000004</v>
      </c>
      <c r="GK57" s="20">
        <v>3622.4546850000002</v>
      </c>
      <c r="GL57" s="20">
        <v>4442.4019200000002</v>
      </c>
      <c r="GM57" s="20"/>
      <c r="GN57" s="20">
        <v>2507.0500000000002</v>
      </c>
      <c r="GO57" s="20">
        <v>2574.2311850000001</v>
      </c>
      <c r="GP57" s="20">
        <v>2471.7108250000001</v>
      </c>
      <c r="GQ57" s="20"/>
      <c r="GR57" s="20">
        <v>199.5</v>
      </c>
      <c r="GS57" s="20">
        <v>198.12479999999999</v>
      </c>
      <c r="GT57" s="20">
        <v>218.16</v>
      </c>
      <c r="GU57" s="20"/>
      <c r="GV57" s="20">
        <v>65.5</v>
      </c>
      <c r="GW57" s="20">
        <v>73.236239999999995</v>
      </c>
      <c r="GX57" s="20">
        <v>159.0264</v>
      </c>
      <c r="GY57" s="20"/>
      <c r="GZ57" s="20">
        <v>470</v>
      </c>
      <c r="HA57" s="20">
        <v>415.39091500000001</v>
      </c>
      <c r="HB57" s="20">
        <v>419.47917999999999</v>
      </c>
      <c r="HC57" s="20"/>
      <c r="HD57" s="20">
        <v>1041.0999999999999</v>
      </c>
      <c r="HE57" s="20">
        <v>969.32420000000002</v>
      </c>
      <c r="HF57" s="20">
        <v>969.32420000000002</v>
      </c>
      <c r="HG57" s="20"/>
      <c r="HH57" s="20">
        <v>0</v>
      </c>
      <c r="HI57" s="20">
        <v>0</v>
      </c>
      <c r="HJ57" s="20">
        <v>0</v>
      </c>
      <c r="HK57" s="20"/>
      <c r="HL57" s="20">
        <v>389.65</v>
      </c>
      <c r="HM57" s="20">
        <v>320.87772000000001</v>
      </c>
      <c r="HN57" s="20">
        <v>387.87984</v>
      </c>
      <c r="HO57" s="20"/>
      <c r="HP57" s="20">
        <v>2494.9</v>
      </c>
      <c r="HQ57" s="20">
        <v>3306.349095</v>
      </c>
      <c r="HR57" s="20">
        <v>2734.7611700000002</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1965.35</v>
      </c>
      <c r="JE57" s="20">
        <v>2121.2270400000002</v>
      </c>
      <c r="JF57" s="20">
        <v>2119.7996250000001</v>
      </c>
      <c r="JG57" s="20"/>
      <c r="JH57" s="20">
        <v>4250.8</v>
      </c>
      <c r="JI57" s="20">
        <v>4277.0608099999999</v>
      </c>
      <c r="JJ57" s="20">
        <v>4277.0608099999999</v>
      </c>
      <c r="JK57" s="20"/>
      <c r="JL57" s="20">
        <v>4200</v>
      </c>
      <c r="JM57" s="20">
        <v>4277.0608099999999</v>
      </c>
      <c r="JN57" s="20">
        <v>4277.0608099999999</v>
      </c>
      <c r="JO57" s="20"/>
      <c r="JP57" s="20">
        <v>4774.8</v>
      </c>
      <c r="JQ57" s="20">
        <v>4277.0608099999999</v>
      </c>
      <c r="JR57" s="20">
        <v>4277.0608099999999</v>
      </c>
      <c r="JS57" s="20"/>
      <c r="JT57" s="20">
        <v>6589.3</v>
      </c>
      <c r="JU57" s="20">
        <v>6415.5910400000002</v>
      </c>
      <c r="JV57" s="20">
        <v>6415.5910350000004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95.05</v>
      </c>
      <c r="LE57" s="20">
        <v>90.057599999999994</v>
      </c>
      <c r="LF57" s="20">
        <v>90.057599999999994</v>
      </c>
      <c r="LG57" s="20"/>
      <c r="LH57" s="20">
        <v>2371.75</v>
      </c>
      <c r="LI57" s="20">
        <v>2567.6892400000002</v>
      </c>
      <c r="LJ57" s="20">
        <v>2669.9989449999998</v>
      </c>
      <c r="LK57" s="20"/>
      <c r="LL57" s="20">
        <v>2613.65</v>
      </c>
      <c r="LM57" s="20">
        <v>2554.5491299999999</v>
      </c>
      <c r="LN57" s="20">
        <v>2636.641905</v>
      </c>
      <c r="LO57" s="20"/>
      <c r="LP57" s="20">
        <v>1537.55</v>
      </c>
      <c r="LQ57" s="20">
        <v>1611.21552</v>
      </c>
      <c r="LR57" s="20">
        <v>1611.21552</v>
      </c>
      <c r="LS57" s="20"/>
      <c r="LT57" s="20">
        <v>1823.15</v>
      </c>
      <c r="LU57" s="20">
        <v>1868.6618800000001</v>
      </c>
      <c r="LV57" s="20">
        <v>1885.6320000000001</v>
      </c>
      <c r="LW57" s="20"/>
      <c r="LX57" s="20">
        <v>723.1</v>
      </c>
      <c r="LY57" s="20">
        <v>718.83504000000005</v>
      </c>
      <c r="LZ57" s="20">
        <v>718.83504000000005</v>
      </c>
      <c r="MA57" s="20"/>
      <c r="MB57" s="20">
        <v>0</v>
      </c>
      <c r="MC57" s="20">
        <v>0</v>
      </c>
      <c r="MD57" s="20">
        <v>0</v>
      </c>
      <c r="ME57" s="20"/>
      <c r="MF57" s="20">
        <v>0</v>
      </c>
      <c r="MG57" s="20">
        <v>0</v>
      </c>
      <c r="MH57" s="20">
        <v>0</v>
      </c>
      <c r="MI57" s="20"/>
      <c r="MJ57" s="20">
        <v>0</v>
      </c>
      <c r="MK57" s="20">
        <v>0</v>
      </c>
      <c r="ML57" s="20">
        <v>0</v>
      </c>
      <c r="MM57" s="20"/>
      <c r="MN57" s="20">
        <v>3099.85</v>
      </c>
      <c r="MO57" s="20">
        <v>3394.2516000000001</v>
      </c>
      <c r="MP57" s="20">
        <v>3595.5912499999999</v>
      </c>
      <c r="MQ57" s="20"/>
      <c r="MR57" s="20">
        <v>3100.75</v>
      </c>
      <c r="MS57" s="20">
        <v>3394.2516000000001</v>
      </c>
      <c r="MT57" s="20">
        <v>3595.5912499999999</v>
      </c>
      <c r="MU57" s="20"/>
      <c r="MV57" s="20">
        <v>3318.8</v>
      </c>
      <c r="MW57" s="20">
        <v>3394.2516000000001</v>
      </c>
      <c r="MX57" s="20">
        <v>3595.5912499999999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4308.95</v>
      </c>
      <c r="NU57" s="20">
        <v>3615.9999899999998</v>
      </c>
      <c r="NV57" s="20">
        <v>799.99991999999997</v>
      </c>
      <c r="NW57" s="20"/>
      <c r="NX57" s="20">
        <v>2014</v>
      </c>
      <c r="NY57" s="20">
        <v>1808.00001</v>
      </c>
      <c r="NZ57" s="20">
        <v>400.00008000000003</v>
      </c>
      <c r="OA57" s="20"/>
      <c r="OB57" s="20">
        <v>8.15</v>
      </c>
      <c r="OC57" s="20">
        <v>8.0995000000000008</v>
      </c>
      <c r="OD57" s="20">
        <v>8.0995000000000008</v>
      </c>
      <c r="OE57" s="20"/>
      <c r="OF57" s="20">
        <v>1123.05</v>
      </c>
      <c r="OG57" s="20">
        <v>1393.5293099999999</v>
      </c>
      <c r="OH57" s="20">
        <v>1752.91</v>
      </c>
      <c r="OI57" s="20"/>
      <c r="OJ57" s="20">
        <v>598</v>
      </c>
      <c r="OK57" s="20">
        <v>583.3655</v>
      </c>
      <c r="OL57" s="20">
        <v>583.3655</v>
      </c>
      <c r="OM57" s="20"/>
      <c r="ON57" s="20">
        <v>320.85000000000002</v>
      </c>
      <c r="OO57" s="20">
        <v>350.12099999999998</v>
      </c>
      <c r="OP57" s="20">
        <v>350.12099999999998</v>
      </c>
      <c r="OQ57" s="20"/>
      <c r="OR57" s="20">
        <v>2.6</v>
      </c>
      <c r="OS57" s="20">
        <v>2.1</v>
      </c>
      <c r="OT57" s="20">
        <v>2.1</v>
      </c>
      <c r="OU57" s="20"/>
      <c r="OV57" s="20">
        <v>394.1</v>
      </c>
      <c r="OW57" s="20">
        <v>402.11651999999998</v>
      </c>
      <c r="OX57" s="20">
        <v>384.46607999999998</v>
      </c>
      <c r="OY57" s="20"/>
      <c r="OZ57" s="20">
        <v>237.2</v>
      </c>
      <c r="PA57" s="20">
        <v>221.898</v>
      </c>
      <c r="PB57" s="20">
        <v>216</v>
      </c>
      <c r="PC57" s="20"/>
      <c r="PD57" s="20">
        <v>120.1</v>
      </c>
      <c r="PE57" s="20">
        <v>136.05337</v>
      </c>
      <c r="PF57" s="20">
        <v>125.94078</v>
      </c>
      <c r="PG57" s="20"/>
      <c r="PH57" s="20">
        <v>16.399999999999999</v>
      </c>
      <c r="PI57" s="20">
        <v>24</v>
      </c>
      <c r="PJ57" s="20">
        <v>24</v>
      </c>
      <c r="PK57" s="20"/>
      <c r="PL57" s="20">
        <v>27</v>
      </c>
      <c r="PM57" s="20">
        <v>36</v>
      </c>
      <c r="PN57" s="20">
        <v>36</v>
      </c>
      <c r="PO57" s="20"/>
      <c r="PP57" s="20">
        <v>102.5</v>
      </c>
      <c r="PQ57" s="20">
        <v>105.6</v>
      </c>
      <c r="PR57" s="20">
        <v>105.6</v>
      </c>
      <c r="PS57" s="20"/>
      <c r="PT57" s="20">
        <v>478.35</v>
      </c>
      <c r="PU57" s="20">
        <v>466.01952</v>
      </c>
      <c r="PV57" s="20">
        <v>466.01952</v>
      </c>
      <c r="PW57" s="20"/>
      <c r="PX57" s="20">
        <v>480</v>
      </c>
      <c r="PY57" s="20">
        <v>476.50488000000001</v>
      </c>
      <c r="PZ57" s="20">
        <v>466.01952</v>
      </c>
      <c r="QA57" s="20"/>
      <c r="QB57" s="20">
        <v>294.05</v>
      </c>
      <c r="QC57" s="20">
        <v>279.61176</v>
      </c>
      <c r="QD57" s="20">
        <v>279.61176</v>
      </c>
      <c r="QE57" s="20"/>
      <c r="QF57" s="20">
        <v>85</v>
      </c>
      <c r="QG57" s="20">
        <v>84</v>
      </c>
      <c r="QH57" s="20">
        <v>84</v>
      </c>
      <c r="QI57" s="20"/>
      <c r="QJ57" s="20">
        <v>444</v>
      </c>
      <c r="QK57" s="20">
        <v>450.34949999999998</v>
      </c>
      <c r="QL57" s="20">
        <v>433.39800000000002</v>
      </c>
      <c r="QM57" s="20"/>
      <c r="QN57" s="20">
        <v>117</v>
      </c>
      <c r="QO57" s="20">
        <v>109.292</v>
      </c>
      <c r="QP57" s="20">
        <v>109.292</v>
      </c>
      <c r="QQ57" s="20"/>
      <c r="QR57" s="20">
        <v>140.69999999999999</v>
      </c>
      <c r="QS57" s="20">
        <v>143.70849999999999</v>
      </c>
      <c r="QT57" s="20">
        <v>143.70849999999999</v>
      </c>
      <c r="QU57" s="20"/>
      <c r="QV57" s="20">
        <v>334.15</v>
      </c>
      <c r="QW57" s="20">
        <v>428.4</v>
      </c>
      <c r="QX57" s="20">
        <v>383.31799999999998</v>
      </c>
      <c r="QY57" s="20"/>
      <c r="QZ57" s="20">
        <v>1010.45</v>
      </c>
      <c r="RA57" s="20">
        <v>952.40249500000004</v>
      </c>
      <c r="RB57" s="20">
        <v>1102.829</v>
      </c>
      <c r="RC57" s="20"/>
      <c r="RD57" s="20">
        <v>68.7</v>
      </c>
      <c r="RE57" s="20">
        <v>55.103999999999999</v>
      </c>
      <c r="RF57" s="20">
        <v>55.103999999999999</v>
      </c>
      <c r="RG57" s="20"/>
      <c r="RH57" s="20">
        <v>24.8</v>
      </c>
      <c r="RI57" s="20">
        <v>28.8</v>
      </c>
      <c r="RJ57" s="20">
        <v>28.8</v>
      </c>
      <c r="RK57" s="20"/>
      <c r="RL57" s="20">
        <v>56</v>
      </c>
      <c r="RM57" s="20">
        <v>57.6</v>
      </c>
      <c r="RN57" s="20">
        <v>57.6</v>
      </c>
      <c r="RO57" s="20"/>
      <c r="RP57" s="20">
        <v>73.099999999999994</v>
      </c>
      <c r="RQ57" s="20">
        <v>67.2</v>
      </c>
      <c r="RR57" s="20">
        <v>67.2</v>
      </c>
      <c r="RS57" s="20"/>
      <c r="RT57" s="20">
        <v>106.1</v>
      </c>
      <c r="RU57" s="20">
        <v>92.870500000000007</v>
      </c>
      <c r="RV57" s="20">
        <v>92.870500000000007</v>
      </c>
      <c r="RW57" s="20"/>
      <c r="RX57" s="20">
        <v>75.599999999999994</v>
      </c>
      <c r="RY57" s="20">
        <v>77.256</v>
      </c>
      <c r="RZ57" s="20">
        <v>77.256</v>
      </c>
      <c r="SA57" s="20"/>
      <c r="SB57" s="20">
        <v>244.5</v>
      </c>
      <c r="SC57" s="20">
        <v>203.99351999999999</v>
      </c>
      <c r="SD57" s="20">
        <v>203.99345</v>
      </c>
      <c r="SE57" s="20"/>
      <c r="SF57" s="20">
        <v>46.45</v>
      </c>
      <c r="SG57" s="20">
        <v>48</v>
      </c>
      <c r="SH57" s="20">
        <v>48</v>
      </c>
      <c r="SI57" s="20"/>
      <c r="SJ57" s="20">
        <v>0</v>
      </c>
      <c r="SK57" s="20">
        <v>0</v>
      </c>
      <c r="SL57" s="20">
        <v>16.8</v>
      </c>
      <c r="SM57" s="20"/>
      <c r="SN57" s="20">
        <v>294</v>
      </c>
      <c r="SO57" s="20">
        <v>288.93216000000001</v>
      </c>
      <c r="SP57" s="20">
        <v>288.93191999999999</v>
      </c>
      <c r="SQ57" s="20"/>
      <c r="SR57" s="20">
        <v>126.35</v>
      </c>
      <c r="SS57" s="20">
        <v>129.6</v>
      </c>
      <c r="ST57" s="20">
        <v>129.6</v>
      </c>
      <c r="SU57" s="20"/>
      <c r="SV57" s="20">
        <v>172.45</v>
      </c>
      <c r="SW57" s="20">
        <v>180</v>
      </c>
      <c r="SX57" s="20">
        <v>180</v>
      </c>
      <c r="SY57" s="20"/>
      <c r="SZ57" s="20">
        <v>242.95</v>
      </c>
      <c r="TA57" s="20">
        <v>279.61176</v>
      </c>
      <c r="TB57" s="20">
        <v>279.61176</v>
      </c>
      <c r="TC57" s="20"/>
      <c r="TD57" s="20">
        <v>478.4</v>
      </c>
      <c r="TE57" s="20">
        <v>474.75725999999997</v>
      </c>
      <c r="TF57" s="20">
        <v>459.02904000000001</v>
      </c>
      <c r="TG57" s="20"/>
      <c r="TH57" s="20">
        <v>282.39999999999998</v>
      </c>
      <c r="TI57" s="20">
        <v>364.09100000000001</v>
      </c>
      <c r="TJ57" s="20">
        <v>364.09100000000001</v>
      </c>
      <c r="TK57" s="20"/>
      <c r="TL57" s="20">
        <v>544.20000000000005</v>
      </c>
      <c r="TM57" s="20">
        <v>875.5095</v>
      </c>
      <c r="TN57" s="20">
        <v>875.5095</v>
      </c>
      <c r="TO57" s="20"/>
      <c r="TP57" s="20">
        <v>247.4</v>
      </c>
      <c r="TQ57" s="20">
        <v>241.85149999999999</v>
      </c>
      <c r="TR57" s="20">
        <v>241.85149999999999</v>
      </c>
      <c r="TS57" s="20"/>
      <c r="TT57" s="20">
        <v>918.9</v>
      </c>
      <c r="TU57" s="20">
        <v>1127.98856</v>
      </c>
      <c r="TV57" s="20">
        <v>1075.8</v>
      </c>
      <c r="TW57" s="20"/>
      <c r="TX57" s="20">
        <v>1086.3</v>
      </c>
      <c r="TY57" s="20">
        <v>1442.9385400000001</v>
      </c>
      <c r="TZ57" s="20">
        <v>1391.1305</v>
      </c>
      <c r="UA57" s="20"/>
      <c r="UB57" s="20">
        <v>133.19999999999999</v>
      </c>
      <c r="UC57" s="20">
        <v>67.424999999999997</v>
      </c>
      <c r="UD57" s="20">
        <v>67.424999999999997</v>
      </c>
      <c r="UE57" s="20"/>
      <c r="UF57" s="20">
        <v>86.7</v>
      </c>
      <c r="UG57" s="20">
        <v>59.972999999999999</v>
      </c>
      <c r="UH57" s="20">
        <v>59.972999999999999</v>
      </c>
      <c r="UI57" s="20"/>
      <c r="UJ57" s="20">
        <v>233.05</v>
      </c>
      <c r="UK57" s="20">
        <v>249.90294</v>
      </c>
      <c r="UL57" s="20">
        <v>279.61176</v>
      </c>
      <c r="UM57" s="20"/>
      <c r="UN57" s="20">
        <v>79.5</v>
      </c>
      <c r="UO57" s="20">
        <v>72</v>
      </c>
      <c r="UP57" s="20">
        <v>72</v>
      </c>
      <c r="UQ57" s="20"/>
      <c r="UR57" s="20">
        <v>199.45</v>
      </c>
      <c r="US57" s="20">
        <v>180</v>
      </c>
      <c r="UT57" s="20">
        <v>180</v>
      </c>
      <c r="UU57" s="20"/>
      <c r="UV57" s="20">
        <v>206.85</v>
      </c>
      <c r="UW57" s="20">
        <v>235.2</v>
      </c>
      <c r="UX57" s="20">
        <v>235.2</v>
      </c>
      <c r="UY57" s="20"/>
      <c r="UZ57" s="20">
        <v>224.8</v>
      </c>
      <c r="VA57" s="20">
        <v>251.65056000000001</v>
      </c>
      <c r="VB57" s="20">
        <v>251.65056000000001</v>
      </c>
      <c r="VC57" s="20"/>
      <c r="VD57" s="20">
        <v>228.1</v>
      </c>
      <c r="VE57" s="20">
        <v>251.65056000000001</v>
      </c>
      <c r="VF57" s="20">
        <v>251.65056000000001</v>
      </c>
      <c r="VG57" s="20"/>
      <c r="VH57" s="20">
        <v>252.8</v>
      </c>
      <c r="VI57" s="20">
        <v>282.83449999999999</v>
      </c>
      <c r="VJ57" s="20">
        <v>282.83449999999999</v>
      </c>
      <c r="VK57" s="20"/>
      <c r="VL57" s="20">
        <v>1890.8</v>
      </c>
      <c r="VM57" s="20">
        <v>1959.6179999999999</v>
      </c>
      <c r="VN57" s="20">
        <v>1959.6179999999999</v>
      </c>
      <c r="VO57" s="20"/>
      <c r="VP57" s="20">
        <v>114.2</v>
      </c>
      <c r="VQ57" s="20">
        <v>129.71700000000001</v>
      </c>
      <c r="VR57" s="20">
        <v>129.71700000000001</v>
      </c>
      <c r="VS57" s="20"/>
      <c r="VT57" s="20">
        <v>1029.4000000000001</v>
      </c>
      <c r="VU57" s="20">
        <v>999.86249999999995</v>
      </c>
      <c r="VV57" s="20">
        <v>999.86249999999995</v>
      </c>
      <c r="VW57" s="20"/>
      <c r="VX57" s="20">
        <v>14.4</v>
      </c>
      <c r="VY57" s="20">
        <v>14.4</v>
      </c>
      <c r="VZ57" s="20">
        <v>14.4</v>
      </c>
      <c r="WA57" s="20"/>
      <c r="WB57" s="20">
        <v>1306.05</v>
      </c>
      <c r="WC57" s="20">
        <v>1178.46693</v>
      </c>
      <c r="WD57" s="20">
        <v>1128.5</v>
      </c>
      <c r="WE57" s="20"/>
      <c r="WF57" s="20">
        <v>1488.1</v>
      </c>
      <c r="WG57" s="20">
        <v>1004.06603</v>
      </c>
      <c r="WH57" s="20">
        <v>1034</v>
      </c>
      <c r="WI57" s="20"/>
      <c r="WJ57" s="20">
        <v>766.65</v>
      </c>
      <c r="WK57" s="20">
        <v>755.75149999999996</v>
      </c>
      <c r="WL57" s="20">
        <v>755.75149999999996</v>
      </c>
      <c r="WM57" s="20"/>
      <c r="WN57" s="20">
        <v>114.25</v>
      </c>
      <c r="WO57" s="20">
        <v>59.029499999999999</v>
      </c>
      <c r="WP57" s="20">
        <v>59.029499999999999</v>
      </c>
      <c r="WQ57" s="20"/>
      <c r="WR57" s="20">
        <v>234.8</v>
      </c>
      <c r="WS57" s="20">
        <v>235.2</v>
      </c>
      <c r="WT57" s="20">
        <v>235.2</v>
      </c>
      <c r="WU57" s="20"/>
      <c r="WV57" s="20">
        <v>479.4</v>
      </c>
      <c r="WW57" s="20">
        <v>474.75725999999997</v>
      </c>
      <c r="WX57" s="20">
        <v>459.02904000000001</v>
      </c>
      <c r="WY57" s="20"/>
      <c r="WZ57" s="20">
        <v>220.9</v>
      </c>
      <c r="XA57" s="20">
        <v>256.8</v>
      </c>
      <c r="XB57" s="20">
        <v>256.8</v>
      </c>
      <c r="XC57" s="20"/>
      <c r="XD57" s="20">
        <v>1060.6500000000001</v>
      </c>
      <c r="XE57" s="20">
        <v>1100.84202</v>
      </c>
      <c r="XF57" s="20">
        <v>1008</v>
      </c>
      <c r="XG57" s="20"/>
      <c r="XH57" s="20">
        <v>348.3</v>
      </c>
      <c r="XI57" s="20">
        <v>393.15798000000001</v>
      </c>
      <c r="XJ57" s="20">
        <v>360</v>
      </c>
      <c r="XK57" s="20"/>
      <c r="XL57" s="20">
        <v>0</v>
      </c>
      <c r="XM57" s="20">
        <v>0</v>
      </c>
      <c r="XN57" s="20">
        <v>0</v>
      </c>
      <c r="XO57" s="20"/>
      <c r="XP57" s="20">
        <v>0</v>
      </c>
      <c r="XQ57" s="20">
        <v>0</v>
      </c>
      <c r="XR57" s="20">
        <v>0</v>
      </c>
      <c r="XS57" s="20"/>
      <c r="XT57" s="20">
        <v>354.1</v>
      </c>
      <c r="XU57" s="20">
        <v>372</v>
      </c>
      <c r="XV57" s="20">
        <v>336</v>
      </c>
      <c r="XW57" s="20"/>
      <c r="XX57" s="20">
        <v>0</v>
      </c>
      <c r="XY57" s="20">
        <v>0</v>
      </c>
      <c r="XZ57" s="20">
        <v>0</v>
      </c>
      <c r="YA57" s="20"/>
      <c r="YB57" s="20">
        <v>152.85</v>
      </c>
      <c r="YC57" s="20">
        <v>165.6</v>
      </c>
      <c r="YD57" s="20">
        <v>165.6</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093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2768</v>
      </c>
      <c r="C6" s="1"/>
      <c r="D6" s="1"/>
      <c r="E6" s="1"/>
    </row>
    <row r="7" spans="1:7" ht="33" customHeight="1" x14ac:dyDescent="0.3">
      <c r="A7" s="1"/>
      <c r="B7" s="3" t="s">
        <v>2769</v>
      </c>
      <c r="C7" s="3" t="s">
        <v>2770</v>
      </c>
      <c r="D7" s="3" t="s">
        <v>2771</v>
      </c>
      <c r="E7" s="3" t="s">
        <v>972</v>
      </c>
    </row>
    <row r="8" spans="1:7" x14ac:dyDescent="0.3">
      <c r="A8" s="1"/>
      <c r="B8" s="147" t="s">
        <v>2772</v>
      </c>
      <c r="C8" s="53">
        <v>5769480.3012699997</v>
      </c>
      <c r="D8" s="53">
        <v>5939754.6204035003</v>
      </c>
      <c r="E8" s="178">
        <v>-2.8666894512543502E-2</v>
      </c>
    </row>
    <row r="9" spans="1:7" x14ac:dyDescent="0.3">
      <c r="A9" s="1"/>
      <c r="B9" s="147" t="s">
        <v>2773</v>
      </c>
      <c r="C9" s="53">
        <v>5436324.9977000002</v>
      </c>
      <c r="D9" s="53">
        <v>6618421.7489568004</v>
      </c>
      <c r="E9" s="178">
        <v>-0.17860704501690647</v>
      </c>
    </row>
    <row r="10" spans="1:7" x14ac:dyDescent="0.3">
      <c r="A10" s="1"/>
      <c r="B10" s="147" t="s">
        <v>2774</v>
      </c>
      <c r="C10" s="53">
        <v>5862617.4663300002</v>
      </c>
      <c r="D10" s="53">
        <v>5917275.3524160003</v>
      </c>
      <c r="E10" s="178">
        <v>-9.2370023077738648E-3</v>
      </c>
    </row>
    <row r="11" spans="1:7" x14ac:dyDescent="0.3">
      <c r="A11" s="1"/>
      <c r="B11" s="147" t="s">
        <v>2775</v>
      </c>
      <c r="C11" s="53">
        <v>4754361.9012500001</v>
      </c>
      <c r="D11" s="53">
        <v>5729514.7229375998</v>
      </c>
      <c r="E11" s="178">
        <v>-0.17019815269584052</v>
      </c>
    </row>
    <row r="12" spans="1:7" x14ac:dyDescent="0.3">
      <c r="A12" s="1"/>
      <c r="B12" s="147" t="s">
        <v>2776</v>
      </c>
      <c r="C12" s="53">
        <v>5915504.9787699999</v>
      </c>
      <c r="D12" s="53">
        <v>6191653.5156864002</v>
      </c>
      <c r="E12" s="178">
        <v>-4.4600127609980854E-2</v>
      </c>
    </row>
    <row r="13" spans="1:7" x14ac:dyDescent="0.3">
      <c r="A13" s="1"/>
      <c r="B13" s="147" t="s">
        <v>2777</v>
      </c>
      <c r="C13" s="53">
        <v>6760463.7924100002</v>
      </c>
      <c r="D13" s="53">
        <v>6323745.4758336004</v>
      </c>
      <c r="E13" s="178">
        <v>6.9060071795320255E-2</v>
      </c>
    </row>
    <row r="14" spans="1:7" x14ac:dyDescent="0.3">
      <c r="A14" s="1"/>
      <c r="B14" s="147" t="s">
        <v>2778</v>
      </c>
      <c r="C14" s="53">
        <v>6759545.0673500001</v>
      </c>
      <c r="D14" s="53">
        <v>5970381.3495359998</v>
      </c>
      <c r="E14" s="178">
        <v>0.13217978410630862</v>
      </c>
    </row>
    <row r="15" spans="1:7" x14ac:dyDescent="0.3">
      <c r="A15" s="1"/>
      <c r="B15" s="147" t="s">
        <v>2779</v>
      </c>
      <c r="C15" s="53">
        <v>6203848.7950799996</v>
      </c>
      <c r="D15" s="53">
        <v>6483805.6885439996</v>
      </c>
      <c r="E15" s="178">
        <v>-4.3177866042260586E-2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093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2780</v>
      </c>
      <c r="C5" s="1"/>
      <c r="D5" s="1"/>
      <c r="E5" s="1"/>
      <c r="F5" s="1"/>
      <c r="G5" s="1"/>
      <c r="H5" s="1"/>
      <c r="I5" s="1"/>
      <c r="J5" s="1"/>
      <c r="K5" s="1"/>
      <c r="L5" s="1"/>
      <c r="M5" s="1"/>
      <c r="N5" s="1"/>
      <c r="O5" s="1"/>
      <c r="P5" s="1"/>
    </row>
    <row r="6" spans="1:16" ht="27.6" x14ac:dyDescent="0.3">
      <c r="A6" s="1"/>
      <c r="B6" s="3" t="s">
        <v>134</v>
      </c>
      <c r="C6" s="3" t="s">
        <v>1171</v>
      </c>
      <c r="D6" s="3" t="s">
        <v>1172</v>
      </c>
      <c r="E6" s="3" t="s">
        <v>1173</v>
      </c>
      <c r="F6" s="3" t="s">
        <v>137</v>
      </c>
      <c r="G6" s="3" t="s">
        <v>138</v>
      </c>
      <c r="H6" s="3" t="s">
        <v>1174</v>
      </c>
      <c r="I6" s="3" t="s">
        <v>1175</v>
      </c>
      <c r="J6" s="3" t="s">
        <v>1176</v>
      </c>
      <c r="K6" s="3" t="s">
        <v>1177</v>
      </c>
      <c r="L6" s="3" t="s">
        <v>1178</v>
      </c>
      <c r="M6" s="3" t="s">
        <v>1179</v>
      </c>
      <c r="N6" s="3" t="s">
        <v>1180</v>
      </c>
      <c r="O6" s="3" t="s">
        <v>1181</v>
      </c>
      <c r="P6" s="3" t="s">
        <v>1182</v>
      </c>
    </row>
    <row r="7" spans="1:16" x14ac:dyDescent="0.3">
      <c r="A7" s="1"/>
      <c r="B7" s="6" t="s">
        <v>604</v>
      </c>
      <c r="C7" s="6" t="s">
        <v>991</v>
      </c>
      <c r="D7" s="86" t="s">
        <v>48</v>
      </c>
      <c r="E7" s="6" t="s">
        <v>1183</v>
      </c>
      <c r="F7" s="86" t="s">
        <v>27</v>
      </c>
      <c r="G7" s="86" t="s">
        <v>1184</v>
      </c>
      <c r="H7" s="86" t="s">
        <v>924</v>
      </c>
      <c r="I7" s="86" t="s">
        <v>1185</v>
      </c>
      <c r="J7" s="179" t="s">
        <v>1186</v>
      </c>
      <c r="K7" s="86" t="s">
        <v>924</v>
      </c>
      <c r="L7" s="86" t="s">
        <v>924</v>
      </c>
      <c r="M7" s="86" t="s">
        <v>924</v>
      </c>
      <c r="N7" s="86" t="s">
        <v>924</v>
      </c>
      <c r="O7" s="6" t="s">
        <v>1187</v>
      </c>
      <c r="P7" s="6"/>
    </row>
    <row r="8" spans="1:16" x14ac:dyDescent="0.3">
      <c r="A8" s="1"/>
      <c r="B8" s="6" t="s">
        <v>604</v>
      </c>
      <c r="C8" s="6" t="s">
        <v>991</v>
      </c>
      <c r="D8" s="86" t="s">
        <v>48</v>
      </c>
      <c r="E8" s="6" t="s">
        <v>1183</v>
      </c>
      <c r="F8" s="86" t="s">
        <v>1188</v>
      </c>
      <c r="G8" s="86" t="s">
        <v>1189</v>
      </c>
      <c r="H8" s="86" t="s">
        <v>1190</v>
      </c>
      <c r="I8" s="86" t="s">
        <v>1191</v>
      </c>
      <c r="J8" s="179" t="s">
        <v>1186</v>
      </c>
      <c r="K8" s="86" t="s">
        <v>924</v>
      </c>
      <c r="L8" s="86" t="s">
        <v>924</v>
      </c>
      <c r="M8" s="86" t="s">
        <v>924</v>
      </c>
      <c r="N8" s="86" t="s">
        <v>924</v>
      </c>
      <c r="O8" s="6" t="s">
        <v>1187</v>
      </c>
      <c r="P8" s="6"/>
    </row>
    <row r="9" spans="1:16" x14ac:dyDescent="0.3">
      <c r="A9" s="1"/>
      <c r="B9" s="6" t="s">
        <v>604</v>
      </c>
      <c r="C9" s="6" t="s">
        <v>991</v>
      </c>
      <c r="D9" s="86" t="s">
        <v>48</v>
      </c>
      <c r="E9" s="6" t="s">
        <v>1183</v>
      </c>
      <c r="F9" s="86" t="s">
        <v>1192</v>
      </c>
      <c r="G9" s="86" t="s">
        <v>28</v>
      </c>
      <c r="H9" s="86" t="s">
        <v>1193</v>
      </c>
      <c r="I9" s="86" t="s">
        <v>924</v>
      </c>
      <c r="J9" s="179" t="s">
        <v>1186</v>
      </c>
      <c r="K9" s="86" t="s">
        <v>924</v>
      </c>
      <c r="L9" s="86" t="s">
        <v>924</v>
      </c>
      <c r="M9" s="86" t="s">
        <v>924</v>
      </c>
      <c r="N9" s="86" t="s">
        <v>924</v>
      </c>
      <c r="O9" s="6" t="s">
        <v>1187</v>
      </c>
      <c r="P9" s="6"/>
    </row>
    <row r="10" spans="1:16" x14ac:dyDescent="0.3">
      <c r="A10" s="1"/>
      <c r="B10" s="6" t="s">
        <v>605</v>
      </c>
      <c r="C10" s="6" t="s">
        <v>1049</v>
      </c>
      <c r="D10" s="86" t="s">
        <v>48</v>
      </c>
      <c r="E10" s="6" t="s">
        <v>1194</v>
      </c>
      <c r="F10" s="86" t="s">
        <v>27</v>
      </c>
      <c r="G10" s="86" t="s">
        <v>28</v>
      </c>
      <c r="H10" s="86" t="s">
        <v>924</v>
      </c>
      <c r="I10" s="86" t="s">
        <v>924</v>
      </c>
      <c r="J10" s="179" t="s">
        <v>1186</v>
      </c>
      <c r="K10" s="86" t="s">
        <v>924</v>
      </c>
      <c r="L10" s="86" t="s">
        <v>924</v>
      </c>
      <c r="M10" s="86" t="s">
        <v>924</v>
      </c>
      <c r="N10" s="86" t="s">
        <v>924</v>
      </c>
      <c r="O10" s="6" t="s">
        <v>1187</v>
      </c>
      <c r="P10" s="6"/>
    </row>
    <row r="11" spans="1:16" x14ac:dyDescent="0.3">
      <c r="A11" s="1"/>
      <c r="B11" s="6" t="s">
        <v>601</v>
      </c>
      <c r="C11" s="6" t="s">
        <v>996</v>
      </c>
      <c r="D11" s="86" t="s">
        <v>1195</v>
      </c>
      <c r="E11" s="6" t="s">
        <v>1196</v>
      </c>
      <c r="F11" s="86" t="s">
        <v>27</v>
      </c>
      <c r="G11" s="86" t="s">
        <v>28</v>
      </c>
      <c r="H11" s="86" t="s">
        <v>924</v>
      </c>
      <c r="I11" s="86" t="s">
        <v>924</v>
      </c>
      <c r="J11" s="179" t="s">
        <v>1186</v>
      </c>
      <c r="K11" s="86" t="s">
        <v>924</v>
      </c>
      <c r="L11" s="86" t="s">
        <v>924</v>
      </c>
      <c r="M11" s="86" t="s">
        <v>924</v>
      </c>
      <c r="N11" s="86" t="s">
        <v>924</v>
      </c>
      <c r="O11" s="6" t="s">
        <v>1187</v>
      </c>
      <c r="P11" s="6"/>
    </row>
    <row r="12" spans="1:16" ht="26.4" x14ac:dyDescent="0.3">
      <c r="A12" s="1"/>
      <c r="B12" s="6" t="s">
        <v>66</v>
      </c>
      <c r="C12" s="6" t="s">
        <v>75</v>
      </c>
      <c r="D12" s="86" t="s">
        <v>48</v>
      </c>
      <c r="E12" s="6" t="s">
        <v>1197</v>
      </c>
      <c r="F12" s="86" t="s">
        <v>27</v>
      </c>
      <c r="G12" s="86" t="s">
        <v>28</v>
      </c>
      <c r="H12" s="86" t="s">
        <v>924</v>
      </c>
      <c r="I12" s="86" t="s">
        <v>924</v>
      </c>
      <c r="J12" s="180" t="s">
        <v>1198</v>
      </c>
      <c r="K12" s="86" t="s">
        <v>924</v>
      </c>
      <c r="L12" s="86" t="s">
        <v>924</v>
      </c>
      <c r="M12" s="86" t="s">
        <v>924</v>
      </c>
      <c r="N12" s="86" t="s">
        <v>924</v>
      </c>
      <c r="O12" s="6" t="s">
        <v>1187</v>
      </c>
      <c r="P12" s="6" t="s">
        <v>1199</v>
      </c>
    </row>
    <row r="13" spans="1:16" x14ac:dyDescent="0.3">
      <c r="A13" s="1"/>
      <c r="B13" s="6" t="s">
        <v>80</v>
      </c>
      <c r="C13" s="6" t="s">
        <v>81</v>
      </c>
      <c r="D13" s="86" t="s">
        <v>48</v>
      </c>
      <c r="E13" s="6" t="s">
        <v>1200</v>
      </c>
      <c r="F13" s="86" t="s">
        <v>27</v>
      </c>
      <c r="G13" s="86" t="s">
        <v>1201</v>
      </c>
      <c r="H13" s="86" t="s">
        <v>924</v>
      </c>
      <c r="I13" s="86" t="s">
        <v>924</v>
      </c>
      <c r="J13" s="180" t="s">
        <v>1198</v>
      </c>
      <c r="K13" s="86" t="s">
        <v>924</v>
      </c>
      <c r="L13" s="86" t="s">
        <v>924</v>
      </c>
      <c r="M13" s="86" t="s">
        <v>924</v>
      </c>
      <c r="N13" s="86" t="s">
        <v>924</v>
      </c>
      <c r="O13" s="6" t="s">
        <v>1187</v>
      </c>
      <c r="P13" s="6"/>
    </row>
    <row r="14" spans="1:16" x14ac:dyDescent="0.3">
      <c r="A14" s="1"/>
      <c r="B14" s="6" t="s">
        <v>80</v>
      </c>
      <c r="C14" s="6" t="s">
        <v>81</v>
      </c>
      <c r="D14" s="86" t="s">
        <v>48</v>
      </c>
      <c r="E14" s="6" t="s">
        <v>1200</v>
      </c>
      <c r="F14" s="86" t="s">
        <v>1201</v>
      </c>
      <c r="G14" s="86" t="s">
        <v>1202</v>
      </c>
      <c r="H14" s="86" t="s">
        <v>924</v>
      </c>
      <c r="I14" s="86" t="s">
        <v>924</v>
      </c>
      <c r="J14" s="181" t="s">
        <v>1203</v>
      </c>
      <c r="K14" s="86" t="s">
        <v>924</v>
      </c>
      <c r="L14" s="86" t="s">
        <v>924</v>
      </c>
      <c r="M14" s="86" t="s">
        <v>924</v>
      </c>
      <c r="N14" s="86" t="s">
        <v>924</v>
      </c>
      <c r="O14" s="6" t="s">
        <v>1187</v>
      </c>
      <c r="P14" s="6"/>
    </row>
    <row r="15" spans="1:16" x14ac:dyDescent="0.3">
      <c r="A15" s="1"/>
      <c r="B15" s="6" t="s">
        <v>80</v>
      </c>
      <c r="C15" s="6" t="s">
        <v>81</v>
      </c>
      <c r="D15" s="86" t="s">
        <v>48</v>
      </c>
      <c r="E15" s="6" t="s">
        <v>1200</v>
      </c>
      <c r="F15" s="86" t="s">
        <v>1202</v>
      </c>
      <c r="G15" s="86" t="s">
        <v>1204</v>
      </c>
      <c r="H15" s="86" t="s">
        <v>924</v>
      </c>
      <c r="I15" s="86" t="s">
        <v>924</v>
      </c>
      <c r="J15" s="180" t="s">
        <v>1198</v>
      </c>
      <c r="K15" s="86" t="s">
        <v>924</v>
      </c>
      <c r="L15" s="86" t="s">
        <v>924</v>
      </c>
      <c r="M15" s="86" t="s">
        <v>924</v>
      </c>
      <c r="N15" s="86" t="s">
        <v>924</v>
      </c>
      <c r="O15" s="6" t="s">
        <v>1187</v>
      </c>
      <c r="P15" s="6" t="s">
        <v>1205</v>
      </c>
    </row>
    <row r="16" spans="1:16" x14ac:dyDescent="0.3">
      <c r="A16" s="1"/>
      <c r="B16" s="6" t="s">
        <v>80</v>
      </c>
      <c r="C16" s="6" t="s">
        <v>81</v>
      </c>
      <c r="D16" s="86" t="s">
        <v>48</v>
      </c>
      <c r="E16" s="6" t="s">
        <v>1200</v>
      </c>
      <c r="F16" s="86" t="s">
        <v>1204</v>
      </c>
      <c r="G16" s="86" t="s">
        <v>1206</v>
      </c>
      <c r="H16" s="86" t="s">
        <v>924</v>
      </c>
      <c r="I16" s="86" t="s">
        <v>924</v>
      </c>
      <c r="J16" s="181" t="s">
        <v>1203</v>
      </c>
      <c r="K16" s="86" t="s">
        <v>924</v>
      </c>
      <c r="L16" s="86" t="s">
        <v>924</v>
      </c>
      <c r="M16" s="86" t="s">
        <v>924</v>
      </c>
      <c r="N16" s="86" t="s">
        <v>924</v>
      </c>
      <c r="O16" s="6" t="s">
        <v>1187</v>
      </c>
      <c r="P16" s="6"/>
    </row>
    <row r="17" spans="1:16" x14ac:dyDescent="0.3">
      <c r="A17" s="1"/>
      <c r="B17" s="6" t="s">
        <v>80</v>
      </c>
      <c r="C17" s="6" t="s">
        <v>81</v>
      </c>
      <c r="D17" s="86" t="s">
        <v>48</v>
      </c>
      <c r="E17" s="6" t="s">
        <v>1200</v>
      </c>
      <c r="F17" s="86" t="s">
        <v>1206</v>
      </c>
      <c r="G17" s="86" t="s">
        <v>1207</v>
      </c>
      <c r="H17" s="86" t="s">
        <v>924</v>
      </c>
      <c r="I17" s="86" t="s">
        <v>924</v>
      </c>
      <c r="J17" s="180" t="s">
        <v>1198</v>
      </c>
      <c r="K17" s="86" t="s">
        <v>924</v>
      </c>
      <c r="L17" s="86" t="s">
        <v>924</v>
      </c>
      <c r="M17" s="86" t="s">
        <v>924</v>
      </c>
      <c r="N17" s="86" t="s">
        <v>924</v>
      </c>
      <c r="O17" s="6" t="s">
        <v>1187</v>
      </c>
      <c r="P17" s="6"/>
    </row>
    <row r="18" spans="1:16" x14ac:dyDescent="0.3">
      <c r="A18" s="1"/>
      <c r="B18" s="6" t="s">
        <v>80</v>
      </c>
      <c r="C18" s="6" t="s">
        <v>81</v>
      </c>
      <c r="D18" s="86" t="s">
        <v>48</v>
      </c>
      <c r="E18" s="6" t="s">
        <v>1200</v>
      </c>
      <c r="F18" s="86" t="s">
        <v>1207</v>
      </c>
      <c r="G18" s="86" t="s">
        <v>28</v>
      </c>
      <c r="H18" s="86" t="s">
        <v>924</v>
      </c>
      <c r="I18" s="86" t="s">
        <v>924</v>
      </c>
      <c r="J18" s="181" t="s">
        <v>1203</v>
      </c>
      <c r="K18" s="86" t="s">
        <v>924</v>
      </c>
      <c r="L18" s="86" t="s">
        <v>924</v>
      </c>
      <c r="M18" s="86" t="s">
        <v>924</v>
      </c>
      <c r="N18" s="86" t="s">
        <v>924</v>
      </c>
      <c r="O18" s="6" t="s">
        <v>1187</v>
      </c>
      <c r="P18" s="6"/>
    </row>
    <row r="19" spans="1:16" ht="26.4" x14ac:dyDescent="0.3">
      <c r="A19" s="1"/>
      <c r="B19" s="6" t="s">
        <v>602</v>
      </c>
      <c r="C19" s="6" t="s">
        <v>1090</v>
      </c>
      <c r="D19" s="86" t="s">
        <v>1091</v>
      </c>
      <c r="E19" s="6" t="s">
        <v>1208</v>
      </c>
      <c r="F19" s="86" t="s">
        <v>27</v>
      </c>
      <c r="G19" s="86" t="s">
        <v>28</v>
      </c>
      <c r="H19" s="86" t="s">
        <v>924</v>
      </c>
      <c r="I19" s="86" t="s">
        <v>924</v>
      </c>
      <c r="J19" s="179" t="s">
        <v>1186</v>
      </c>
      <c r="K19" s="86" t="s">
        <v>924</v>
      </c>
      <c r="L19" s="86" t="s">
        <v>924</v>
      </c>
      <c r="M19" s="86" t="s">
        <v>924</v>
      </c>
      <c r="N19" s="86" t="s">
        <v>924</v>
      </c>
      <c r="O19" s="6" t="s">
        <v>1187</v>
      </c>
      <c r="P19" s="6"/>
    </row>
    <row r="20" spans="1:16" ht="26.4" x14ac:dyDescent="0.3">
      <c r="A20" s="1"/>
      <c r="B20" s="6" t="s">
        <v>602</v>
      </c>
      <c r="C20" s="6" t="s">
        <v>1090</v>
      </c>
      <c r="D20" s="86" t="s">
        <v>1092</v>
      </c>
      <c r="E20" s="6" t="s">
        <v>1209</v>
      </c>
      <c r="F20" s="86" t="s">
        <v>27</v>
      </c>
      <c r="G20" s="86" t="s">
        <v>28</v>
      </c>
      <c r="H20" s="86" t="s">
        <v>924</v>
      </c>
      <c r="I20" s="86" t="s">
        <v>924</v>
      </c>
      <c r="J20" s="179" t="s">
        <v>1186</v>
      </c>
      <c r="K20" s="86" t="s">
        <v>924</v>
      </c>
      <c r="L20" s="86" t="s">
        <v>924</v>
      </c>
      <c r="M20" s="86" t="s">
        <v>924</v>
      </c>
      <c r="N20" s="86" t="s">
        <v>924</v>
      </c>
      <c r="O20" s="6" t="s">
        <v>1187</v>
      </c>
      <c r="P20" s="6"/>
    </row>
    <row r="21" spans="1:16" ht="26.4" x14ac:dyDescent="0.3">
      <c r="A21" s="1"/>
      <c r="B21" s="6" t="s">
        <v>84</v>
      </c>
      <c r="C21" s="6" t="s">
        <v>87</v>
      </c>
      <c r="D21" s="86" t="s">
        <v>48</v>
      </c>
      <c r="E21" s="6" t="s">
        <v>1210</v>
      </c>
      <c r="F21" s="86" t="s">
        <v>27</v>
      </c>
      <c r="G21" s="86" t="s">
        <v>1211</v>
      </c>
      <c r="H21" s="86" t="s">
        <v>924</v>
      </c>
      <c r="I21" s="86" t="s">
        <v>924</v>
      </c>
      <c r="J21" s="180" t="s">
        <v>1198</v>
      </c>
      <c r="K21" s="86" t="s">
        <v>924</v>
      </c>
      <c r="L21" s="86" t="s">
        <v>924</v>
      </c>
      <c r="M21" s="86" t="s">
        <v>924</v>
      </c>
      <c r="N21" s="86" t="s">
        <v>924</v>
      </c>
      <c r="O21" s="6" t="s">
        <v>1187</v>
      </c>
      <c r="P21" s="6" t="s">
        <v>1212</v>
      </c>
    </row>
    <row r="22" spans="1:16" x14ac:dyDescent="0.3">
      <c r="A22" s="1"/>
      <c r="B22" s="6" t="s">
        <v>84</v>
      </c>
      <c r="C22" s="6" t="s">
        <v>87</v>
      </c>
      <c r="D22" s="86" t="s">
        <v>48</v>
      </c>
      <c r="E22" s="6" t="s">
        <v>1210</v>
      </c>
      <c r="F22" s="86" t="s">
        <v>1211</v>
      </c>
      <c r="G22" s="86" t="s">
        <v>1213</v>
      </c>
      <c r="H22" s="86" t="s">
        <v>924</v>
      </c>
      <c r="I22" s="86" t="s">
        <v>924</v>
      </c>
      <c r="J22" s="181" t="s">
        <v>1203</v>
      </c>
      <c r="K22" s="86" t="s">
        <v>924</v>
      </c>
      <c r="L22" s="86" t="s">
        <v>924</v>
      </c>
      <c r="M22" s="86" t="s">
        <v>924</v>
      </c>
      <c r="N22" s="86" t="s">
        <v>924</v>
      </c>
      <c r="O22" s="6" t="s">
        <v>1187</v>
      </c>
      <c r="P22" s="6"/>
    </row>
    <row r="23" spans="1:16" ht="79.2" x14ac:dyDescent="0.3">
      <c r="A23" s="1"/>
      <c r="B23" s="6" t="s">
        <v>84</v>
      </c>
      <c r="C23" s="6" t="s">
        <v>87</v>
      </c>
      <c r="D23" s="86" t="s">
        <v>48</v>
      </c>
      <c r="E23" s="6" t="s">
        <v>1210</v>
      </c>
      <c r="F23" s="86" t="s">
        <v>1213</v>
      </c>
      <c r="G23" s="86" t="s">
        <v>28</v>
      </c>
      <c r="H23" s="86" t="s">
        <v>924</v>
      </c>
      <c r="I23" s="86" t="s">
        <v>924</v>
      </c>
      <c r="J23" s="180" t="s">
        <v>1198</v>
      </c>
      <c r="K23" s="86" t="s">
        <v>924</v>
      </c>
      <c r="L23" s="86" t="s">
        <v>924</v>
      </c>
      <c r="M23" s="86" t="s">
        <v>924</v>
      </c>
      <c r="N23" s="86" t="s">
        <v>924</v>
      </c>
      <c r="O23" s="6" t="s">
        <v>1187</v>
      </c>
      <c r="P23" s="6" t="s">
        <v>1214</v>
      </c>
    </row>
    <row r="24" spans="1:16" x14ac:dyDescent="0.3">
      <c r="A24" s="1"/>
      <c r="B24" s="6" t="s">
        <v>104</v>
      </c>
      <c r="C24" s="6" t="s">
        <v>111</v>
      </c>
      <c r="D24" s="86" t="s">
        <v>48</v>
      </c>
      <c r="E24" s="6" t="s">
        <v>1215</v>
      </c>
      <c r="F24" s="86" t="s">
        <v>27</v>
      </c>
      <c r="G24" s="86" t="s">
        <v>1216</v>
      </c>
      <c r="H24" s="86" t="s">
        <v>924</v>
      </c>
      <c r="I24" s="86" t="s">
        <v>924</v>
      </c>
      <c r="J24" s="180" t="s">
        <v>1198</v>
      </c>
      <c r="K24" s="86" t="s">
        <v>924</v>
      </c>
      <c r="L24" s="86" t="s">
        <v>924</v>
      </c>
      <c r="M24" s="86" t="s">
        <v>924</v>
      </c>
      <c r="N24" s="86" t="s">
        <v>924</v>
      </c>
      <c r="O24" s="6" t="s">
        <v>1187</v>
      </c>
      <c r="P24" s="6"/>
    </row>
    <row r="25" spans="1:16" x14ac:dyDescent="0.3">
      <c r="A25" s="1"/>
      <c r="B25" s="6" t="s">
        <v>104</v>
      </c>
      <c r="C25" s="6" t="s">
        <v>111</v>
      </c>
      <c r="D25" s="86" t="s">
        <v>48</v>
      </c>
      <c r="E25" s="6" t="s">
        <v>1215</v>
      </c>
      <c r="F25" s="86" t="s">
        <v>1216</v>
      </c>
      <c r="G25" s="86" t="s">
        <v>1217</v>
      </c>
      <c r="H25" s="86" t="s">
        <v>924</v>
      </c>
      <c r="I25" s="86" t="s">
        <v>924</v>
      </c>
      <c r="J25" s="181" t="s">
        <v>1203</v>
      </c>
      <c r="K25" s="86" t="s">
        <v>924</v>
      </c>
      <c r="L25" s="86" t="s">
        <v>924</v>
      </c>
      <c r="M25" s="86" t="s">
        <v>924</v>
      </c>
      <c r="N25" s="86" t="s">
        <v>924</v>
      </c>
      <c r="O25" s="6" t="s">
        <v>1187</v>
      </c>
      <c r="P25" s="6"/>
    </row>
    <row r="26" spans="1:16" x14ac:dyDescent="0.3">
      <c r="A26" s="1"/>
      <c r="B26" s="6" t="s">
        <v>104</v>
      </c>
      <c r="C26" s="6" t="s">
        <v>111</v>
      </c>
      <c r="D26" s="86" t="s">
        <v>48</v>
      </c>
      <c r="E26" s="6" t="s">
        <v>1215</v>
      </c>
      <c r="F26" s="86" t="s">
        <v>1217</v>
      </c>
      <c r="G26" s="86" t="s">
        <v>1218</v>
      </c>
      <c r="H26" s="86" t="s">
        <v>924</v>
      </c>
      <c r="I26" s="86" t="s">
        <v>924</v>
      </c>
      <c r="J26" s="180" t="s">
        <v>1198</v>
      </c>
      <c r="K26" s="86" t="s">
        <v>924</v>
      </c>
      <c r="L26" s="86" t="s">
        <v>924</v>
      </c>
      <c r="M26" s="86" t="s">
        <v>924</v>
      </c>
      <c r="N26" s="86" t="s">
        <v>924</v>
      </c>
      <c r="O26" s="6" t="s">
        <v>1187</v>
      </c>
      <c r="P26" s="6" t="s">
        <v>1219</v>
      </c>
    </row>
    <row r="27" spans="1:16" x14ac:dyDescent="0.3">
      <c r="A27" s="1"/>
      <c r="B27" s="6" t="s">
        <v>104</v>
      </c>
      <c r="C27" s="6" t="s">
        <v>111</v>
      </c>
      <c r="D27" s="86" t="s">
        <v>48</v>
      </c>
      <c r="E27" s="6" t="s">
        <v>1215</v>
      </c>
      <c r="F27" s="86" t="s">
        <v>1218</v>
      </c>
      <c r="G27" s="86" t="s">
        <v>1202</v>
      </c>
      <c r="H27" s="86" t="s">
        <v>924</v>
      </c>
      <c r="I27" s="86" t="s">
        <v>924</v>
      </c>
      <c r="J27" s="181" t="s">
        <v>1203</v>
      </c>
      <c r="K27" s="86" t="s">
        <v>924</v>
      </c>
      <c r="L27" s="86" t="s">
        <v>924</v>
      </c>
      <c r="M27" s="86" t="s">
        <v>924</v>
      </c>
      <c r="N27" s="86" t="s">
        <v>924</v>
      </c>
      <c r="O27" s="6" t="s">
        <v>1187</v>
      </c>
      <c r="P27" s="6"/>
    </row>
    <row r="28" spans="1:16" x14ac:dyDescent="0.3">
      <c r="A28" s="1"/>
      <c r="B28" s="6" t="s">
        <v>104</v>
      </c>
      <c r="C28" s="6" t="s">
        <v>111</v>
      </c>
      <c r="D28" s="86" t="s">
        <v>48</v>
      </c>
      <c r="E28" s="6" t="s">
        <v>1215</v>
      </c>
      <c r="F28" s="86" t="s">
        <v>1202</v>
      </c>
      <c r="G28" s="86" t="s">
        <v>1204</v>
      </c>
      <c r="H28" s="86" t="s">
        <v>924</v>
      </c>
      <c r="I28" s="86" t="s">
        <v>924</v>
      </c>
      <c r="J28" s="180" t="s">
        <v>1198</v>
      </c>
      <c r="K28" s="86" t="s">
        <v>924</v>
      </c>
      <c r="L28" s="86" t="s">
        <v>924</v>
      </c>
      <c r="M28" s="86" t="s">
        <v>924</v>
      </c>
      <c r="N28" s="86" t="s">
        <v>924</v>
      </c>
      <c r="O28" s="6" t="s">
        <v>1187</v>
      </c>
      <c r="P28" s="6"/>
    </row>
    <row r="29" spans="1:16" x14ac:dyDescent="0.3">
      <c r="A29" s="1"/>
      <c r="B29" s="6" t="s">
        <v>104</v>
      </c>
      <c r="C29" s="6" t="s">
        <v>111</v>
      </c>
      <c r="D29" s="86" t="s">
        <v>48</v>
      </c>
      <c r="E29" s="6" t="s">
        <v>1215</v>
      </c>
      <c r="F29" s="86" t="s">
        <v>1204</v>
      </c>
      <c r="G29" s="86" t="s">
        <v>1220</v>
      </c>
      <c r="H29" s="86" t="s">
        <v>924</v>
      </c>
      <c r="I29" s="86" t="s">
        <v>924</v>
      </c>
      <c r="J29" s="181" t="s">
        <v>1203</v>
      </c>
      <c r="K29" s="86" t="s">
        <v>924</v>
      </c>
      <c r="L29" s="86" t="s">
        <v>924</v>
      </c>
      <c r="M29" s="86" t="s">
        <v>924</v>
      </c>
      <c r="N29" s="86" t="s">
        <v>924</v>
      </c>
      <c r="O29" s="6" t="s">
        <v>1187</v>
      </c>
      <c r="P29" s="6"/>
    </row>
    <row r="30" spans="1:16" x14ac:dyDescent="0.3">
      <c r="A30" s="1"/>
      <c r="B30" s="6" t="s">
        <v>104</v>
      </c>
      <c r="C30" s="6" t="s">
        <v>111</v>
      </c>
      <c r="D30" s="86" t="s">
        <v>48</v>
      </c>
      <c r="E30" s="6" t="s">
        <v>1215</v>
      </c>
      <c r="F30" s="86" t="s">
        <v>1220</v>
      </c>
      <c r="G30" s="86" t="s">
        <v>1221</v>
      </c>
      <c r="H30" s="86" t="s">
        <v>924</v>
      </c>
      <c r="I30" s="86" t="s">
        <v>924</v>
      </c>
      <c r="J30" s="180" t="s">
        <v>1198</v>
      </c>
      <c r="K30" s="86" t="s">
        <v>924</v>
      </c>
      <c r="L30" s="86" t="s">
        <v>924</v>
      </c>
      <c r="M30" s="86" t="s">
        <v>924</v>
      </c>
      <c r="N30" s="86" t="s">
        <v>924</v>
      </c>
      <c r="O30" s="6" t="s">
        <v>1187</v>
      </c>
      <c r="P30" s="6"/>
    </row>
    <row r="31" spans="1:16" x14ac:dyDescent="0.3">
      <c r="A31" s="1"/>
      <c r="B31" s="6" t="s">
        <v>104</v>
      </c>
      <c r="C31" s="6" t="s">
        <v>111</v>
      </c>
      <c r="D31" s="86" t="s">
        <v>48</v>
      </c>
      <c r="E31" s="6" t="s">
        <v>1215</v>
      </c>
      <c r="F31" s="86" t="s">
        <v>1221</v>
      </c>
      <c r="G31" s="86" t="s">
        <v>28</v>
      </c>
      <c r="H31" s="86" t="s">
        <v>924</v>
      </c>
      <c r="I31" s="86" t="s">
        <v>924</v>
      </c>
      <c r="J31" s="181" t="s">
        <v>1203</v>
      </c>
      <c r="K31" s="86" t="s">
        <v>924</v>
      </c>
      <c r="L31" s="86" t="s">
        <v>924</v>
      </c>
      <c r="M31" s="86" t="s">
        <v>924</v>
      </c>
      <c r="N31" s="86" t="s">
        <v>924</v>
      </c>
      <c r="O31" s="6" t="s">
        <v>1187</v>
      </c>
      <c r="P31" s="6"/>
    </row>
    <row r="32" spans="1:16" x14ac:dyDescent="0.3">
      <c r="A32" s="1"/>
      <c r="B32" s="6" t="s">
        <v>586</v>
      </c>
      <c r="C32" s="6" t="s">
        <v>1007</v>
      </c>
      <c r="D32" s="86" t="s">
        <v>48</v>
      </c>
      <c r="E32" s="6" t="s">
        <v>1222</v>
      </c>
      <c r="F32" s="86" t="s">
        <v>27</v>
      </c>
      <c r="G32" s="86" t="s">
        <v>28</v>
      </c>
      <c r="H32" s="86" t="s">
        <v>1223</v>
      </c>
      <c r="I32" s="86" t="s">
        <v>1224</v>
      </c>
      <c r="J32" s="180" t="s">
        <v>1198</v>
      </c>
      <c r="K32" s="86" t="s">
        <v>924</v>
      </c>
      <c r="L32" s="86" t="s">
        <v>924</v>
      </c>
      <c r="M32" s="86" t="s">
        <v>924</v>
      </c>
      <c r="N32" s="86" t="s">
        <v>924</v>
      </c>
      <c r="O32" s="6" t="s">
        <v>1187</v>
      </c>
      <c r="P32" s="6"/>
    </row>
    <row r="33" spans="1:16" x14ac:dyDescent="0.3">
      <c r="A33" s="1"/>
      <c r="B33" s="6" t="s">
        <v>586</v>
      </c>
      <c r="C33" s="6" t="s">
        <v>1007</v>
      </c>
      <c r="D33" s="86" t="s">
        <v>17</v>
      </c>
      <c r="E33" s="6" t="s">
        <v>1222</v>
      </c>
      <c r="F33" s="86" t="s">
        <v>1225</v>
      </c>
      <c r="G33" s="86" t="s">
        <v>28</v>
      </c>
      <c r="H33" s="86" t="s">
        <v>1226</v>
      </c>
      <c r="I33" s="86" t="s">
        <v>924</v>
      </c>
      <c r="J33" s="180" t="s">
        <v>1198</v>
      </c>
      <c r="K33" s="86" t="s">
        <v>924</v>
      </c>
      <c r="L33" s="86" t="s">
        <v>924</v>
      </c>
      <c r="M33" s="86" t="s">
        <v>924</v>
      </c>
      <c r="N33" s="86" t="s">
        <v>924</v>
      </c>
      <c r="O33" s="6" t="s">
        <v>1187</v>
      </c>
      <c r="P33" s="6"/>
    </row>
    <row r="34" spans="1:16" x14ac:dyDescent="0.3">
      <c r="A34" s="1"/>
      <c r="B34" s="6" t="s">
        <v>586</v>
      </c>
      <c r="C34" s="6" t="s">
        <v>1118</v>
      </c>
      <c r="D34" s="86" t="s">
        <v>48</v>
      </c>
      <c r="E34" s="6" t="s">
        <v>1227</v>
      </c>
      <c r="F34" s="86" t="s">
        <v>27</v>
      </c>
      <c r="G34" s="86" t="s">
        <v>28</v>
      </c>
      <c r="H34" s="86" t="s">
        <v>924</v>
      </c>
      <c r="I34" s="86" t="s">
        <v>924</v>
      </c>
      <c r="J34" s="180" t="s">
        <v>1198</v>
      </c>
      <c r="K34" s="86" t="s">
        <v>924</v>
      </c>
      <c r="L34" s="86" t="s">
        <v>924</v>
      </c>
      <c r="M34" s="86" t="s">
        <v>924</v>
      </c>
      <c r="N34" s="86" t="s">
        <v>924</v>
      </c>
      <c r="O34" s="6" t="s">
        <v>1187</v>
      </c>
      <c r="P34" s="6"/>
    </row>
    <row r="35" spans="1:16" x14ac:dyDescent="0.3">
      <c r="A35" s="1"/>
      <c r="B35" s="6" t="s">
        <v>586</v>
      </c>
      <c r="C35" s="6" t="s">
        <v>1119</v>
      </c>
      <c r="D35" s="86" t="s">
        <v>48</v>
      </c>
      <c r="E35" s="6" t="s">
        <v>1228</v>
      </c>
      <c r="F35" s="86" t="s">
        <v>27</v>
      </c>
      <c r="G35" s="86" t="s">
        <v>28</v>
      </c>
      <c r="H35" s="86" t="s">
        <v>924</v>
      </c>
      <c r="I35" s="86" t="s">
        <v>924</v>
      </c>
      <c r="J35" s="180" t="s">
        <v>1198</v>
      </c>
      <c r="K35" s="86" t="s">
        <v>924</v>
      </c>
      <c r="L35" s="86" t="s">
        <v>924</v>
      </c>
      <c r="M35" s="86" t="s">
        <v>924</v>
      </c>
      <c r="N35" s="86" t="s">
        <v>924</v>
      </c>
      <c r="O35" s="6" t="s">
        <v>1187</v>
      </c>
      <c r="P35" s="6"/>
    </row>
    <row r="36" spans="1:16" ht="26.4" x14ac:dyDescent="0.3">
      <c r="A36" s="1"/>
      <c r="B36" s="6" t="s">
        <v>126</v>
      </c>
      <c r="C36" s="6" t="s">
        <v>1132</v>
      </c>
      <c r="D36" s="86" t="s">
        <v>325</v>
      </c>
      <c r="E36" s="6" t="s">
        <v>1229</v>
      </c>
      <c r="F36" s="86" t="s">
        <v>1230</v>
      </c>
      <c r="G36" s="86" t="s">
        <v>1231</v>
      </c>
      <c r="H36" s="86" t="s">
        <v>924</v>
      </c>
      <c r="I36" s="86" t="s">
        <v>924</v>
      </c>
      <c r="J36" s="182" t="s">
        <v>1232</v>
      </c>
      <c r="K36" s="86" t="s">
        <v>924</v>
      </c>
      <c r="L36" s="86" t="s">
        <v>924</v>
      </c>
      <c r="M36" s="86" t="s">
        <v>924</v>
      </c>
      <c r="N36" s="86" t="s">
        <v>924</v>
      </c>
      <c r="O36" s="6" t="s">
        <v>1187</v>
      </c>
      <c r="P36" s="6" t="s">
        <v>1233</v>
      </c>
    </row>
    <row r="37" spans="1:16" x14ac:dyDescent="0.3">
      <c r="A37" s="1"/>
      <c r="B37" s="6" t="s">
        <v>126</v>
      </c>
      <c r="C37" s="6" t="s">
        <v>1132</v>
      </c>
      <c r="D37" s="86" t="s">
        <v>48</v>
      </c>
      <c r="E37" s="6" t="s">
        <v>1234</v>
      </c>
      <c r="F37" s="86" t="s">
        <v>1231</v>
      </c>
      <c r="G37" s="86" t="s">
        <v>28</v>
      </c>
      <c r="H37" s="86" t="s">
        <v>924</v>
      </c>
      <c r="I37" s="86" t="s">
        <v>924</v>
      </c>
      <c r="J37" s="182" t="s">
        <v>1232</v>
      </c>
      <c r="K37" s="86" t="s">
        <v>924</v>
      </c>
      <c r="L37" s="86" t="s">
        <v>924</v>
      </c>
      <c r="M37" s="86" t="s">
        <v>924</v>
      </c>
      <c r="N37" s="86" t="s">
        <v>924</v>
      </c>
      <c r="O37" s="6" t="s">
        <v>1187</v>
      </c>
      <c r="P37" s="6" t="s">
        <v>1235</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2781</v>
      </c>
      <c r="C5" s="1"/>
      <c r="D5" s="1"/>
      <c r="E5" s="1"/>
      <c r="F5" s="1"/>
      <c r="G5" s="1"/>
      <c r="H5" s="1"/>
    </row>
    <row r="6" spans="1:8" ht="53.1" customHeight="1" x14ac:dyDescent="0.3">
      <c r="A6" s="1"/>
      <c r="B6" s="3" t="s">
        <v>4</v>
      </c>
      <c r="C6" s="3" t="s">
        <v>2782</v>
      </c>
      <c r="D6" s="3" t="s">
        <v>2783</v>
      </c>
      <c r="E6" s="3" t="s">
        <v>7</v>
      </c>
      <c r="F6" s="3" t="s">
        <v>8</v>
      </c>
      <c r="G6" s="3" t="s">
        <v>2784</v>
      </c>
      <c r="H6" s="3" t="s">
        <v>1503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093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924</v>
      </c>
      <c r="C8" s="183" t="s">
        <v>924</v>
      </c>
      <c r="D8" s="183" t="s">
        <v>924</v>
      </c>
      <c r="E8" s="183" t="s">
        <v>924</v>
      </c>
      <c r="F8" s="183" t="s">
        <v>924</v>
      </c>
      <c r="G8" s="183" t="s">
        <v>2788</v>
      </c>
      <c r="H8" s="183" t="s">
        <v>924</v>
      </c>
      <c r="I8" s="183" t="s">
        <v>924</v>
      </c>
      <c r="J8" s="183" t="s">
        <v>2789</v>
      </c>
      <c r="K8" s="183" t="s">
        <v>924</v>
      </c>
      <c r="L8" s="183" t="s">
        <v>924</v>
      </c>
      <c r="M8" s="183" t="s">
        <v>2790</v>
      </c>
      <c r="N8" s="183" t="s">
        <v>924</v>
      </c>
      <c r="O8" s="183" t="s">
        <v>924</v>
      </c>
      <c r="P8" s="183" t="s">
        <v>2791</v>
      </c>
      <c r="Q8" s="183" t="s">
        <v>924</v>
      </c>
      <c r="R8" s="183" t="s">
        <v>924</v>
      </c>
      <c r="S8" s="183" t="s">
        <v>2792</v>
      </c>
      <c r="T8" s="183" t="s">
        <v>924</v>
      </c>
      <c r="U8" s="183" t="s">
        <v>924</v>
      </c>
      <c r="V8" s="183" t="s">
        <v>2793</v>
      </c>
      <c r="W8" s="183" t="s">
        <v>924</v>
      </c>
      <c r="X8" s="183" t="s">
        <v>924</v>
      </c>
      <c r="Y8" s="183" t="s">
        <v>2794</v>
      </c>
      <c r="Z8" s="183" t="s">
        <v>924</v>
      </c>
      <c r="AA8" s="183" t="s">
        <v>924</v>
      </c>
      <c r="AB8" s="183" t="s">
        <v>2795</v>
      </c>
      <c r="AC8" s="183" t="s">
        <v>924</v>
      </c>
      <c r="AD8" s="183" t="s">
        <v>924</v>
      </c>
      <c r="AE8" s="183" t="s">
        <v>2796</v>
      </c>
      <c r="AF8" s="183" t="s">
        <v>924</v>
      </c>
      <c r="AG8" s="183" t="s">
        <v>924</v>
      </c>
      <c r="AH8" s="183" t="s">
        <v>2797</v>
      </c>
      <c r="AI8" s="183" t="s">
        <v>924</v>
      </c>
      <c r="AJ8" s="183" t="s">
        <v>924</v>
      </c>
      <c r="AK8" s="183" t="s">
        <v>2798</v>
      </c>
      <c r="AL8" s="183" t="s">
        <v>924</v>
      </c>
      <c r="AM8" s="183" t="s">
        <v>924</v>
      </c>
      <c r="AN8" s="183" t="s">
        <v>2799</v>
      </c>
      <c r="AO8" s="183" t="s">
        <v>924</v>
      </c>
      <c r="AP8" s="183" t="s">
        <v>924</v>
      </c>
      <c r="AQ8" s="183" t="s">
        <v>2800</v>
      </c>
      <c r="AR8" s="183" t="s">
        <v>924</v>
      </c>
      <c r="AS8" s="183" t="s">
        <v>924</v>
      </c>
      <c r="AT8" s="183" t="s">
        <v>2801</v>
      </c>
      <c r="AU8" s="183" t="s">
        <v>924</v>
      </c>
      <c r="AV8" s="183" t="s">
        <v>924</v>
      </c>
      <c r="AW8" s="183" t="s">
        <v>2802</v>
      </c>
      <c r="AX8" s="183" t="s">
        <v>924</v>
      </c>
      <c r="AY8" s="183" t="s">
        <v>924</v>
      </c>
      <c r="AZ8" s="183" t="s">
        <v>2803</v>
      </c>
      <c r="BA8" s="183" t="s">
        <v>924</v>
      </c>
      <c r="BB8" s="183" t="s">
        <v>924</v>
      </c>
      <c r="BC8" s="183" t="s">
        <v>2804</v>
      </c>
      <c r="BD8" s="183" t="s">
        <v>924</v>
      </c>
      <c r="BE8" s="183" t="s">
        <v>924</v>
      </c>
      <c r="BF8" s="183" t="s">
        <v>2805</v>
      </c>
      <c r="BG8" s="183" t="s">
        <v>924</v>
      </c>
      <c r="BH8" s="183" t="s">
        <v>924</v>
      </c>
      <c r="BI8" s="183" t="s">
        <v>2806</v>
      </c>
      <c r="BJ8" s="183" t="s">
        <v>924</v>
      </c>
      <c r="BK8" s="183" t="s">
        <v>924</v>
      </c>
      <c r="BL8" s="183" t="s">
        <v>2807</v>
      </c>
      <c r="BM8" s="183" t="s">
        <v>924</v>
      </c>
      <c r="BN8" s="183" t="s">
        <v>924</v>
      </c>
      <c r="BO8" s="183" t="s">
        <v>2808</v>
      </c>
      <c r="BP8" s="183" t="s">
        <v>924</v>
      </c>
      <c r="BQ8" s="183" t="s">
        <v>924</v>
      </c>
      <c r="BR8" s="183" t="s">
        <v>2809</v>
      </c>
      <c r="BS8" s="183" t="s">
        <v>924</v>
      </c>
      <c r="BT8" s="183" t="s">
        <v>924</v>
      </c>
      <c r="BU8" s="183" t="s">
        <v>2810</v>
      </c>
      <c r="BV8" s="183" t="s">
        <v>924</v>
      </c>
      <c r="BW8" s="183" t="s">
        <v>924</v>
      </c>
      <c r="BX8" s="183" t="s">
        <v>2811</v>
      </c>
      <c r="BY8" s="183" t="s">
        <v>924</v>
      </c>
      <c r="BZ8" s="183" t="s">
        <v>924</v>
      </c>
      <c r="CA8" s="183" t="s">
        <v>2812</v>
      </c>
      <c r="CB8" s="183" t="s">
        <v>924</v>
      </c>
      <c r="CC8" s="183" t="s">
        <v>924</v>
      </c>
      <c r="CD8" s="183" t="s">
        <v>2813</v>
      </c>
      <c r="CE8" s="183" t="s">
        <v>924</v>
      </c>
      <c r="CF8" s="183" t="s">
        <v>924</v>
      </c>
      <c r="CG8" s="183" t="s">
        <v>2814</v>
      </c>
      <c r="CH8" s="183" t="s">
        <v>924</v>
      </c>
      <c r="CI8" s="183" t="s">
        <v>924</v>
      </c>
      <c r="CJ8" s="183" t="s">
        <v>2815</v>
      </c>
      <c r="CK8" s="183" t="s">
        <v>924</v>
      </c>
      <c r="CL8" s="183" t="s">
        <v>924</v>
      </c>
      <c r="CM8" s="183" t="s">
        <v>2816</v>
      </c>
      <c r="CN8" s="183" t="s">
        <v>924</v>
      </c>
      <c r="CO8" s="183" t="s">
        <v>924</v>
      </c>
      <c r="CP8" s="183" t="s">
        <v>2817</v>
      </c>
      <c r="CQ8" s="183" t="s">
        <v>924</v>
      </c>
      <c r="CR8" s="183" t="s">
        <v>924</v>
      </c>
      <c r="CS8" s="183" t="s">
        <v>2818</v>
      </c>
      <c r="CT8" s="183" t="s">
        <v>924</v>
      </c>
      <c r="CU8" s="183" t="s">
        <v>924</v>
      </c>
      <c r="CV8" s="183" t="s">
        <v>2819</v>
      </c>
      <c r="CW8" s="183" t="s">
        <v>924</v>
      </c>
      <c r="CX8" s="183" t="s">
        <v>924</v>
      </c>
      <c r="CY8" s="183" t="s">
        <v>2820</v>
      </c>
      <c r="CZ8" s="183" t="s">
        <v>924</v>
      </c>
      <c r="DA8" s="183" t="s">
        <v>924</v>
      </c>
      <c r="DB8" s="183" t="s">
        <v>2821</v>
      </c>
      <c r="DC8" s="183" t="s">
        <v>924</v>
      </c>
      <c r="DD8" s="183" t="s">
        <v>924</v>
      </c>
      <c r="DE8" s="183" t="s">
        <v>2822</v>
      </c>
      <c r="DF8" s="183" t="s">
        <v>924</v>
      </c>
      <c r="DG8" s="183" t="s">
        <v>924</v>
      </c>
      <c r="DH8" s="183" t="s">
        <v>2823</v>
      </c>
      <c r="DI8" s="183" t="s">
        <v>924</v>
      </c>
      <c r="DJ8" s="183" t="s">
        <v>924</v>
      </c>
      <c r="DK8" s="183" t="s">
        <v>2824</v>
      </c>
      <c r="DL8" s="183" t="s">
        <v>924</v>
      </c>
      <c r="DM8" s="183" t="s">
        <v>924</v>
      </c>
      <c r="DN8" s="183" t="s">
        <v>2825</v>
      </c>
      <c r="DO8" s="183" t="s">
        <v>924</v>
      </c>
      <c r="DP8" s="183" t="s">
        <v>924</v>
      </c>
      <c r="DQ8" s="183" t="s">
        <v>2826</v>
      </c>
      <c r="DR8" s="183" t="s">
        <v>924</v>
      </c>
      <c r="DS8" s="183" t="s">
        <v>924</v>
      </c>
      <c r="DT8" s="183" t="s">
        <v>2827</v>
      </c>
      <c r="DU8" s="183" t="s">
        <v>924</v>
      </c>
      <c r="DV8" s="183" t="s">
        <v>924</v>
      </c>
      <c r="DW8" s="183" t="s">
        <v>2828</v>
      </c>
      <c r="DX8" s="183" t="s">
        <v>924</v>
      </c>
      <c r="DY8" s="183" t="s">
        <v>924</v>
      </c>
      <c r="DZ8" s="183" t="s">
        <v>2829</v>
      </c>
      <c r="EA8" s="183" t="s">
        <v>924</v>
      </c>
      <c r="EB8" s="183" t="s">
        <v>924</v>
      </c>
      <c r="EC8" s="183" t="s">
        <v>2830</v>
      </c>
      <c r="ED8" s="183" t="s">
        <v>924</v>
      </c>
      <c r="EE8" s="183" t="s">
        <v>924</v>
      </c>
      <c r="EF8" s="183" t="s">
        <v>2831</v>
      </c>
      <c r="EG8" s="183" t="s">
        <v>924</v>
      </c>
      <c r="EH8" s="183" t="s">
        <v>924</v>
      </c>
      <c r="EI8" s="183" t="s">
        <v>2832</v>
      </c>
      <c r="EJ8" s="183" t="s">
        <v>924</v>
      </c>
      <c r="EK8" s="183" t="s">
        <v>924</v>
      </c>
      <c r="EL8" s="183" t="s">
        <v>2833</v>
      </c>
      <c r="EM8" s="183" t="s">
        <v>924</v>
      </c>
      <c r="EN8" s="183" t="s">
        <v>924</v>
      </c>
      <c r="EO8" s="183" t="s">
        <v>2834</v>
      </c>
      <c r="EP8" s="183" t="s">
        <v>924</v>
      </c>
      <c r="EQ8" s="183" t="s">
        <v>924</v>
      </c>
      <c r="ER8" s="183" t="s">
        <v>2835</v>
      </c>
      <c r="ES8" s="183" t="s">
        <v>924</v>
      </c>
      <c r="ET8" s="183" t="s">
        <v>924</v>
      </c>
    </row>
    <row r="9" spans="1:150" x14ac:dyDescent="0.3">
      <c r="A9" s="1"/>
      <c r="B9" s="183" t="s">
        <v>2836</v>
      </c>
      <c r="C9" s="183" t="s">
        <v>3</v>
      </c>
      <c r="D9" s="183" t="s">
        <v>48</v>
      </c>
      <c r="E9" s="183" t="s">
        <v>2837</v>
      </c>
      <c r="F9" s="183" t="s">
        <v>2838</v>
      </c>
      <c r="G9" s="183" t="s">
        <v>2839</v>
      </c>
      <c r="H9" s="183" t="s">
        <v>2840</v>
      </c>
      <c r="I9" s="183" t="s">
        <v>2841</v>
      </c>
      <c r="J9" s="183" t="s">
        <v>2839</v>
      </c>
      <c r="K9" s="183" t="s">
        <v>2840</v>
      </c>
      <c r="L9" s="183" t="s">
        <v>2841</v>
      </c>
      <c r="M9" s="183" t="s">
        <v>2839</v>
      </c>
      <c r="N9" s="183" t="s">
        <v>2840</v>
      </c>
      <c r="O9" s="183" t="s">
        <v>2841</v>
      </c>
      <c r="P9" s="183" t="s">
        <v>2839</v>
      </c>
      <c r="Q9" s="183" t="s">
        <v>2840</v>
      </c>
      <c r="R9" s="183" t="s">
        <v>2841</v>
      </c>
      <c r="S9" s="183" t="s">
        <v>2839</v>
      </c>
      <c r="T9" s="183" t="s">
        <v>2840</v>
      </c>
      <c r="U9" s="183" t="s">
        <v>2841</v>
      </c>
      <c r="V9" s="183" t="s">
        <v>2839</v>
      </c>
      <c r="W9" s="183" t="s">
        <v>2840</v>
      </c>
      <c r="X9" s="183" t="s">
        <v>2841</v>
      </c>
      <c r="Y9" s="183" t="s">
        <v>2839</v>
      </c>
      <c r="Z9" s="183" t="s">
        <v>2840</v>
      </c>
      <c r="AA9" s="183" t="s">
        <v>2841</v>
      </c>
      <c r="AB9" s="183" t="s">
        <v>2839</v>
      </c>
      <c r="AC9" s="183" t="s">
        <v>2840</v>
      </c>
      <c r="AD9" s="183" t="s">
        <v>2841</v>
      </c>
      <c r="AE9" s="183" t="s">
        <v>2839</v>
      </c>
      <c r="AF9" s="183" t="s">
        <v>2840</v>
      </c>
      <c r="AG9" s="183" t="s">
        <v>2841</v>
      </c>
      <c r="AH9" s="183" t="s">
        <v>2839</v>
      </c>
      <c r="AI9" s="183" t="s">
        <v>2840</v>
      </c>
      <c r="AJ9" s="183" t="s">
        <v>2841</v>
      </c>
      <c r="AK9" s="183" t="s">
        <v>2839</v>
      </c>
      <c r="AL9" s="183" t="s">
        <v>2840</v>
      </c>
      <c r="AM9" s="183" t="s">
        <v>2841</v>
      </c>
      <c r="AN9" s="183" t="s">
        <v>2839</v>
      </c>
      <c r="AO9" s="183" t="s">
        <v>2840</v>
      </c>
      <c r="AP9" s="183" t="s">
        <v>2841</v>
      </c>
      <c r="AQ9" s="183" t="s">
        <v>2839</v>
      </c>
      <c r="AR9" s="183" t="s">
        <v>2840</v>
      </c>
      <c r="AS9" s="183" t="s">
        <v>2841</v>
      </c>
      <c r="AT9" s="183" t="s">
        <v>2839</v>
      </c>
      <c r="AU9" s="183" t="s">
        <v>2840</v>
      </c>
      <c r="AV9" s="183" t="s">
        <v>2841</v>
      </c>
      <c r="AW9" s="183" t="s">
        <v>2839</v>
      </c>
      <c r="AX9" s="183" t="s">
        <v>2840</v>
      </c>
      <c r="AY9" s="183" t="s">
        <v>2841</v>
      </c>
      <c r="AZ9" s="183" t="s">
        <v>2839</v>
      </c>
      <c r="BA9" s="183" t="s">
        <v>2840</v>
      </c>
      <c r="BB9" s="183" t="s">
        <v>2841</v>
      </c>
      <c r="BC9" s="183" t="s">
        <v>2839</v>
      </c>
      <c r="BD9" s="183" t="s">
        <v>2840</v>
      </c>
      <c r="BE9" s="183" t="s">
        <v>2841</v>
      </c>
      <c r="BF9" s="183" t="s">
        <v>2839</v>
      </c>
      <c r="BG9" s="183" t="s">
        <v>2840</v>
      </c>
      <c r="BH9" s="183" t="s">
        <v>2841</v>
      </c>
      <c r="BI9" s="183" t="s">
        <v>2839</v>
      </c>
      <c r="BJ9" s="183" t="s">
        <v>2840</v>
      </c>
      <c r="BK9" s="183" t="s">
        <v>2841</v>
      </c>
      <c r="BL9" s="183" t="s">
        <v>2839</v>
      </c>
      <c r="BM9" s="183" t="s">
        <v>2840</v>
      </c>
      <c r="BN9" s="183" t="s">
        <v>2841</v>
      </c>
      <c r="BO9" s="183" t="s">
        <v>2839</v>
      </c>
      <c r="BP9" s="183" t="s">
        <v>2840</v>
      </c>
      <c r="BQ9" s="183" t="s">
        <v>2841</v>
      </c>
      <c r="BR9" s="183" t="s">
        <v>2839</v>
      </c>
      <c r="BS9" s="183" t="s">
        <v>2840</v>
      </c>
      <c r="BT9" s="183" t="s">
        <v>2841</v>
      </c>
      <c r="BU9" s="183" t="s">
        <v>2839</v>
      </c>
      <c r="BV9" s="183" t="s">
        <v>2840</v>
      </c>
      <c r="BW9" s="183" t="s">
        <v>2841</v>
      </c>
      <c r="BX9" s="183" t="s">
        <v>2839</v>
      </c>
      <c r="BY9" s="183" t="s">
        <v>2840</v>
      </c>
      <c r="BZ9" s="183" t="s">
        <v>2841</v>
      </c>
      <c r="CA9" s="183" t="s">
        <v>2839</v>
      </c>
      <c r="CB9" s="183" t="s">
        <v>2840</v>
      </c>
      <c r="CC9" s="183" t="s">
        <v>2841</v>
      </c>
      <c r="CD9" s="183" t="s">
        <v>2839</v>
      </c>
      <c r="CE9" s="183" t="s">
        <v>2840</v>
      </c>
      <c r="CF9" s="183" t="s">
        <v>2841</v>
      </c>
      <c r="CG9" s="183" t="s">
        <v>2839</v>
      </c>
      <c r="CH9" s="183" t="s">
        <v>2840</v>
      </c>
      <c r="CI9" s="183" t="s">
        <v>2841</v>
      </c>
      <c r="CJ9" s="183" t="s">
        <v>2839</v>
      </c>
      <c r="CK9" s="183" t="s">
        <v>2840</v>
      </c>
      <c r="CL9" s="183" t="s">
        <v>2841</v>
      </c>
      <c r="CM9" s="183" t="s">
        <v>2839</v>
      </c>
      <c r="CN9" s="183" t="s">
        <v>2840</v>
      </c>
      <c r="CO9" s="183" t="s">
        <v>2841</v>
      </c>
      <c r="CP9" s="183" t="s">
        <v>2839</v>
      </c>
      <c r="CQ9" s="183" t="s">
        <v>2840</v>
      </c>
      <c r="CR9" s="183" t="s">
        <v>2841</v>
      </c>
      <c r="CS9" s="183" t="s">
        <v>2839</v>
      </c>
      <c r="CT9" s="183" t="s">
        <v>2840</v>
      </c>
      <c r="CU9" s="183" t="s">
        <v>2841</v>
      </c>
      <c r="CV9" s="183" t="s">
        <v>2839</v>
      </c>
      <c r="CW9" s="183" t="s">
        <v>2840</v>
      </c>
      <c r="CX9" s="183" t="s">
        <v>2841</v>
      </c>
      <c r="CY9" s="183" t="s">
        <v>2839</v>
      </c>
      <c r="CZ9" s="183" t="s">
        <v>2840</v>
      </c>
      <c r="DA9" s="183" t="s">
        <v>2841</v>
      </c>
      <c r="DB9" s="183" t="s">
        <v>2839</v>
      </c>
      <c r="DC9" s="183" t="s">
        <v>2840</v>
      </c>
      <c r="DD9" s="183" t="s">
        <v>2841</v>
      </c>
      <c r="DE9" s="183" t="s">
        <v>2839</v>
      </c>
      <c r="DF9" s="183" t="s">
        <v>2840</v>
      </c>
      <c r="DG9" s="183" t="s">
        <v>2841</v>
      </c>
      <c r="DH9" s="183" t="s">
        <v>2839</v>
      </c>
      <c r="DI9" s="183" t="s">
        <v>2840</v>
      </c>
      <c r="DJ9" s="183" t="s">
        <v>2841</v>
      </c>
      <c r="DK9" s="183" t="s">
        <v>2839</v>
      </c>
      <c r="DL9" s="183" t="s">
        <v>2840</v>
      </c>
      <c r="DM9" s="183" t="s">
        <v>2841</v>
      </c>
      <c r="DN9" s="183" t="s">
        <v>2839</v>
      </c>
      <c r="DO9" s="183" t="s">
        <v>2840</v>
      </c>
      <c r="DP9" s="183" t="s">
        <v>2841</v>
      </c>
      <c r="DQ9" s="183" t="s">
        <v>2839</v>
      </c>
      <c r="DR9" s="183" t="s">
        <v>2840</v>
      </c>
      <c r="DS9" s="183" t="s">
        <v>2841</v>
      </c>
      <c r="DT9" s="183" t="s">
        <v>2839</v>
      </c>
      <c r="DU9" s="183" t="s">
        <v>2840</v>
      </c>
      <c r="DV9" s="183" t="s">
        <v>2841</v>
      </c>
      <c r="DW9" s="183" t="s">
        <v>2839</v>
      </c>
      <c r="DX9" s="183" t="s">
        <v>2840</v>
      </c>
      <c r="DY9" s="183" t="s">
        <v>2841</v>
      </c>
      <c r="DZ9" s="183" t="s">
        <v>2839</v>
      </c>
      <c r="EA9" s="183" t="s">
        <v>2840</v>
      </c>
      <c r="EB9" s="183" t="s">
        <v>2841</v>
      </c>
      <c r="EC9" s="183" t="s">
        <v>2839</v>
      </c>
      <c r="ED9" s="183" t="s">
        <v>2840</v>
      </c>
      <c r="EE9" s="183" t="s">
        <v>2841</v>
      </c>
      <c r="EF9" s="183" t="s">
        <v>2839</v>
      </c>
      <c r="EG9" s="183" t="s">
        <v>2840</v>
      </c>
      <c r="EH9" s="183" t="s">
        <v>2841</v>
      </c>
      <c r="EI9" s="183" t="s">
        <v>2839</v>
      </c>
      <c r="EJ9" s="183" t="s">
        <v>2840</v>
      </c>
      <c r="EK9" s="183" t="s">
        <v>2841</v>
      </c>
      <c r="EL9" s="183" t="s">
        <v>2839</v>
      </c>
      <c r="EM9" s="183" t="s">
        <v>2840</v>
      </c>
      <c r="EN9" s="183" t="s">
        <v>2841</v>
      </c>
      <c r="EO9" s="183" t="s">
        <v>2839</v>
      </c>
      <c r="EP9" s="183" t="s">
        <v>2840</v>
      </c>
      <c r="EQ9" s="183" t="s">
        <v>2841</v>
      </c>
      <c r="ER9" s="183" t="s">
        <v>2839</v>
      </c>
      <c r="ES9" s="183" t="s">
        <v>2840</v>
      </c>
      <c r="ET9" s="183" t="s">
        <v>2841</v>
      </c>
    </row>
    <row r="10" spans="1:150" x14ac:dyDescent="0.3">
      <c r="A10" s="1"/>
      <c r="B10" s="184" t="s">
        <v>2842</v>
      </c>
      <c r="C10" s="184" t="s">
        <v>84</v>
      </c>
      <c r="D10" s="184" t="s">
        <v>87</v>
      </c>
      <c r="E10" s="184" t="s">
        <v>2843</v>
      </c>
      <c r="F10" s="184" t="s">
        <v>2844</v>
      </c>
      <c r="G10" s="184" t="s">
        <v>2845</v>
      </c>
      <c r="H10" s="184" t="s">
        <v>2731</v>
      </c>
      <c r="I10" s="184" t="s">
        <v>2731</v>
      </c>
      <c r="J10" s="184" t="s">
        <v>2845</v>
      </c>
      <c r="K10" s="184" t="s">
        <v>2731</v>
      </c>
      <c r="L10" s="184" t="s">
        <v>2731</v>
      </c>
      <c r="M10" s="184" t="s">
        <v>2845</v>
      </c>
      <c r="N10" s="184" t="s">
        <v>2731</v>
      </c>
      <c r="O10" s="184" t="s">
        <v>2731</v>
      </c>
      <c r="P10" s="184" t="s">
        <v>2845</v>
      </c>
      <c r="Q10" s="184" t="s">
        <v>2731</v>
      </c>
      <c r="R10" s="184" t="s">
        <v>2731</v>
      </c>
      <c r="S10" s="184" t="s">
        <v>2845</v>
      </c>
      <c r="T10" s="184" t="s">
        <v>2731</v>
      </c>
      <c r="U10" s="184" t="s">
        <v>2731</v>
      </c>
      <c r="V10" s="184" t="s">
        <v>2845</v>
      </c>
      <c r="W10" s="184" t="s">
        <v>2731</v>
      </c>
      <c r="X10" s="184" t="s">
        <v>2731</v>
      </c>
      <c r="Y10" s="184" t="s">
        <v>2845</v>
      </c>
      <c r="Z10" s="184" t="s">
        <v>2731</v>
      </c>
      <c r="AA10" s="184" t="s">
        <v>2731</v>
      </c>
      <c r="AB10" s="184" t="s">
        <v>2845</v>
      </c>
      <c r="AC10" s="184" t="s">
        <v>2731</v>
      </c>
      <c r="AD10" s="184" t="s">
        <v>2731</v>
      </c>
      <c r="AE10" s="184" t="s">
        <v>2845</v>
      </c>
      <c r="AF10" s="184" t="s">
        <v>2731</v>
      </c>
      <c r="AG10" s="184" t="s">
        <v>2731</v>
      </c>
      <c r="AH10" s="184" t="s">
        <v>2845</v>
      </c>
      <c r="AI10" s="184" t="s">
        <v>2731</v>
      </c>
      <c r="AJ10" s="184" t="s">
        <v>2731</v>
      </c>
      <c r="AK10" s="184" t="s">
        <v>2845</v>
      </c>
      <c r="AL10" s="184" t="s">
        <v>2731</v>
      </c>
      <c r="AM10" s="184" t="s">
        <v>2731</v>
      </c>
      <c r="AN10" s="184" t="s">
        <v>2845</v>
      </c>
      <c r="AO10" s="184" t="s">
        <v>2731</v>
      </c>
      <c r="AP10" s="184" t="s">
        <v>2731</v>
      </c>
      <c r="AQ10" s="184" t="s">
        <v>2845</v>
      </c>
      <c r="AR10" s="184" t="s">
        <v>2731</v>
      </c>
      <c r="AS10" s="184" t="s">
        <v>2731</v>
      </c>
      <c r="AT10" s="184" t="s">
        <v>2845</v>
      </c>
      <c r="AU10" s="184" t="s">
        <v>2731</v>
      </c>
      <c r="AV10" s="184" t="s">
        <v>2731</v>
      </c>
      <c r="AW10" s="184" t="s">
        <v>2845</v>
      </c>
      <c r="AX10" s="184" t="s">
        <v>2731</v>
      </c>
      <c r="AY10" s="184" t="s">
        <v>2731</v>
      </c>
      <c r="AZ10" s="184" t="s">
        <v>2845</v>
      </c>
      <c r="BA10" s="184" t="s">
        <v>2731</v>
      </c>
      <c r="BB10" s="184" t="s">
        <v>2731</v>
      </c>
      <c r="BC10" s="184" t="s">
        <v>2845</v>
      </c>
      <c r="BD10" s="184" t="s">
        <v>2731</v>
      </c>
      <c r="BE10" s="184" t="s">
        <v>2731</v>
      </c>
      <c r="BF10" s="184" t="s">
        <v>2845</v>
      </c>
      <c r="BG10" s="184" t="s">
        <v>2731</v>
      </c>
      <c r="BH10" s="184" t="s">
        <v>2731</v>
      </c>
      <c r="BI10" s="184" t="s">
        <v>2845</v>
      </c>
      <c r="BJ10" s="184" t="s">
        <v>2731</v>
      </c>
      <c r="BK10" s="184" t="s">
        <v>2731</v>
      </c>
      <c r="BL10" s="184" t="s">
        <v>2845</v>
      </c>
      <c r="BM10" s="184" t="s">
        <v>2731</v>
      </c>
      <c r="BN10" s="184" t="s">
        <v>2731</v>
      </c>
      <c r="BO10" s="184" t="s">
        <v>2845</v>
      </c>
      <c r="BP10" s="184" t="s">
        <v>2731</v>
      </c>
      <c r="BQ10" s="184" t="s">
        <v>2731</v>
      </c>
      <c r="BR10" s="184" t="s">
        <v>2845</v>
      </c>
      <c r="BS10" s="184" t="s">
        <v>2731</v>
      </c>
      <c r="BT10" s="184" t="s">
        <v>2731</v>
      </c>
      <c r="BU10" s="184" t="s">
        <v>2845</v>
      </c>
      <c r="BV10" s="184" t="s">
        <v>2731</v>
      </c>
      <c r="BW10" s="184" t="s">
        <v>2731</v>
      </c>
      <c r="BX10" s="184" t="s">
        <v>2845</v>
      </c>
      <c r="BY10" s="184" t="s">
        <v>2731</v>
      </c>
      <c r="BZ10" s="184" t="s">
        <v>2731</v>
      </c>
      <c r="CA10" s="184" t="s">
        <v>2845</v>
      </c>
      <c r="CB10" s="184" t="s">
        <v>2731</v>
      </c>
      <c r="CC10" s="184" t="s">
        <v>2731</v>
      </c>
      <c r="CD10" s="184" t="s">
        <v>2845</v>
      </c>
      <c r="CE10" s="184" t="s">
        <v>2731</v>
      </c>
      <c r="CF10" s="184" t="s">
        <v>2731</v>
      </c>
      <c r="CG10" s="184" t="s">
        <v>2845</v>
      </c>
      <c r="CH10" s="184" t="s">
        <v>2731</v>
      </c>
      <c r="CI10" s="184" t="s">
        <v>2731</v>
      </c>
      <c r="CJ10" s="184" t="s">
        <v>2845</v>
      </c>
      <c r="CK10" s="184" t="s">
        <v>2731</v>
      </c>
      <c r="CL10" s="184" t="s">
        <v>2731</v>
      </c>
      <c r="CM10" s="184" t="s">
        <v>2845</v>
      </c>
      <c r="CN10" s="184" t="s">
        <v>2731</v>
      </c>
      <c r="CO10" s="184" t="s">
        <v>2731</v>
      </c>
      <c r="CP10" s="184" t="s">
        <v>2845</v>
      </c>
      <c r="CQ10" s="184" t="s">
        <v>2731</v>
      </c>
      <c r="CR10" s="184" t="s">
        <v>2731</v>
      </c>
      <c r="CS10" s="184" t="s">
        <v>2845</v>
      </c>
      <c r="CT10" s="184" t="s">
        <v>2731</v>
      </c>
      <c r="CU10" s="184" t="s">
        <v>2731</v>
      </c>
      <c r="CV10" s="184" t="s">
        <v>2845</v>
      </c>
      <c r="CW10" s="184" t="s">
        <v>2731</v>
      </c>
      <c r="CX10" s="184" t="s">
        <v>2731</v>
      </c>
      <c r="CY10" s="184" t="s">
        <v>2845</v>
      </c>
      <c r="CZ10" s="184" t="s">
        <v>2731</v>
      </c>
      <c r="DA10" s="184" t="s">
        <v>2731</v>
      </c>
      <c r="DB10" s="184" t="s">
        <v>2845</v>
      </c>
      <c r="DC10" s="184" t="s">
        <v>2731</v>
      </c>
      <c r="DD10" s="184" t="s">
        <v>2731</v>
      </c>
      <c r="DE10" s="184" t="s">
        <v>2845</v>
      </c>
      <c r="DF10" s="184" t="s">
        <v>2731</v>
      </c>
      <c r="DG10" s="184" t="s">
        <v>2731</v>
      </c>
      <c r="DH10" s="184" t="s">
        <v>2845</v>
      </c>
      <c r="DI10" s="184" t="s">
        <v>2731</v>
      </c>
      <c r="DJ10" s="184" t="s">
        <v>2731</v>
      </c>
      <c r="DK10" s="184" t="s">
        <v>2845</v>
      </c>
      <c r="DL10" s="184" t="s">
        <v>2731</v>
      </c>
      <c r="DM10" s="184" t="s">
        <v>2731</v>
      </c>
      <c r="DN10" s="184" t="s">
        <v>2845</v>
      </c>
      <c r="DO10" s="184" t="s">
        <v>2731</v>
      </c>
      <c r="DP10" s="184" t="s">
        <v>2731</v>
      </c>
      <c r="DQ10" s="184" t="s">
        <v>2845</v>
      </c>
      <c r="DR10" s="184" t="s">
        <v>2731</v>
      </c>
      <c r="DS10" s="184" t="s">
        <v>2731</v>
      </c>
      <c r="DT10" s="184" t="s">
        <v>2845</v>
      </c>
      <c r="DU10" s="184" t="s">
        <v>2731</v>
      </c>
      <c r="DV10" s="184" t="s">
        <v>2731</v>
      </c>
      <c r="DW10" s="184" t="s">
        <v>2845</v>
      </c>
      <c r="DX10" s="184" t="s">
        <v>2731</v>
      </c>
      <c r="DY10" s="184" t="s">
        <v>2731</v>
      </c>
      <c r="DZ10" s="184" t="s">
        <v>2845</v>
      </c>
      <c r="EA10" s="184" t="s">
        <v>2731</v>
      </c>
      <c r="EB10" s="184" t="s">
        <v>2731</v>
      </c>
      <c r="EC10" s="184" t="s">
        <v>2845</v>
      </c>
      <c r="ED10" s="184" t="s">
        <v>2731</v>
      </c>
      <c r="EE10" s="184" t="s">
        <v>2731</v>
      </c>
      <c r="EF10" s="184" t="s">
        <v>2845</v>
      </c>
      <c r="EG10" s="184" t="s">
        <v>2731</v>
      </c>
      <c r="EH10" s="184" t="s">
        <v>2731</v>
      </c>
      <c r="EI10" s="184" t="s">
        <v>2845</v>
      </c>
      <c r="EJ10" s="184" t="s">
        <v>2731</v>
      </c>
      <c r="EK10" s="184" t="s">
        <v>2731</v>
      </c>
      <c r="EL10" s="184" t="s">
        <v>2845</v>
      </c>
      <c r="EM10" s="184" t="s">
        <v>2731</v>
      </c>
      <c r="EN10" s="184" t="s">
        <v>2731</v>
      </c>
      <c r="EO10" s="184" t="s">
        <v>2845</v>
      </c>
      <c r="EP10" s="184" t="s">
        <v>2731</v>
      </c>
      <c r="EQ10" s="184" t="s">
        <v>2731</v>
      </c>
      <c r="ER10" s="184" t="s">
        <v>2845</v>
      </c>
      <c r="ES10" s="184" t="s">
        <v>2731</v>
      </c>
      <c r="ET10" s="184" t="s">
        <v>2731</v>
      </c>
    </row>
    <row r="11" spans="1:150" x14ac:dyDescent="0.3">
      <c r="A11" s="1"/>
      <c r="B11" s="185" t="s">
        <v>2846</v>
      </c>
      <c r="C11" s="185" t="s">
        <v>84</v>
      </c>
      <c r="D11" s="185" t="s">
        <v>87</v>
      </c>
      <c r="E11" s="185" t="s">
        <v>2847</v>
      </c>
      <c r="F11" s="185" t="s">
        <v>2848</v>
      </c>
      <c r="G11" s="186" t="s">
        <v>2845</v>
      </c>
      <c r="H11" s="186" t="s">
        <v>924</v>
      </c>
      <c r="I11" s="186" t="s">
        <v>924</v>
      </c>
      <c r="J11" s="186" t="s">
        <v>2845</v>
      </c>
      <c r="K11" s="186" t="s">
        <v>924</v>
      </c>
      <c r="L11" s="186" t="s">
        <v>924</v>
      </c>
      <c r="M11" s="186" t="s">
        <v>2845</v>
      </c>
      <c r="N11" s="186" t="s">
        <v>924</v>
      </c>
      <c r="O11" s="186" t="s">
        <v>924</v>
      </c>
      <c r="P11" s="186" t="s">
        <v>2845</v>
      </c>
      <c r="Q11" s="186" t="s">
        <v>924</v>
      </c>
      <c r="R11" s="186" t="s">
        <v>924</v>
      </c>
      <c r="S11" s="186" t="s">
        <v>2845</v>
      </c>
      <c r="T11" s="186" t="s">
        <v>924</v>
      </c>
      <c r="U11" s="186" t="s">
        <v>924</v>
      </c>
      <c r="V11" s="186" t="s">
        <v>2845</v>
      </c>
      <c r="W11" s="186" t="s">
        <v>924</v>
      </c>
      <c r="X11" s="186" t="s">
        <v>924</v>
      </c>
      <c r="Y11" s="186" t="s">
        <v>2845</v>
      </c>
      <c r="Z11" s="186" t="s">
        <v>924</v>
      </c>
      <c r="AA11" s="186" t="s">
        <v>924</v>
      </c>
      <c r="AB11" s="186" t="s">
        <v>2845</v>
      </c>
      <c r="AC11" s="186" t="s">
        <v>924</v>
      </c>
      <c r="AD11" s="186" t="s">
        <v>924</v>
      </c>
      <c r="AE11" s="186" t="s">
        <v>2845</v>
      </c>
      <c r="AF11" s="186" t="s">
        <v>924</v>
      </c>
      <c r="AG11" s="186" t="s">
        <v>924</v>
      </c>
      <c r="AH11" s="186" t="s">
        <v>2845</v>
      </c>
      <c r="AI11" s="186" t="s">
        <v>924</v>
      </c>
      <c r="AJ11" s="186" t="s">
        <v>924</v>
      </c>
      <c r="AK11" s="186" t="s">
        <v>2845</v>
      </c>
      <c r="AL11" s="186" t="s">
        <v>924</v>
      </c>
      <c r="AM11" s="186" t="s">
        <v>924</v>
      </c>
      <c r="AN11" s="186" t="s">
        <v>2845</v>
      </c>
      <c r="AO11" s="186" t="s">
        <v>924</v>
      </c>
      <c r="AP11" s="186" t="s">
        <v>924</v>
      </c>
      <c r="AQ11" s="186" t="s">
        <v>2845</v>
      </c>
      <c r="AR11" s="186" t="s">
        <v>924</v>
      </c>
      <c r="AS11" s="186" t="s">
        <v>924</v>
      </c>
      <c r="AT11" s="186" t="s">
        <v>2845</v>
      </c>
      <c r="AU11" s="186" t="s">
        <v>924</v>
      </c>
      <c r="AV11" s="186" t="s">
        <v>924</v>
      </c>
      <c r="AW11" s="186" t="s">
        <v>2845</v>
      </c>
      <c r="AX11" s="186" t="s">
        <v>924</v>
      </c>
      <c r="AY11" s="186" t="s">
        <v>924</v>
      </c>
      <c r="AZ11" s="186" t="s">
        <v>2845</v>
      </c>
      <c r="BA11" s="186" t="s">
        <v>924</v>
      </c>
      <c r="BB11" s="186" t="s">
        <v>924</v>
      </c>
      <c r="BC11" s="186" t="s">
        <v>2845</v>
      </c>
      <c r="BD11" s="186" t="s">
        <v>924</v>
      </c>
      <c r="BE11" s="186" t="s">
        <v>924</v>
      </c>
      <c r="BF11" s="186" t="s">
        <v>2845</v>
      </c>
      <c r="BG11" s="186" t="s">
        <v>924</v>
      </c>
      <c r="BH11" s="186" t="s">
        <v>924</v>
      </c>
      <c r="BI11" s="186" t="s">
        <v>2845</v>
      </c>
      <c r="BJ11" s="186" t="s">
        <v>924</v>
      </c>
      <c r="BK11" s="186" t="s">
        <v>924</v>
      </c>
      <c r="BL11" s="186" t="s">
        <v>2845</v>
      </c>
      <c r="BM11" s="186" t="s">
        <v>924</v>
      </c>
      <c r="BN11" s="186" t="s">
        <v>924</v>
      </c>
      <c r="BO11" s="186" t="s">
        <v>2845</v>
      </c>
      <c r="BP11" s="186" t="s">
        <v>924</v>
      </c>
      <c r="BQ11" s="186" t="s">
        <v>924</v>
      </c>
      <c r="BR11" s="186" t="s">
        <v>2845</v>
      </c>
      <c r="BS11" s="186" t="s">
        <v>924</v>
      </c>
      <c r="BT11" s="186" t="s">
        <v>924</v>
      </c>
      <c r="BU11" s="186" t="s">
        <v>2845</v>
      </c>
      <c r="BV11" s="186" t="s">
        <v>924</v>
      </c>
      <c r="BW11" s="186" t="s">
        <v>924</v>
      </c>
      <c r="BX11" s="186" t="s">
        <v>2845</v>
      </c>
      <c r="BY11" s="186" t="s">
        <v>924</v>
      </c>
      <c r="BZ11" s="186" t="s">
        <v>924</v>
      </c>
      <c r="CA11" s="186" t="s">
        <v>2845</v>
      </c>
      <c r="CB11" s="186" t="s">
        <v>924</v>
      </c>
      <c r="CC11" s="186" t="s">
        <v>924</v>
      </c>
      <c r="CD11" s="186" t="s">
        <v>2845</v>
      </c>
      <c r="CE11" s="186" t="s">
        <v>924</v>
      </c>
      <c r="CF11" s="186" t="s">
        <v>924</v>
      </c>
      <c r="CG11" s="186" t="s">
        <v>2845</v>
      </c>
      <c r="CH11" s="186" t="s">
        <v>924</v>
      </c>
      <c r="CI11" s="186" t="s">
        <v>924</v>
      </c>
      <c r="CJ11" s="186" t="s">
        <v>2845</v>
      </c>
      <c r="CK11" s="186" t="s">
        <v>924</v>
      </c>
      <c r="CL11" s="186" t="s">
        <v>924</v>
      </c>
      <c r="CM11" s="186" t="s">
        <v>2845</v>
      </c>
      <c r="CN11" s="186" t="s">
        <v>924</v>
      </c>
      <c r="CO11" s="186" t="s">
        <v>924</v>
      </c>
      <c r="CP11" s="186" t="s">
        <v>2845</v>
      </c>
      <c r="CQ11" s="186" t="s">
        <v>924</v>
      </c>
      <c r="CR11" s="186" t="s">
        <v>924</v>
      </c>
      <c r="CS11" s="186" t="s">
        <v>2845</v>
      </c>
      <c r="CT11" s="186" t="s">
        <v>924</v>
      </c>
      <c r="CU11" s="186" t="s">
        <v>924</v>
      </c>
      <c r="CV11" s="186" t="s">
        <v>2845</v>
      </c>
      <c r="CW11" s="186" t="s">
        <v>924</v>
      </c>
      <c r="CX11" s="186" t="s">
        <v>924</v>
      </c>
      <c r="CY11" s="186" t="s">
        <v>2845</v>
      </c>
      <c r="CZ11" s="186" t="s">
        <v>924</v>
      </c>
      <c r="DA11" s="186" t="s">
        <v>924</v>
      </c>
      <c r="DB11" s="186" t="s">
        <v>2845</v>
      </c>
      <c r="DC11" s="186" t="s">
        <v>924</v>
      </c>
      <c r="DD11" s="186" t="s">
        <v>924</v>
      </c>
      <c r="DE11" s="186" t="s">
        <v>2845</v>
      </c>
      <c r="DF11" s="186" t="s">
        <v>924</v>
      </c>
      <c r="DG11" s="186" t="s">
        <v>924</v>
      </c>
      <c r="DH11" s="186" t="s">
        <v>2845</v>
      </c>
      <c r="DI11" s="186" t="s">
        <v>924</v>
      </c>
      <c r="DJ11" s="186" t="s">
        <v>924</v>
      </c>
      <c r="DK11" s="186" t="s">
        <v>2845</v>
      </c>
      <c r="DL11" s="186" t="s">
        <v>924</v>
      </c>
      <c r="DM11" s="186" t="s">
        <v>924</v>
      </c>
      <c r="DN11" s="186" t="s">
        <v>2845</v>
      </c>
      <c r="DO11" s="186" t="s">
        <v>924</v>
      </c>
      <c r="DP11" s="186" t="s">
        <v>924</v>
      </c>
      <c r="DQ11" s="186" t="s">
        <v>2845</v>
      </c>
      <c r="DR11" s="186" t="s">
        <v>924</v>
      </c>
      <c r="DS11" s="186" t="s">
        <v>924</v>
      </c>
      <c r="DT11" s="186" t="s">
        <v>2845</v>
      </c>
      <c r="DU11" s="186" t="s">
        <v>924</v>
      </c>
      <c r="DV11" s="186" t="s">
        <v>924</v>
      </c>
      <c r="DW11" s="186" t="s">
        <v>2845</v>
      </c>
      <c r="DX11" s="186" t="s">
        <v>924</v>
      </c>
      <c r="DY11" s="186" t="s">
        <v>924</v>
      </c>
      <c r="DZ11" s="186" t="s">
        <v>2845</v>
      </c>
      <c r="EA11" s="186" t="s">
        <v>924</v>
      </c>
      <c r="EB11" s="186" t="s">
        <v>924</v>
      </c>
      <c r="EC11" s="186" t="s">
        <v>2845</v>
      </c>
      <c r="ED11" s="186" t="s">
        <v>924</v>
      </c>
      <c r="EE11" s="186" t="s">
        <v>924</v>
      </c>
      <c r="EF11" s="186" t="s">
        <v>2845</v>
      </c>
      <c r="EG11" s="186" t="s">
        <v>924</v>
      </c>
      <c r="EH11" s="186" t="s">
        <v>924</v>
      </c>
      <c r="EI11" s="186" t="s">
        <v>2845</v>
      </c>
      <c r="EJ11" s="186" t="s">
        <v>924</v>
      </c>
      <c r="EK11" s="186" t="s">
        <v>924</v>
      </c>
      <c r="EL11" s="186" t="s">
        <v>2845</v>
      </c>
      <c r="EM11" s="186" t="s">
        <v>924</v>
      </c>
      <c r="EN11" s="186" t="s">
        <v>924</v>
      </c>
      <c r="EO11" s="186" t="s">
        <v>2845</v>
      </c>
      <c r="EP11" s="186" t="s">
        <v>924</v>
      </c>
      <c r="EQ11" s="186" t="s">
        <v>924</v>
      </c>
      <c r="ER11" s="186" t="s">
        <v>2845</v>
      </c>
      <c r="ES11" s="186" t="s">
        <v>924</v>
      </c>
      <c r="ET11" s="186" t="s">
        <v>924</v>
      </c>
    </row>
    <row r="12" spans="1:150" x14ac:dyDescent="0.3">
      <c r="A12" s="1"/>
      <c r="B12" s="185" t="s">
        <v>2849</v>
      </c>
      <c r="C12" s="185" t="s">
        <v>84</v>
      </c>
      <c r="D12" s="185" t="s">
        <v>87</v>
      </c>
      <c r="E12" s="185" t="s">
        <v>2850</v>
      </c>
      <c r="F12" s="185" t="s">
        <v>2851</v>
      </c>
      <c r="G12" s="186" t="s">
        <v>2845</v>
      </c>
      <c r="H12" s="186" t="s">
        <v>924</v>
      </c>
      <c r="I12" s="186" t="s">
        <v>924</v>
      </c>
      <c r="J12" s="186" t="s">
        <v>2845</v>
      </c>
      <c r="K12" s="186" t="s">
        <v>924</v>
      </c>
      <c r="L12" s="186" t="s">
        <v>924</v>
      </c>
      <c r="M12" s="186" t="s">
        <v>2845</v>
      </c>
      <c r="N12" s="186" t="s">
        <v>924</v>
      </c>
      <c r="O12" s="186" t="s">
        <v>924</v>
      </c>
      <c r="P12" s="186" t="s">
        <v>2845</v>
      </c>
      <c r="Q12" s="186" t="s">
        <v>924</v>
      </c>
      <c r="R12" s="186" t="s">
        <v>924</v>
      </c>
      <c r="S12" s="186" t="s">
        <v>2845</v>
      </c>
      <c r="T12" s="186" t="s">
        <v>924</v>
      </c>
      <c r="U12" s="186" t="s">
        <v>924</v>
      </c>
      <c r="V12" s="186" t="s">
        <v>2845</v>
      </c>
      <c r="W12" s="186" t="s">
        <v>924</v>
      </c>
      <c r="X12" s="186" t="s">
        <v>924</v>
      </c>
      <c r="Y12" s="186" t="s">
        <v>2845</v>
      </c>
      <c r="Z12" s="186" t="s">
        <v>924</v>
      </c>
      <c r="AA12" s="186" t="s">
        <v>924</v>
      </c>
      <c r="AB12" s="186" t="s">
        <v>2845</v>
      </c>
      <c r="AC12" s="186" t="s">
        <v>924</v>
      </c>
      <c r="AD12" s="186" t="s">
        <v>924</v>
      </c>
      <c r="AE12" s="186" t="s">
        <v>2845</v>
      </c>
      <c r="AF12" s="186" t="s">
        <v>924</v>
      </c>
      <c r="AG12" s="186" t="s">
        <v>924</v>
      </c>
      <c r="AH12" s="186" t="s">
        <v>2845</v>
      </c>
      <c r="AI12" s="186" t="s">
        <v>924</v>
      </c>
      <c r="AJ12" s="186" t="s">
        <v>924</v>
      </c>
      <c r="AK12" s="186" t="s">
        <v>2845</v>
      </c>
      <c r="AL12" s="186" t="s">
        <v>924</v>
      </c>
      <c r="AM12" s="186" t="s">
        <v>924</v>
      </c>
      <c r="AN12" s="186" t="s">
        <v>2845</v>
      </c>
      <c r="AO12" s="186" t="s">
        <v>924</v>
      </c>
      <c r="AP12" s="186" t="s">
        <v>924</v>
      </c>
      <c r="AQ12" s="186" t="s">
        <v>2845</v>
      </c>
      <c r="AR12" s="186" t="s">
        <v>924</v>
      </c>
      <c r="AS12" s="186" t="s">
        <v>924</v>
      </c>
      <c r="AT12" s="186" t="s">
        <v>2845</v>
      </c>
      <c r="AU12" s="186" t="s">
        <v>924</v>
      </c>
      <c r="AV12" s="186" t="s">
        <v>924</v>
      </c>
      <c r="AW12" s="186" t="s">
        <v>2845</v>
      </c>
      <c r="AX12" s="186" t="s">
        <v>924</v>
      </c>
      <c r="AY12" s="186" t="s">
        <v>924</v>
      </c>
      <c r="AZ12" s="186" t="s">
        <v>2845</v>
      </c>
      <c r="BA12" s="186" t="s">
        <v>924</v>
      </c>
      <c r="BB12" s="186" t="s">
        <v>924</v>
      </c>
      <c r="BC12" s="186" t="s">
        <v>2845</v>
      </c>
      <c r="BD12" s="186" t="s">
        <v>924</v>
      </c>
      <c r="BE12" s="186" t="s">
        <v>924</v>
      </c>
      <c r="BF12" s="186" t="s">
        <v>2845</v>
      </c>
      <c r="BG12" s="186" t="s">
        <v>924</v>
      </c>
      <c r="BH12" s="186" t="s">
        <v>924</v>
      </c>
      <c r="BI12" s="186" t="s">
        <v>2845</v>
      </c>
      <c r="BJ12" s="186" t="s">
        <v>924</v>
      </c>
      <c r="BK12" s="186" t="s">
        <v>924</v>
      </c>
      <c r="BL12" s="186" t="s">
        <v>2845</v>
      </c>
      <c r="BM12" s="186" t="s">
        <v>924</v>
      </c>
      <c r="BN12" s="186" t="s">
        <v>924</v>
      </c>
      <c r="BO12" s="186" t="s">
        <v>2845</v>
      </c>
      <c r="BP12" s="186" t="s">
        <v>924</v>
      </c>
      <c r="BQ12" s="186" t="s">
        <v>924</v>
      </c>
      <c r="BR12" s="186" t="s">
        <v>2845</v>
      </c>
      <c r="BS12" s="186" t="s">
        <v>924</v>
      </c>
      <c r="BT12" s="186" t="s">
        <v>924</v>
      </c>
      <c r="BU12" s="186" t="s">
        <v>2845</v>
      </c>
      <c r="BV12" s="186" t="s">
        <v>924</v>
      </c>
      <c r="BW12" s="186" t="s">
        <v>924</v>
      </c>
      <c r="BX12" s="186" t="s">
        <v>2845</v>
      </c>
      <c r="BY12" s="186" t="s">
        <v>924</v>
      </c>
      <c r="BZ12" s="186" t="s">
        <v>924</v>
      </c>
      <c r="CA12" s="186" t="s">
        <v>2845</v>
      </c>
      <c r="CB12" s="186" t="s">
        <v>924</v>
      </c>
      <c r="CC12" s="186" t="s">
        <v>924</v>
      </c>
      <c r="CD12" s="186" t="s">
        <v>2845</v>
      </c>
      <c r="CE12" s="186" t="s">
        <v>924</v>
      </c>
      <c r="CF12" s="186" t="s">
        <v>924</v>
      </c>
      <c r="CG12" s="186" t="s">
        <v>2845</v>
      </c>
      <c r="CH12" s="186" t="s">
        <v>924</v>
      </c>
      <c r="CI12" s="186" t="s">
        <v>924</v>
      </c>
      <c r="CJ12" s="186" t="s">
        <v>2845</v>
      </c>
      <c r="CK12" s="186" t="s">
        <v>924</v>
      </c>
      <c r="CL12" s="186" t="s">
        <v>924</v>
      </c>
      <c r="CM12" s="186" t="s">
        <v>2845</v>
      </c>
      <c r="CN12" s="186" t="s">
        <v>924</v>
      </c>
      <c r="CO12" s="186" t="s">
        <v>924</v>
      </c>
      <c r="CP12" s="186" t="s">
        <v>2845</v>
      </c>
      <c r="CQ12" s="186" t="s">
        <v>924</v>
      </c>
      <c r="CR12" s="186" t="s">
        <v>924</v>
      </c>
      <c r="CS12" s="186" t="s">
        <v>2845</v>
      </c>
      <c r="CT12" s="186" t="s">
        <v>924</v>
      </c>
      <c r="CU12" s="186" t="s">
        <v>924</v>
      </c>
      <c r="CV12" s="186" t="s">
        <v>2845</v>
      </c>
      <c r="CW12" s="186" t="s">
        <v>924</v>
      </c>
      <c r="CX12" s="186" t="s">
        <v>924</v>
      </c>
      <c r="CY12" s="186" t="s">
        <v>2845</v>
      </c>
      <c r="CZ12" s="186" t="s">
        <v>924</v>
      </c>
      <c r="DA12" s="186" t="s">
        <v>924</v>
      </c>
      <c r="DB12" s="186" t="s">
        <v>2845</v>
      </c>
      <c r="DC12" s="186" t="s">
        <v>924</v>
      </c>
      <c r="DD12" s="186" t="s">
        <v>924</v>
      </c>
      <c r="DE12" s="186" t="s">
        <v>2845</v>
      </c>
      <c r="DF12" s="186" t="s">
        <v>924</v>
      </c>
      <c r="DG12" s="186" t="s">
        <v>924</v>
      </c>
      <c r="DH12" s="186" t="s">
        <v>2845</v>
      </c>
      <c r="DI12" s="186" t="s">
        <v>924</v>
      </c>
      <c r="DJ12" s="186" t="s">
        <v>924</v>
      </c>
      <c r="DK12" s="186" t="s">
        <v>2845</v>
      </c>
      <c r="DL12" s="186" t="s">
        <v>924</v>
      </c>
      <c r="DM12" s="186" t="s">
        <v>924</v>
      </c>
      <c r="DN12" s="186" t="s">
        <v>2845</v>
      </c>
      <c r="DO12" s="186" t="s">
        <v>924</v>
      </c>
      <c r="DP12" s="186" t="s">
        <v>924</v>
      </c>
      <c r="DQ12" s="186" t="s">
        <v>2845</v>
      </c>
      <c r="DR12" s="186" t="s">
        <v>924</v>
      </c>
      <c r="DS12" s="186" t="s">
        <v>924</v>
      </c>
      <c r="DT12" s="186" t="s">
        <v>2845</v>
      </c>
      <c r="DU12" s="186" t="s">
        <v>924</v>
      </c>
      <c r="DV12" s="186" t="s">
        <v>924</v>
      </c>
      <c r="DW12" s="186" t="s">
        <v>2845</v>
      </c>
      <c r="DX12" s="186" t="s">
        <v>924</v>
      </c>
      <c r="DY12" s="186" t="s">
        <v>924</v>
      </c>
      <c r="DZ12" s="186" t="s">
        <v>2845</v>
      </c>
      <c r="EA12" s="186" t="s">
        <v>924</v>
      </c>
      <c r="EB12" s="186" t="s">
        <v>924</v>
      </c>
      <c r="EC12" s="186" t="s">
        <v>2845</v>
      </c>
      <c r="ED12" s="186" t="s">
        <v>924</v>
      </c>
      <c r="EE12" s="186" t="s">
        <v>924</v>
      </c>
      <c r="EF12" s="186" t="s">
        <v>2845</v>
      </c>
      <c r="EG12" s="186" t="s">
        <v>924</v>
      </c>
      <c r="EH12" s="186" t="s">
        <v>924</v>
      </c>
      <c r="EI12" s="186" t="s">
        <v>2845</v>
      </c>
      <c r="EJ12" s="186" t="s">
        <v>924</v>
      </c>
      <c r="EK12" s="186" t="s">
        <v>924</v>
      </c>
      <c r="EL12" s="186" t="s">
        <v>2845</v>
      </c>
      <c r="EM12" s="186" t="s">
        <v>924</v>
      </c>
      <c r="EN12" s="186" t="s">
        <v>924</v>
      </c>
      <c r="EO12" s="186" t="s">
        <v>2845</v>
      </c>
      <c r="EP12" s="186" t="s">
        <v>924</v>
      </c>
      <c r="EQ12" s="186" t="s">
        <v>924</v>
      </c>
      <c r="ER12" s="186" t="s">
        <v>2845</v>
      </c>
      <c r="ES12" s="186" t="s">
        <v>924</v>
      </c>
      <c r="ET12" s="186" t="s">
        <v>924</v>
      </c>
    </row>
    <row r="13" spans="1:150" x14ac:dyDescent="0.3">
      <c r="A13" s="1"/>
      <c r="B13" s="185" t="s">
        <v>2852</v>
      </c>
      <c r="C13" s="185" t="s">
        <v>84</v>
      </c>
      <c r="D13" s="185" t="s">
        <v>87</v>
      </c>
      <c r="E13" s="185" t="s">
        <v>2853</v>
      </c>
      <c r="F13" s="185" t="s">
        <v>2854</v>
      </c>
      <c r="G13" s="186" t="s">
        <v>2845</v>
      </c>
      <c r="H13" s="186" t="s">
        <v>924</v>
      </c>
      <c r="I13" s="186" t="s">
        <v>924</v>
      </c>
      <c r="J13" s="186" t="s">
        <v>2845</v>
      </c>
      <c r="K13" s="186" t="s">
        <v>924</v>
      </c>
      <c r="L13" s="186" t="s">
        <v>924</v>
      </c>
      <c r="M13" s="186" t="s">
        <v>2845</v>
      </c>
      <c r="N13" s="186" t="s">
        <v>924</v>
      </c>
      <c r="O13" s="186" t="s">
        <v>924</v>
      </c>
      <c r="P13" s="186" t="s">
        <v>2845</v>
      </c>
      <c r="Q13" s="186" t="s">
        <v>924</v>
      </c>
      <c r="R13" s="186" t="s">
        <v>924</v>
      </c>
      <c r="S13" s="186" t="s">
        <v>2845</v>
      </c>
      <c r="T13" s="186" t="s">
        <v>924</v>
      </c>
      <c r="U13" s="186" t="s">
        <v>924</v>
      </c>
      <c r="V13" s="186" t="s">
        <v>2845</v>
      </c>
      <c r="W13" s="186" t="s">
        <v>924</v>
      </c>
      <c r="X13" s="186" t="s">
        <v>924</v>
      </c>
      <c r="Y13" s="186" t="s">
        <v>2845</v>
      </c>
      <c r="Z13" s="186" t="s">
        <v>924</v>
      </c>
      <c r="AA13" s="186" t="s">
        <v>924</v>
      </c>
      <c r="AB13" s="186" t="s">
        <v>2845</v>
      </c>
      <c r="AC13" s="186" t="s">
        <v>924</v>
      </c>
      <c r="AD13" s="186" t="s">
        <v>924</v>
      </c>
      <c r="AE13" s="186" t="s">
        <v>2845</v>
      </c>
      <c r="AF13" s="186" t="s">
        <v>924</v>
      </c>
      <c r="AG13" s="186" t="s">
        <v>924</v>
      </c>
      <c r="AH13" s="186" t="s">
        <v>2845</v>
      </c>
      <c r="AI13" s="186" t="s">
        <v>924</v>
      </c>
      <c r="AJ13" s="186" t="s">
        <v>924</v>
      </c>
      <c r="AK13" s="186" t="s">
        <v>2845</v>
      </c>
      <c r="AL13" s="186" t="s">
        <v>924</v>
      </c>
      <c r="AM13" s="186" t="s">
        <v>924</v>
      </c>
      <c r="AN13" s="186" t="s">
        <v>2845</v>
      </c>
      <c r="AO13" s="186" t="s">
        <v>924</v>
      </c>
      <c r="AP13" s="186" t="s">
        <v>924</v>
      </c>
      <c r="AQ13" s="186" t="s">
        <v>2845</v>
      </c>
      <c r="AR13" s="186" t="s">
        <v>924</v>
      </c>
      <c r="AS13" s="186" t="s">
        <v>924</v>
      </c>
      <c r="AT13" s="186" t="s">
        <v>2845</v>
      </c>
      <c r="AU13" s="186" t="s">
        <v>924</v>
      </c>
      <c r="AV13" s="186" t="s">
        <v>924</v>
      </c>
      <c r="AW13" s="186" t="s">
        <v>2845</v>
      </c>
      <c r="AX13" s="186" t="s">
        <v>924</v>
      </c>
      <c r="AY13" s="186" t="s">
        <v>924</v>
      </c>
      <c r="AZ13" s="186" t="s">
        <v>2845</v>
      </c>
      <c r="BA13" s="186" t="s">
        <v>924</v>
      </c>
      <c r="BB13" s="186" t="s">
        <v>924</v>
      </c>
      <c r="BC13" s="186" t="s">
        <v>2845</v>
      </c>
      <c r="BD13" s="186" t="s">
        <v>924</v>
      </c>
      <c r="BE13" s="186" t="s">
        <v>924</v>
      </c>
      <c r="BF13" s="186" t="s">
        <v>2845</v>
      </c>
      <c r="BG13" s="186" t="s">
        <v>924</v>
      </c>
      <c r="BH13" s="186" t="s">
        <v>924</v>
      </c>
      <c r="BI13" s="186" t="s">
        <v>2845</v>
      </c>
      <c r="BJ13" s="186" t="s">
        <v>924</v>
      </c>
      <c r="BK13" s="186" t="s">
        <v>924</v>
      </c>
      <c r="BL13" s="186" t="s">
        <v>2845</v>
      </c>
      <c r="BM13" s="186" t="s">
        <v>924</v>
      </c>
      <c r="BN13" s="186" t="s">
        <v>924</v>
      </c>
      <c r="BO13" s="186" t="s">
        <v>2845</v>
      </c>
      <c r="BP13" s="186" t="s">
        <v>924</v>
      </c>
      <c r="BQ13" s="186" t="s">
        <v>924</v>
      </c>
      <c r="BR13" s="186" t="s">
        <v>2845</v>
      </c>
      <c r="BS13" s="186" t="s">
        <v>924</v>
      </c>
      <c r="BT13" s="186" t="s">
        <v>924</v>
      </c>
      <c r="BU13" s="186" t="s">
        <v>2845</v>
      </c>
      <c r="BV13" s="186" t="s">
        <v>924</v>
      </c>
      <c r="BW13" s="186" t="s">
        <v>924</v>
      </c>
      <c r="BX13" s="186" t="s">
        <v>2845</v>
      </c>
      <c r="BY13" s="186" t="s">
        <v>924</v>
      </c>
      <c r="BZ13" s="186" t="s">
        <v>924</v>
      </c>
      <c r="CA13" s="186" t="s">
        <v>2845</v>
      </c>
      <c r="CB13" s="186" t="s">
        <v>924</v>
      </c>
      <c r="CC13" s="186" t="s">
        <v>924</v>
      </c>
      <c r="CD13" s="186" t="s">
        <v>2845</v>
      </c>
      <c r="CE13" s="186" t="s">
        <v>924</v>
      </c>
      <c r="CF13" s="186" t="s">
        <v>924</v>
      </c>
      <c r="CG13" s="186" t="s">
        <v>2845</v>
      </c>
      <c r="CH13" s="186" t="s">
        <v>924</v>
      </c>
      <c r="CI13" s="186" t="s">
        <v>924</v>
      </c>
      <c r="CJ13" s="186" t="s">
        <v>2845</v>
      </c>
      <c r="CK13" s="186" t="s">
        <v>924</v>
      </c>
      <c r="CL13" s="186" t="s">
        <v>924</v>
      </c>
      <c r="CM13" s="186" t="s">
        <v>2845</v>
      </c>
      <c r="CN13" s="186" t="s">
        <v>924</v>
      </c>
      <c r="CO13" s="186" t="s">
        <v>924</v>
      </c>
      <c r="CP13" s="186" t="s">
        <v>2845</v>
      </c>
      <c r="CQ13" s="186" t="s">
        <v>924</v>
      </c>
      <c r="CR13" s="186" t="s">
        <v>924</v>
      </c>
      <c r="CS13" s="186" t="s">
        <v>2845</v>
      </c>
      <c r="CT13" s="186" t="s">
        <v>924</v>
      </c>
      <c r="CU13" s="186" t="s">
        <v>924</v>
      </c>
      <c r="CV13" s="186" t="s">
        <v>2845</v>
      </c>
      <c r="CW13" s="186" t="s">
        <v>924</v>
      </c>
      <c r="CX13" s="186" t="s">
        <v>924</v>
      </c>
      <c r="CY13" s="186" t="s">
        <v>2845</v>
      </c>
      <c r="CZ13" s="186" t="s">
        <v>924</v>
      </c>
      <c r="DA13" s="186" t="s">
        <v>924</v>
      </c>
      <c r="DB13" s="186" t="s">
        <v>2845</v>
      </c>
      <c r="DC13" s="186" t="s">
        <v>924</v>
      </c>
      <c r="DD13" s="186" t="s">
        <v>924</v>
      </c>
      <c r="DE13" s="186" t="s">
        <v>2845</v>
      </c>
      <c r="DF13" s="186" t="s">
        <v>924</v>
      </c>
      <c r="DG13" s="186" t="s">
        <v>924</v>
      </c>
      <c r="DH13" s="186" t="s">
        <v>2845</v>
      </c>
      <c r="DI13" s="186" t="s">
        <v>924</v>
      </c>
      <c r="DJ13" s="186" t="s">
        <v>924</v>
      </c>
      <c r="DK13" s="186" t="s">
        <v>2845</v>
      </c>
      <c r="DL13" s="186" t="s">
        <v>924</v>
      </c>
      <c r="DM13" s="186" t="s">
        <v>924</v>
      </c>
      <c r="DN13" s="186" t="s">
        <v>2845</v>
      </c>
      <c r="DO13" s="186" t="s">
        <v>924</v>
      </c>
      <c r="DP13" s="186" t="s">
        <v>924</v>
      </c>
      <c r="DQ13" s="186" t="s">
        <v>2845</v>
      </c>
      <c r="DR13" s="186" t="s">
        <v>924</v>
      </c>
      <c r="DS13" s="186" t="s">
        <v>924</v>
      </c>
      <c r="DT13" s="186" t="s">
        <v>2845</v>
      </c>
      <c r="DU13" s="186" t="s">
        <v>924</v>
      </c>
      <c r="DV13" s="186" t="s">
        <v>924</v>
      </c>
      <c r="DW13" s="186" t="s">
        <v>2845</v>
      </c>
      <c r="DX13" s="186" t="s">
        <v>924</v>
      </c>
      <c r="DY13" s="186" t="s">
        <v>924</v>
      </c>
      <c r="DZ13" s="186" t="s">
        <v>2845</v>
      </c>
      <c r="EA13" s="186" t="s">
        <v>924</v>
      </c>
      <c r="EB13" s="186" t="s">
        <v>924</v>
      </c>
      <c r="EC13" s="186" t="s">
        <v>2845</v>
      </c>
      <c r="ED13" s="186" t="s">
        <v>924</v>
      </c>
      <c r="EE13" s="186" t="s">
        <v>924</v>
      </c>
      <c r="EF13" s="186" t="s">
        <v>2845</v>
      </c>
      <c r="EG13" s="186" t="s">
        <v>924</v>
      </c>
      <c r="EH13" s="186" t="s">
        <v>924</v>
      </c>
      <c r="EI13" s="186" t="s">
        <v>2845</v>
      </c>
      <c r="EJ13" s="186" t="s">
        <v>924</v>
      </c>
      <c r="EK13" s="186" t="s">
        <v>924</v>
      </c>
      <c r="EL13" s="186" t="s">
        <v>2845</v>
      </c>
      <c r="EM13" s="186" t="s">
        <v>924</v>
      </c>
      <c r="EN13" s="186" t="s">
        <v>924</v>
      </c>
      <c r="EO13" s="186" t="s">
        <v>2845</v>
      </c>
      <c r="EP13" s="186" t="s">
        <v>924</v>
      </c>
      <c r="EQ13" s="186" t="s">
        <v>924</v>
      </c>
      <c r="ER13" s="186" t="s">
        <v>2845</v>
      </c>
      <c r="ES13" s="186" t="s">
        <v>924</v>
      </c>
      <c r="ET13" s="186" t="s">
        <v>924</v>
      </c>
    </row>
    <row r="14" spans="1:150" x14ac:dyDescent="0.3">
      <c r="A14" s="1"/>
      <c r="B14" s="185" t="s">
        <v>2855</v>
      </c>
      <c r="C14" s="185" t="s">
        <v>84</v>
      </c>
      <c r="D14" s="185" t="s">
        <v>87</v>
      </c>
      <c r="E14" s="185" t="s">
        <v>2856</v>
      </c>
      <c r="F14" s="185" t="s">
        <v>2857</v>
      </c>
      <c r="G14" s="186" t="s">
        <v>2845</v>
      </c>
      <c r="H14" s="186" t="s">
        <v>2731</v>
      </c>
      <c r="I14" s="186" t="s">
        <v>2731</v>
      </c>
      <c r="J14" s="186" t="s">
        <v>2845</v>
      </c>
      <c r="K14" s="186" t="s">
        <v>2731</v>
      </c>
      <c r="L14" s="186" t="s">
        <v>2731</v>
      </c>
      <c r="M14" s="186" t="s">
        <v>2845</v>
      </c>
      <c r="N14" s="186" t="s">
        <v>2731</v>
      </c>
      <c r="O14" s="186" t="s">
        <v>2731</v>
      </c>
      <c r="P14" s="186" t="s">
        <v>2845</v>
      </c>
      <c r="Q14" s="186" t="s">
        <v>2731</v>
      </c>
      <c r="R14" s="186" t="s">
        <v>2731</v>
      </c>
      <c r="S14" s="186" t="s">
        <v>2845</v>
      </c>
      <c r="T14" s="186" t="s">
        <v>2731</v>
      </c>
      <c r="U14" s="186" t="s">
        <v>2731</v>
      </c>
      <c r="V14" s="186" t="s">
        <v>2845</v>
      </c>
      <c r="W14" s="186" t="s">
        <v>2731</v>
      </c>
      <c r="X14" s="186" t="s">
        <v>2731</v>
      </c>
      <c r="Y14" s="186" t="s">
        <v>2845</v>
      </c>
      <c r="Z14" s="186" t="s">
        <v>2731</v>
      </c>
      <c r="AA14" s="186" t="s">
        <v>2731</v>
      </c>
      <c r="AB14" s="186" t="s">
        <v>2845</v>
      </c>
      <c r="AC14" s="186" t="s">
        <v>2731</v>
      </c>
      <c r="AD14" s="186" t="s">
        <v>2731</v>
      </c>
      <c r="AE14" s="186" t="s">
        <v>2845</v>
      </c>
      <c r="AF14" s="186" t="s">
        <v>2731</v>
      </c>
      <c r="AG14" s="186" t="s">
        <v>2731</v>
      </c>
      <c r="AH14" s="186" t="s">
        <v>2845</v>
      </c>
      <c r="AI14" s="186" t="s">
        <v>2731</v>
      </c>
      <c r="AJ14" s="186" t="s">
        <v>2731</v>
      </c>
      <c r="AK14" s="186" t="s">
        <v>2845</v>
      </c>
      <c r="AL14" s="186" t="s">
        <v>2731</v>
      </c>
      <c r="AM14" s="186" t="s">
        <v>2731</v>
      </c>
      <c r="AN14" s="186" t="s">
        <v>2845</v>
      </c>
      <c r="AO14" s="186" t="s">
        <v>2731</v>
      </c>
      <c r="AP14" s="186" t="s">
        <v>2731</v>
      </c>
      <c r="AQ14" s="186" t="s">
        <v>2845</v>
      </c>
      <c r="AR14" s="186" t="s">
        <v>2731</v>
      </c>
      <c r="AS14" s="186" t="s">
        <v>2731</v>
      </c>
      <c r="AT14" s="186" t="s">
        <v>2845</v>
      </c>
      <c r="AU14" s="186" t="s">
        <v>2731</v>
      </c>
      <c r="AV14" s="186" t="s">
        <v>2731</v>
      </c>
      <c r="AW14" s="186" t="s">
        <v>2845</v>
      </c>
      <c r="AX14" s="186" t="s">
        <v>2731</v>
      </c>
      <c r="AY14" s="186" t="s">
        <v>2731</v>
      </c>
      <c r="AZ14" s="186" t="s">
        <v>2845</v>
      </c>
      <c r="BA14" s="186" t="s">
        <v>2731</v>
      </c>
      <c r="BB14" s="186" t="s">
        <v>2731</v>
      </c>
      <c r="BC14" s="186" t="s">
        <v>2845</v>
      </c>
      <c r="BD14" s="186" t="s">
        <v>2731</v>
      </c>
      <c r="BE14" s="186" t="s">
        <v>2731</v>
      </c>
      <c r="BF14" s="186" t="s">
        <v>2845</v>
      </c>
      <c r="BG14" s="186" t="s">
        <v>2731</v>
      </c>
      <c r="BH14" s="186" t="s">
        <v>2731</v>
      </c>
      <c r="BI14" s="186" t="s">
        <v>2845</v>
      </c>
      <c r="BJ14" s="186" t="s">
        <v>2731</v>
      </c>
      <c r="BK14" s="186" t="s">
        <v>2731</v>
      </c>
      <c r="BL14" s="186" t="s">
        <v>2845</v>
      </c>
      <c r="BM14" s="186" t="s">
        <v>2731</v>
      </c>
      <c r="BN14" s="186" t="s">
        <v>2731</v>
      </c>
      <c r="BO14" s="186" t="s">
        <v>2845</v>
      </c>
      <c r="BP14" s="186" t="s">
        <v>2731</v>
      </c>
      <c r="BQ14" s="186" t="s">
        <v>2731</v>
      </c>
      <c r="BR14" s="186" t="s">
        <v>2845</v>
      </c>
      <c r="BS14" s="186" t="s">
        <v>2731</v>
      </c>
      <c r="BT14" s="186" t="s">
        <v>2731</v>
      </c>
      <c r="BU14" s="186" t="s">
        <v>2845</v>
      </c>
      <c r="BV14" s="186" t="s">
        <v>2731</v>
      </c>
      <c r="BW14" s="186" t="s">
        <v>2731</v>
      </c>
      <c r="BX14" s="186" t="s">
        <v>2845</v>
      </c>
      <c r="BY14" s="186" t="s">
        <v>2731</v>
      </c>
      <c r="BZ14" s="186" t="s">
        <v>2731</v>
      </c>
      <c r="CA14" s="186" t="s">
        <v>2845</v>
      </c>
      <c r="CB14" s="186" t="s">
        <v>2731</v>
      </c>
      <c r="CC14" s="186" t="s">
        <v>2731</v>
      </c>
      <c r="CD14" s="186" t="s">
        <v>2845</v>
      </c>
      <c r="CE14" s="186" t="s">
        <v>2731</v>
      </c>
      <c r="CF14" s="186" t="s">
        <v>2731</v>
      </c>
      <c r="CG14" s="186" t="s">
        <v>2845</v>
      </c>
      <c r="CH14" s="186" t="s">
        <v>2731</v>
      </c>
      <c r="CI14" s="186" t="s">
        <v>2731</v>
      </c>
      <c r="CJ14" s="186" t="s">
        <v>2845</v>
      </c>
      <c r="CK14" s="186" t="s">
        <v>2731</v>
      </c>
      <c r="CL14" s="186" t="s">
        <v>2731</v>
      </c>
      <c r="CM14" s="186" t="s">
        <v>2845</v>
      </c>
      <c r="CN14" s="186" t="s">
        <v>2731</v>
      </c>
      <c r="CO14" s="186" t="s">
        <v>2731</v>
      </c>
      <c r="CP14" s="186" t="s">
        <v>2845</v>
      </c>
      <c r="CQ14" s="186" t="s">
        <v>2731</v>
      </c>
      <c r="CR14" s="186" t="s">
        <v>2731</v>
      </c>
      <c r="CS14" s="186" t="s">
        <v>2845</v>
      </c>
      <c r="CT14" s="186" t="s">
        <v>2731</v>
      </c>
      <c r="CU14" s="186" t="s">
        <v>2731</v>
      </c>
      <c r="CV14" s="186" t="s">
        <v>2845</v>
      </c>
      <c r="CW14" s="186" t="s">
        <v>2731</v>
      </c>
      <c r="CX14" s="186" t="s">
        <v>2731</v>
      </c>
      <c r="CY14" s="186" t="s">
        <v>2845</v>
      </c>
      <c r="CZ14" s="186" t="s">
        <v>2731</v>
      </c>
      <c r="DA14" s="186" t="s">
        <v>2731</v>
      </c>
      <c r="DB14" s="186" t="s">
        <v>2845</v>
      </c>
      <c r="DC14" s="186" t="s">
        <v>2731</v>
      </c>
      <c r="DD14" s="186" t="s">
        <v>2731</v>
      </c>
      <c r="DE14" s="186" t="s">
        <v>2845</v>
      </c>
      <c r="DF14" s="186" t="s">
        <v>2731</v>
      </c>
      <c r="DG14" s="186" t="s">
        <v>2731</v>
      </c>
      <c r="DH14" s="186" t="s">
        <v>2845</v>
      </c>
      <c r="DI14" s="186" t="s">
        <v>2731</v>
      </c>
      <c r="DJ14" s="186" t="s">
        <v>2731</v>
      </c>
      <c r="DK14" s="186" t="s">
        <v>2845</v>
      </c>
      <c r="DL14" s="186" t="s">
        <v>2731</v>
      </c>
      <c r="DM14" s="186" t="s">
        <v>2731</v>
      </c>
      <c r="DN14" s="186" t="s">
        <v>2845</v>
      </c>
      <c r="DO14" s="186" t="s">
        <v>2731</v>
      </c>
      <c r="DP14" s="186" t="s">
        <v>2731</v>
      </c>
      <c r="DQ14" s="186" t="s">
        <v>2845</v>
      </c>
      <c r="DR14" s="186" t="s">
        <v>2731</v>
      </c>
      <c r="DS14" s="186" t="s">
        <v>2731</v>
      </c>
      <c r="DT14" s="186" t="s">
        <v>2845</v>
      </c>
      <c r="DU14" s="186" t="s">
        <v>2731</v>
      </c>
      <c r="DV14" s="186" t="s">
        <v>2731</v>
      </c>
      <c r="DW14" s="186" t="s">
        <v>2845</v>
      </c>
      <c r="DX14" s="186" t="s">
        <v>2731</v>
      </c>
      <c r="DY14" s="186" t="s">
        <v>2731</v>
      </c>
      <c r="DZ14" s="186" t="s">
        <v>2845</v>
      </c>
      <c r="EA14" s="186" t="s">
        <v>2731</v>
      </c>
      <c r="EB14" s="186" t="s">
        <v>2731</v>
      </c>
      <c r="EC14" s="186" t="s">
        <v>2845</v>
      </c>
      <c r="ED14" s="186" t="s">
        <v>2731</v>
      </c>
      <c r="EE14" s="186" t="s">
        <v>2731</v>
      </c>
      <c r="EF14" s="186" t="s">
        <v>2845</v>
      </c>
      <c r="EG14" s="186" t="s">
        <v>2731</v>
      </c>
      <c r="EH14" s="186" t="s">
        <v>2731</v>
      </c>
      <c r="EI14" s="186" t="s">
        <v>2845</v>
      </c>
      <c r="EJ14" s="186" t="s">
        <v>2731</v>
      </c>
      <c r="EK14" s="186" t="s">
        <v>2731</v>
      </c>
      <c r="EL14" s="186" t="s">
        <v>2845</v>
      </c>
      <c r="EM14" s="186" t="s">
        <v>2731</v>
      </c>
      <c r="EN14" s="186" t="s">
        <v>2731</v>
      </c>
      <c r="EO14" s="186" t="s">
        <v>2845</v>
      </c>
      <c r="EP14" s="186" t="s">
        <v>2731</v>
      </c>
      <c r="EQ14" s="186" t="s">
        <v>2731</v>
      </c>
      <c r="ER14" s="186" t="s">
        <v>2845</v>
      </c>
      <c r="ES14" s="186" t="s">
        <v>2731</v>
      </c>
      <c r="ET14" s="186" t="s">
        <v>2731</v>
      </c>
    </row>
    <row r="15" spans="1:150" x14ac:dyDescent="0.3">
      <c r="A15" s="1"/>
      <c r="B15" s="184" t="s">
        <v>2858</v>
      </c>
      <c r="C15" s="184" t="s">
        <v>84</v>
      </c>
      <c r="D15" s="184" t="s">
        <v>93</v>
      </c>
      <c r="E15" s="184" t="s">
        <v>2859</v>
      </c>
      <c r="F15" s="184" t="s">
        <v>2860</v>
      </c>
      <c r="G15" s="184" t="s">
        <v>2845</v>
      </c>
      <c r="H15" s="184" t="s">
        <v>2731</v>
      </c>
      <c r="I15" s="184" t="s">
        <v>2731</v>
      </c>
      <c r="J15" s="184" t="s">
        <v>2845</v>
      </c>
      <c r="K15" s="184" t="s">
        <v>2731</v>
      </c>
      <c r="L15" s="184" t="s">
        <v>2731</v>
      </c>
      <c r="M15" s="184" t="s">
        <v>2845</v>
      </c>
      <c r="N15" s="184" t="s">
        <v>2731</v>
      </c>
      <c r="O15" s="184" t="s">
        <v>2731</v>
      </c>
      <c r="P15" s="184" t="s">
        <v>2845</v>
      </c>
      <c r="Q15" s="184" t="s">
        <v>2731</v>
      </c>
      <c r="R15" s="184" t="s">
        <v>2731</v>
      </c>
      <c r="S15" s="184" t="s">
        <v>2845</v>
      </c>
      <c r="T15" s="184" t="s">
        <v>2731</v>
      </c>
      <c r="U15" s="184" t="s">
        <v>2731</v>
      </c>
      <c r="V15" s="184" t="s">
        <v>2845</v>
      </c>
      <c r="W15" s="184" t="s">
        <v>2731</v>
      </c>
      <c r="X15" s="184" t="s">
        <v>2731</v>
      </c>
      <c r="Y15" s="184" t="s">
        <v>2845</v>
      </c>
      <c r="Z15" s="184" t="s">
        <v>2731</v>
      </c>
      <c r="AA15" s="184" t="s">
        <v>2731</v>
      </c>
      <c r="AB15" s="184" t="s">
        <v>2845</v>
      </c>
      <c r="AC15" s="184" t="s">
        <v>2731</v>
      </c>
      <c r="AD15" s="184" t="s">
        <v>2731</v>
      </c>
      <c r="AE15" s="184" t="s">
        <v>2845</v>
      </c>
      <c r="AF15" s="184" t="s">
        <v>2731</v>
      </c>
      <c r="AG15" s="184" t="s">
        <v>2731</v>
      </c>
      <c r="AH15" s="184" t="s">
        <v>2845</v>
      </c>
      <c r="AI15" s="184" t="s">
        <v>2731</v>
      </c>
      <c r="AJ15" s="184" t="s">
        <v>2731</v>
      </c>
      <c r="AK15" s="184" t="s">
        <v>2845</v>
      </c>
      <c r="AL15" s="184" t="s">
        <v>2731</v>
      </c>
      <c r="AM15" s="184" t="s">
        <v>2731</v>
      </c>
      <c r="AN15" s="184" t="s">
        <v>2845</v>
      </c>
      <c r="AO15" s="184" t="s">
        <v>2731</v>
      </c>
      <c r="AP15" s="184" t="s">
        <v>2731</v>
      </c>
      <c r="AQ15" s="184" t="s">
        <v>2845</v>
      </c>
      <c r="AR15" s="184" t="s">
        <v>2731</v>
      </c>
      <c r="AS15" s="184" t="s">
        <v>2731</v>
      </c>
      <c r="AT15" s="184" t="s">
        <v>2845</v>
      </c>
      <c r="AU15" s="184" t="s">
        <v>2731</v>
      </c>
      <c r="AV15" s="184" t="s">
        <v>2731</v>
      </c>
      <c r="AW15" s="184" t="s">
        <v>2845</v>
      </c>
      <c r="AX15" s="184" t="s">
        <v>2731</v>
      </c>
      <c r="AY15" s="184" t="s">
        <v>2731</v>
      </c>
      <c r="AZ15" s="184" t="s">
        <v>2845</v>
      </c>
      <c r="BA15" s="184" t="s">
        <v>2731</v>
      </c>
      <c r="BB15" s="184" t="s">
        <v>2731</v>
      </c>
      <c r="BC15" s="184" t="s">
        <v>2845</v>
      </c>
      <c r="BD15" s="184" t="s">
        <v>2731</v>
      </c>
      <c r="BE15" s="184" t="s">
        <v>2731</v>
      </c>
      <c r="BF15" s="184" t="s">
        <v>2845</v>
      </c>
      <c r="BG15" s="184" t="s">
        <v>2731</v>
      </c>
      <c r="BH15" s="184" t="s">
        <v>2731</v>
      </c>
      <c r="BI15" s="184" t="s">
        <v>2845</v>
      </c>
      <c r="BJ15" s="184" t="s">
        <v>2731</v>
      </c>
      <c r="BK15" s="184" t="s">
        <v>2731</v>
      </c>
      <c r="BL15" s="184" t="s">
        <v>2845</v>
      </c>
      <c r="BM15" s="184" t="s">
        <v>2731</v>
      </c>
      <c r="BN15" s="184" t="s">
        <v>2731</v>
      </c>
      <c r="BO15" s="184" t="s">
        <v>2845</v>
      </c>
      <c r="BP15" s="184" t="s">
        <v>2731</v>
      </c>
      <c r="BQ15" s="184" t="s">
        <v>2731</v>
      </c>
      <c r="BR15" s="184" t="s">
        <v>2845</v>
      </c>
      <c r="BS15" s="184" t="s">
        <v>2731</v>
      </c>
      <c r="BT15" s="184" t="s">
        <v>2731</v>
      </c>
      <c r="BU15" s="184" t="s">
        <v>2845</v>
      </c>
      <c r="BV15" s="184" t="s">
        <v>2731</v>
      </c>
      <c r="BW15" s="184" t="s">
        <v>2731</v>
      </c>
      <c r="BX15" s="184" t="s">
        <v>2845</v>
      </c>
      <c r="BY15" s="184" t="s">
        <v>2731</v>
      </c>
      <c r="BZ15" s="184" t="s">
        <v>2731</v>
      </c>
      <c r="CA15" s="184" t="s">
        <v>2845</v>
      </c>
      <c r="CB15" s="184" t="s">
        <v>2731</v>
      </c>
      <c r="CC15" s="184" t="s">
        <v>2731</v>
      </c>
      <c r="CD15" s="184" t="s">
        <v>2845</v>
      </c>
      <c r="CE15" s="184" t="s">
        <v>2731</v>
      </c>
      <c r="CF15" s="184" t="s">
        <v>2731</v>
      </c>
      <c r="CG15" s="184" t="s">
        <v>2845</v>
      </c>
      <c r="CH15" s="184" t="s">
        <v>2731</v>
      </c>
      <c r="CI15" s="184" t="s">
        <v>2731</v>
      </c>
      <c r="CJ15" s="184" t="s">
        <v>2845</v>
      </c>
      <c r="CK15" s="184" t="s">
        <v>2731</v>
      </c>
      <c r="CL15" s="184" t="s">
        <v>2731</v>
      </c>
      <c r="CM15" s="184" t="s">
        <v>2845</v>
      </c>
      <c r="CN15" s="184" t="s">
        <v>2731</v>
      </c>
      <c r="CO15" s="184" t="s">
        <v>2731</v>
      </c>
      <c r="CP15" s="184" t="s">
        <v>2845</v>
      </c>
      <c r="CQ15" s="184" t="s">
        <v>2731</v>
      </c>
      <c r="CR15" s="184" t="s">
        <v>2731</v>
      </c>
      <c r="CS15" s="184" t="s">
        <v>2845</v>
      </c>
      <c r="CT15" s="184" t="s">
        <v>2731</v>
      </c>
      <c r="CU15" s="184" t="s">
        <v>2731</v>
      </c>
      <c r="CV15" s="184" t="s">
        <v>2845</v>
      </c>
      <c r="CW15" s="184" t="s">
        <v>2731</v>
      </c>
      <c r="CX15" s="184" t="s">
        <v>2731</v>
      </c>
      <c r="CY15" s="184" t="s">
        <v>2845</v>
      </c>
      <c r="CZ15" s="184" t="s">
        <v>2731</v>
      </c>
      <c r="DA15" s="184" t="s">
        <v>2731</v>
      </c>
      <c r="DB15" s="184" t="s">
        <v>2845</v>
      </c>
      <c r="DC15" s="184" t="s">
        <v>2731</v>
      </c>
      <c r="DD15" s="184" t="s">
        <v>2731</v>
      </c>
      <c r="DE15" s="184" t="s">
        <v>2845</v>
      </c>
      <c r="DF15" s="184" t="s">
        <v>2731</v>
      </c>
      <c r="DG15" s="184" t="s">
        <v>2731</v>
      </c>
      <c r="DH15" s="184" t="s">
        <v>2845</v>
      </c>
      <c r="DI15" s="184" t="s">
        <v>2731</v>
      </c>
      <c r="DJ15" s="184" t="s">
        <v>2731</v>
      </c>
      <c r="DK15" s="184" t="s">
        <v>2845</v>
      </c>
      <c r="DL15" s="184" t="s">
        <v>2731</v>
      </c>
      <c r="DM15" s="184" t="s">
        <v>2731</v>
      </c>
      <c r="DN15" s="184" t="s">
        <v>2845</v>
      </c>
      <c r="DO15" s="184" t="s">
        <v>2731</v>
      </c>
      <c r="DP15" s="184" t="s">
        <v>2731</v>
      </c>
      <c r="DQ15" s="184" t="s">
        <v>2845</v>
      </c>
      <c r="DR15" s="184" t="s">
        <v>2731</v>
      </c>
      <c r="DS15" s="184" t="s">
        <v>2731</v>
      </c>
      <c r="DT15" s="184" t="s">
        <v>2845</v>
      </c>
      <c r="DU15" s="184" t="s">
        <v>2731</v>
      </c>
      <c r="DV15" s="184" t="s">
        <v>2731</v>
      </c>
      <c r="DW15" s="184" t="s">
        <v>2845</v>
      </c>
      <c r="DX15" s="184" t="s">
        <v>2731</v>
      </c>
      <c r="DY15" s="184" t="s">
        <v>2731</v>
      </c>
      <c r="DZ15" s="184" t="s">
        <v>2845</v>
      </c>
      <c r="EA15" s="184" t="s">
        <v>2731</v>
      </c>
      <c r="EB15" s="184" t="s">
        <v>2731</v>
      </c>
      <c r="EC15" s="184" t="s">
        <v>2845</v>
      </c>
      <c r="ED15" s="184" t="s">
        <v>2731</v>
      </c>
      <c r="EE15" s="184" t="s">
        <v>2731</v>
      </c>
      <c r="EF15" s="184" t="s">
        <v>2845</v>
      </c>
      <c r="EG15" s="184" t="s">
        <v>2731</v>
      </c>
      <c r="EH15" s="184" t="s">
        <v>2731</v>
      </c>
      <c r="EI15" s="184" t="s">
        <v>2845</v>
      </c>
      <c r="EJ15" s="184" t="s">
        <v>2731</v>
      </c>
      <c r="EK15" s="184" t="s">
        <v>2731</v>
      </c>
      <c r="EL15" s="184" t="s">
        <v>2845</v>
      </c>
      <c r="EM15" s="184" t="s">
        <v>2731</v>
      </c>
      <c r="EN15" s="184" t="s">
        <v>2731</v>
      </c>
      <c r="EO15" s="184" t="s">
        <v>2845</v>
      </c>
      <c r="EP15" s="184" t="s">
        <v>2731</v>
      </c>
      <c r="EQ15" s="184" t="s">
        <v>2731</v>
      </c>
      <c r="ER15" s="184" t="s">
        <v>2845</v>
      </c>
      <c r="ES15" s="184" t="s">
        <v>2731</v>
      </c>
      <c r="ET15" s="184" t="s">
        <v>2731</v>
      </c>
    </row>
    <row r="16" spans="1:150" x14ac:dyDescent="0.3">
      <c r="A16" s="1"/>
      <c r="B16" s="185" t="s">
        <v>2861</v>
      </c>
      <c r="C16" s="185" t="s">
        <v>84</v>
      </c>
      <c r="D16" s="185" t="s">
        <v>93</v>
      </c>
      <c r="E16" s="185" t="s">
        <v>2862</v>
      </c>
      <c r="F16" s="185" t="s">
        <v>2863</v>
      </c>
      <c r="G16" s="186" t="s">
        <v>2845</v>
      </c>
      <c r="H16" s="186" t="s">
        <v>2731</v>
      </c>
      <c r="I16" s="186" t="s">
        <v>2731</v>
      </c>
      <c r="J16" s="186" t="s">
        <v>2845</v>
      </c>
      <c r="K16" s="186" t="s">
        <v>2731</v>
      </c>
      <c r="L16" s="186" t="s">
        <v>2731</v>
      </c>
      <c r="M16" s="186" t="s">
        <v>2845</v>
      </c>
      <c r="N16" s="186" t="s">
        <v>2731</v>
      </c>
      <c r="O16" s="186" t="s">
        <v>2731</v>
      </c>
      <c r="P16" s="186" t="s">
        <v>2845</v>
      </c>
      <c r="Q16" s="186" t="s">
        <v>2731</v>
      </c>
      <c r="R16" s="186" t="s">
        <v>2731</v>
      </c>
      <c r="S16" s="186" t="s">
        <v>2845</v>
      </c>
      <c r="T16" s="186" t="s">
        <v>2731</v>
      </c>
      <c r="U16" s="186" t="s">
        <v>2731</v>
      </c>
      <c r="V16" s="186" t="s">
        <v>2845</v>
      </c>
      <c r="W16" s="186" t="s">
        <v>2731</v>
      </c>
      <c r="X16" s="186" t="s">
        <v>2731</v>
      </c>
      <c r="Y16" s="186" t="s">
        <v>2845</v>
      </c>
      <c r="Z16" s="186" t="s">
        <v>2731</v>
      </c>
      <c r="AA16" s="186" t="s">
        <v>2731</v>
      </c>
      <c r="AB16" s="186" t="s">
        <v>2845</v>
      </c>
      <c r="AC16" s="186" t="s">
        <v>2731</v>
      </c>
      <c r="AD16" s="186" t="s">
        <v>2731</v>
      </c>
      <c r="AE16" s="186" t="s">
        <v>2845</v>
      </c>
      <c r="AF16" s="186" t="s">
        <v>2731</v>
      </c>
      <c r="AG16" s="186" t="s">
        <v>2731</v>
      </c>
      <c r="AH16" s="186" t="s">
        <v>2845</v>
      </c>
      <c r="AI16" s="186" t="s">
        <v>2731</v>
      </c>
      <c r="AJ16" s="186" t="s">
        <v>2731</v>
      </c>
      <c r="AK16" s="186" t="s">
        <v>2845</v>
      </c>
      <c r="AL16" s="186" t="s">
        <v>2731</v>
      </c>
      <c r="AM16" s="186" t="s">
        <v>2731</v>
      </c>
      <c r="AN16" s="186" t="s">
        <v>2845</v>
      </c>
      <c r="AO16" s="186" t="s">
        <v>2731</v>
      </c>
      <c r="AP16" s="186" t="s">
        <v>2731</v>
      </c>
      <c r="AQ16" s="186" t="s">
        <v>2845</v>
      </c>
      <c r="AR16" s="186" t="s">
        <v>2731</v>
      </c>
      <c r="AS16" s="186" t="s">
        <v>2731</v>
      </c>
      <c r="AT16" s="186" t="s">
        <v>2845</v>
      </c>
      <c r="AU16" s="186" t="s">
        <v>2731</v>
      </c>
      <c r="AV16" s="186" t="s">
        <v>2731</v>
      </c>
      <c r="AW16" s="186" t="s">
        <v>2845</v>
      </c>
      <c r="AX16" s="186" t="s">
        <v>2731</v>
      </c>
      <c r="AY16" s="186" t="s">
        <v>2731</v>
      </c>
      <c r="AZ16" s="186" t="s">
        <v>2845</v>
      </c>
      <c r="BA16" s="186" t="s">
        <v>2731</v>
      </c>
      <c r="BB16" s="186" t="s">
        <v>2731</v>
      </c>
      <c r="BC16" s="186" t="s">
        <v>2845</v>
      </c>
      <c r="BD16" s="186" t="s">
        <v>2731</v>
      </c>
      <c r="BE16" s="186" t="s">
        <v>2731</v>
      </c>
      <c r="BF16" s="186" t="s">
        <v>2845</v>
      </c>
      <c r="BG16" s="186" t="s">
        <v>2731</v>
      </c>
      <c r="BH16" s="186" t="s">
        <v>2731</v>
      </c>
      <c r="BI16" s="186" t="s">
        <v>2845</v>
      </c>
      <c r="BJ16" s="186" t="s">
        <v>2731</v>
      </c>
      <c r="BK16" s="186" t="s">
        <v>2731</v>
      </c>
      <c r="BL16" s="186" t="s">
        <v>2845</v>
      </c>
      <c r="BM16" s="186" t="s">
        <v>2731</v>
      </c>
      <c r="BN16" s="186" t="s">
        <v>2731</v>
      </c>
      <c r="BO16" s="186" t="s">
        <v>2845</v>
      </c>
      <c r="BP16" s="186" t="s">
        <v>2731</v>
      </c>
      <c r="BQ16" s="186" t="s">
        <v>2731</v>
      </c>
      <c r="BR16" s="186" t="s">
        <v>2845</v>
      </c>
      <c r="BS16" s="186" t="s">
        <v>2731</v>
      </c>
      <c r="BT16" s="186" t="s">
        <v>2731</v>
      </c>
      <c r="BU16" s="186" t="s">
        <v>2845</v>
      </c>
      <c r="BV16" s="186" t="s">
        <v>2731</v>
      </c>
      <c r="BW16" s="186" t="s">
        <v>2731</v>
      </c>
      <c r="BX16" s="186" t="s">
        <v>2845</v>
      </c>
      <c r="BY16" s="186" t="s">
        <v>2731</v>
      </c>
      <c r="BZ16" s="186" t="s">
        <v>2731</v>
      </c>
      <c r="CA16" s="186" t="s">
        <v>2845</v>
      </c>
      <c r="CB16" s="186" t="s">
        <v>2731</v>
      </c>
      <c r="CC16" s="186" t="s">
        <v>2731</v>
      </c>
      <c r="CD16" s="186" t="s">
        <v>2845</v>
      </c>
      <c r="CE16" s="186" t="s">
        <v>2731</v>
      </c>
      <c r="CF16" s="186" t="s">
        <v>2731</v>
      </c>
      <c r="CG16" s="186" t="s">
        <v>2845</v>
      </c>
      <c r="CH16" s="186" t="s">
        <v>2731</v>
      </c>
      <c r="CI16" s="186" t="s">
        <v>2731</v>
      </c>
      <c r="CJ16" s="186" t="s">
        <v>2845</v>
      </c>
      <c r="CK16" s="186" t="s">
        <v>2731</v>
      </c>
      <c r="CL16" s="186" t="s">
        <v>2731</v>
      </c>
      <c r="CM16" s="186" t="s">
        <v>2845</v>
      </c>
      <c r="CN16" s="186" t="s">
        <v>2731</v>
      </c>
      <c r="CO16" s="186" t="s">
        <v>2731</v>
      </c>
      <c r="CP16" s="186" t="s">
        <v>2845</v>
      </c>
      <c r="CQ16" s="186" t="s">
        <v>2731</v>
      </c>
      <c r="CR16" s="186" t="s">
        <v>2731</v>
      </c>
      <c r="CS16" s="186" t="s">
        <v>2845</v>
      </c>
      <c r="CT16" s="186" t="s">
        <v>2731</v>
      </c>
      <c r="CU16" s="186" t="s">
        <v>2731</v>
      </c>
      <c r="CV16" s="186" t="s">
        <v>2845</v>
      </c>
      <c r="CW16" s="186" t="s">
        <v>2731</v>
      </c>
      <c r="CX16" s="186" t="s">
        <v>2731</v>
      </c>
      <c r="CY16" s="186" t="s">
        <v>2845</v>
      </c>
      <c r="CZ16" s="186" t="s">
        <v>2731</v>
      </c>
      <c r="DA16" s="186" t="s">
        <v>2731</v>
      </c>
      <c r="DB16" s="186" t="s">
        <v>2845</v>
      </c>
      <c r="DC16" s="186" t="s">
        <v>2731</v>
      </c>
      <c r="DD16" s="186" t="s">
        <v>2731</v>
      </c>
      <c r="DE16" s="186" t="s">
        <v>2845</v>
      </c>
      <c r="DF16" s="186" t="s">
        <v>2731</v>
      </c>
      <c r="DG16" s="186" t="s">
        <v>2731</v>
      </c>
      <c r="DH16" s="186" t="s">
        <v>2845</v>
      </c>
      <c r="DI16" s="186" t="s">
        <v>2731</v>
      </c>
      <c r="DJ16" s="186" t="s">
        <v>2731</v>
      </c>
      <c r="DK16" s="186" t="s">
        <v>2845</v>
      </c>
      <c r="DL16" s="186" t="s">
        <v>2731</v>
      </c>
      <c r="DM16" s="186" t="s">
        <v>2731</v>
      </c>
      <c r="DN16" s="186" t="s">
        <v>2845</v>
      </c>
      <c r="DO16" s="186" t="s">
        <v>2731</v>
      </c>
      <c r="DP16" s="186" t="s">
        <v>2731</v>
      </c>
      <c r="DQ16" s="186" t="s">
        <v>2845</v>
      </c>
      <c r="DR16" s="186" t="s">
        <v>2731</v>
      </c>
      <c r="DS16" s="186" t="s">
        <v>2731</v>
      </c>
      <c r="DT16" s="186" t="s">
        <v>2845</v>
      </c>
      <c r="DU16" s="186" t="s">
        <v>2731</v>
      </c>
      <c r="DV16" s="186" t="s">
        <v>2731</v>
      </c>
      <c r="DW16" s="186" t="s">
        <v>2845</v>
      </c>
      <c r="DX16" s="186" t="s">
        <v>2731</v>
      </c>
      <c r="DY16" s="186" t="s">
        <v>2731</v>
      </c>
      <c r="DZ16" s="186" t="s">
        <v>2845</v>
      </c>
      <c r="EA16" s="186" t="s">
        <v>2731</v>
      </c>
      <c r="EB16" s="186" t="s">
        <v>2731</v>
      </c>
      <c r="EC16" s="186" t="s">
        <v>2845</v>
      </c>
      <c r="ED16" s="186" t="s">
        <v>2731</v>
      </c>
      <c r="EE16" s="186" t="s">
        <v>2731</v>
      </c>
      <c r="EF16" s="186" t="s">
        <v>2845</v>
      </c>
      <c r="EG16" s="186" t="s">
        <v>2731</v>
      </c>
      <c r="EH16" s="186" t="s">
        <v>2731</v>
      </c>
      <c r="EI16" s="186" t="s">
        <v>2845</v>
      </c>
      <c r="EJ16" s="186" t="s">
        <v>2731</v>
      </c>
      <c r="EK16" s="186" t="s">
        <v>2731</v>
      </c>
      <c r="EL16" s="186" t="s">
        <v>2845</v>
      </c>
      <c r="EM16" s="186" t="s">
        <v>2731</v>
      </c>
      <c r="EN16" s="186" t="s">
        <v>2731</v>
      </c>
      <c r="EO16" s="186" t="s">
        <v>2845</v>
      </c>
      <c r="EP16" s="186" t="s">
        <v>2731</v>
      </c>
      <c r="EQ16" s="186" t="s">
        <v>2731</v>
      </c>
      <c r="ER16" s="186" t="s">
        <v>2845</v>
      </c>
      <c r="ES16" s="186" t="s">
        <v>2731</v>
      </c>
      <c r="ET16" s="186" t="s">
        <v>2731</v>
      </c>
    </row>
    <row r="17" spans="1:150" x14ac:dyDescent="0.3">
      <c r="A17" s="1"/>
      <c r="B17" s="185" t="s">
        <v>2864</v>
      </c>
      <c r="C17" s="185" t="s">
        <v>84</v>
      </c>
      <c r="D17" s="185" t="s">
        <v>93</v>
      </c>
      <c r="E17" s="185" t="s">
        <v>2865</v>
      </c>
      <c r="F17" s="185" t="s">
        <v>2866</v>
      </c>
      <c r="G17" s="186" t="s">
        <v>2845</v>
      </c>
      <c r="H17" s="186" t="s">
        <v>924</v>
      </c>
      <c r="I17" s="186" t="s">
        <v>924</v>
      </c>
      <c r="J17" s="186" t="s">
        <v>2845</v>
      </c>
      <c r="K17" s="186" t="s">
        <v>924</v>
      </c>
      <c r="L17" s="186" t="s">
        <v>924</v>
      </c>
      <c r="M17" s="186" t="s">
        <v>2845</v>
      </c>
      <c r="N17" s="186" t="s">
        <v>924</v>
      </c>
      <c r="O17" s="186" t="s">
        <v>924</v>
      </c>
      <c r="P17" s="186" t="s">
        <v>2845</v>
      </c>
      <c r="Q17" s="186" t="s">
        <v>924</v>
      </c>
      <c r="R17" s="186" t="s">
        <v>924</v>
      </c>
      <c r="S17" s="186" t="s">
        <v>2845</v>
      </c>
      <c r="T17" s="186" t="s">
        <v>924</v>
      </c>
      <c r="U17" s="186" t="s">
        <v>924</v>
      </c>
      <c r="V17" s="186" t="s">
        <v>2845</v>
      </c>
      <c r="W17" s="186" t="s">
        <v>924</v>
      </c>
      <c r="X17" s="186" t="s">
        <v>924</v>
      </c>
      <c r="Y17" s="186" t="s">
        <v>2845</v>
      </c>
      <c r="Z17" s="186" t="s">
        <v>924</v>
      </c>
      <c r="AA17" s="186" t="s">
        <v>924</v>
      </c>
      <c r="AB17" s="186" t="s">
        <v>2845</v>
      </c>
      <c r="AC17" s="186" t="s">
        <v>924</v>
      </c>
      <c r="AD17" s="186" t="s">
        <v>924</v>
      </c>
      <c r="AE17" s="186" t="s">
        <v>2845</v>
      </c>
      <c r="AF17" s="186" t="s">
        <v>924</v>
      </c>
      <c r="AG17" s="186" t="s">
        <v>924</v>
      </c>
      <c r="AH17" s="186" t="s">
        <v>2845</v>
      </c>
      <c r="AI17" s="186" t="s">
        <v>924</v>
      </c>
      <c r="AJ17" s="186" t="s">
        <v>924</v>
      </c>
      <c r="AK17" s="186" t="s">
        <v>2845</v>
      </c>
      <c r="AL17" s="186" t="s">
        <v>924</v>
      </c>
      <c r="AM17" s="186" t="s">
        <v>924</v>
      </c>
      <c r="AN17" s="186" t="s">
        <v>2845</v>
      </c>
      <c r="AO17" s="186" t="s">
        <v>924</v>
      </c>
      <c r="AP17" s="186" t="s">
        <v>924</v>
      </c>
      <c r="AQ17" s="186" t="s">
        <v>2845</v>
      </c>
      <c r="AR17" s="186" t="s">
        <v>924</v>
      </c>
      <c r="AS17" s="186" t="s">
        <v>924</v>
      </c>
      <c r="AT17" s="186" t="s">
        <v>2845</v>
      </c>
      <c r="AU17" s="186" t="s">
        <v>924</v>
      </c>
      <c r="AV17" s="186" t="s">
        <v>924</v>
      </c>
      <c r="AW17" s="186" t="s">
        <v>2845</v>
      </c>
      <c r="AX17" s="186" t="s">
        <v>924</v>
      </c>
      <c r="AY17" s="186" t="s">
        <v>924</v>
      </c>
      <c r="AZ17" s="186" t="s">
        <v>2845</v>
      </c>
      <c r="BA17" s="186" t="s">
        <v>924</v>
      </c>
      <c r="BB17" s="186" t="s">
        <v>924</v>
      </c>
      <c r="BC17" s="186" t="s">
        <v>2845</v>
      </c>
      <c r="BD17" s="186" t="s">
        <v>924</v>
      </c>
      <c r="BE17" s="186" t="s">
        <v>924</v>
      </c>
      <c r="BF17" s="186" t="s">
        <v>2845</v>
      </c>
      <c r="BG17" s="186" t="s">
        <v>924</v>
      </c>
      <c r="BH17" s="186" t="s">
        <v>924</v>
      </c>
      <c r="BI17" s="186" t="s">
        <v>2845</v>
      </c>
      <c r="BJ17" s="186" t="s">
        <v>924</v>
      </c>
      <c r="BK17" s="186" t="s">
        <v>924</v>
      </c>
      <c r="BL17" s="186" t="s">
        <v>2845</v>
      </c>
      <c r="BM17" s="186" t="s">
        <v>924</v>
      </c>
      <c r="BN17" s="186" t="s">
        <v>924</v>
      </c>
      <c r="BO17" s="186" t="s">
        <v>2845</v>
      </c>
      <c r="BP17" s="186" t="s">
        <v>924</v>
      </c>
      <c r="BQ17" s="186" t="s">
        <v>924</v>
      </c>
      <c r="BR17" s="186" t="s">
        <v>2845</v>
      </c>
      <c r="BS17" s="186" t="s">
        <v>924</v>
      </c>
      <c r="BT17" s="186" t="s">
        <v>924</v>
      </c>
      <c r="BU17" s="186" t="s">
        <v>2845</v>
      </c>
      <c r="BV17" s="186" t="s">
        <v>924</v>
      </c>
      <c r="BW17" s="186" t="s">
        <v>924</v>
      </c>
      <c r="BX17" s="186" t="s">
        <v>2845</v>
      </c>
      <c r="BY17" s="186" t="s">
        <v>924</v>
      </c>
      <c r="BZ17" s="186" t="s">
        <v>924</v>
      </c>
      <c r="CA17" s="186" t="s">
        <v>2845</v>
      </c>
      <c r="CB17" s="186" t="s">
        <v>924</v>
      </c>
      <c r="CC17" s="186" t="s">
        <v>924</v>
      </c>
      <c r="CD17" s="186" t="s">
        <v>2845</v>
      </c>
      <c r="CE17" s="186" t="s">
        <v>924</v>
      </c>
      <c r="CF17" s="186" t="s">
        <v>924</v>
      </c>
      <c r="CG17" s="186" t="s">
        <v>2845</v>
      </c>
      <c r="CH17" s="186" t="s">
        <v>924</v>
      </c>
      <c r="CI17" s="186" t="s">
        <v>924</v>
      </c>
      <c r="CJ17" s="186" t="s">
        <v>2845</v>
      </c>
      <c r="CK17" s="186" t="s">
        <v>924</v>
      </c>
      <c r="CL17" s="186" t="s">
        <v>924</v>
      </c>
      <c r="CM17" s="186" t="s">
        <v>2845</v>
      </c>
      <c r="CN17" s="186" t="s">
        <v>924</v>
      </c>
      <c r="CO17" s="186" t="s">
        <v>924</v>
      </c>
      <c r="CP17" s="186" t="s">
        <v>2845</v>
      </c>
      <c r="CQ17" s="186" t="s">
        <v>924</v>
      </c>
      <c r="CR17" s="186" t="s">
        <v>924</v>
      </c>
      <c r="CS17" s="186" t="s">
        <v>2845</v>
      </c>
      <c r="CT17" s="186" t="s">
        <v>924</v>
      </c>
      <c r="CU17" s="186" t="s">
        <v>924</v>
      </c>
      <c r="CV17" s="186" t="s">
        <v>2845</v>
      </c>
      <c r="CW17" s="186" t="s">
        <v>924</v>
      </c>
      <c r="CX17" s="186" t="s">
        <v>924</v>
      </c>
      <c r="CY17" s="186" t="s">
        <v>2845</v>
      </c>
      <c r="CZ17" s="186" t="s">
        <v>924</v>
      </c>
      <c r="DA17" s="186" t="s">
        <v>924</v>
      </c>
      <c r="DB17" s="186" t="s">
        <v>2845</v>
      </c>
      <c r="DC17" s="186" t="s">
        <v>924</v>
      </c>
      <c r="DD17" s="186" t="s">
        <v>924</v>
      </c>
      <c r="DE17" s="186" t="s">
        <v>2845</v>
      </c>
      <c r="DF17" s="186" t="s">
        <v>924</v>
      </c>
      <c r="DG17" s="186" t="s">
        <v>924</v>
      </c>
      <c r="DH17" s="186" t="s">
        <v>2845</v>
      </c>
      <c r="DI17" s="186" t="s">
        <v>924</v>
      </c>
      <c r="DJ17" s="186" t="s">
        <v>924</v>
      </c>
      <c r="DK17" s="186" t="s">
        <v>2845</v>
      </c>
      <c r="DL17" s="186" t="s">
        <v>924</v>
      </c>
      <c r="DM17" s="186" t="s">
        <v>924</v>
      </c>
      <c r="DN17" s="186" t="s">
        <v>2845</v>
      </c>
      <c r="DO17" s="186" t="s">
        <v>924</v>
      </c>
      <c r="DP17" s="186" t="s">
        <v>924</v>
      </c>
      <c r="DQ17" s="186" t="s">
        <v>2845</v>
      </c>
      <c r="DR17" s="186" t="s">
        <v>924</v>
      </c>
      <c r="DS17" s="186" t="s">
        <v>924</v>
      </c>
      <c r="DT17" s="186" t="s">
        <v>2845</v>
      </c>
      <c r="DU17" s="186" t="s">
        <v>924</v>
      </c>
      <c r="DV17" s="186" t="s">
        <v>924</v>
      </c>
      <c r="DW17" s="186" t="s">
        <v>2845</v>
      </c>
      <c r="DX17" s="186" t="s">
        <v>924</v>
      </c>
      <c r="DY17" s="186" t="s">
        <v>924</v>
      </c>
      <c r="DZ17" s="186" t="s">
        <v>2845</v>
      </c>
      <c r="EA17" s="186" t="s">
        <v>924</v>
      </c>
      <c r="EB17" s="186" t="s">
        <v>924</v>
      </c>
      <c r="EC17" s="186" t="s">
        <v>2845</v>
      </c>
      <c r="ED17" s="186" t="s">
        <v>924</v>
      </c>
      <c r="EE17" s="186" t="s">
        <v>924</v>
      </c>
      <c r="EF17" s="186" t="s">
        <v>2845</v>
      </c>
      <c r="EG17" s="186" t="s">
        <v>924</v>
      </c>
      <c r="EH17" s="186" t="s">
        <v>924</v>
      </c>
      <c r="EI17" s="186" t="s">
        <v>2845</v>
      </c>
      <c r="EJ17" s="186" t="s">
        <v>924</v>
      </c>
      <c r="EK17" s="186" t="s">
        <v>924</v>
      </c>
      <c r="EL17" s="186" t="s">
        <v>2845</v>
      </c>
      <c r="EM17" s="186" t="s">
        <v>924</v>
      </c>
      <c r="EN17" s="186" t="s">
        <v>924</v>
      </c>
      <c r="EO17" s="186" t="s">
        <v>2845</v>
      </c>
      <c r="EP17" s="186" t="s">
        <v>924</v>
      </c>
      <c r="EQ17" s="186" t="s">
        <v>924</v>
      </c>
      <c r="ER17" s="186" t="s">
        <v>2845</v>
      </c>
      <c r="ES17" s="186" t="s">
        <v>924</v>
      </c>
      <c r="ET17" s="186" t="s">
        <v>924</v>
      </c>
    </row>
    <row r="18" spans="1:150" x14ac:dyDescent="0.3">
      <c r="A18" s="1"/>
      <c r="B18" s="184" t="s">
        <v>2867</v>
      </c>
      <c r="C18" s="184" t="s">
        <v>120</v>
      </c>
      <c r="D18" s="184" t="s">
        <v>987</v>
      </c>
      <c r="E18" s="184" t="s">
        <v>2868</v>
      </c>
      <c r="F18" s="184" t="s">
        <v>2869</v>
      </c>
      <c r="G18" s="184" t="s">
        <v>2845</v>
      </c>
      <c r="H18" s="184" t="s">
        <v>2731</v>
      </c>
      <c r="I18" s="184" t="s">
        <v>2731</v>
      </c>
      <c r="J18" s="184" t="s">
        <v>2845</v>
      </c>
      <c r="K18" s="184" t="s">
        <v>2731</v>
      </c>
      <c r="L18" s="184" t="s">
        <v>2731</v>
      </c>
      <c r="M18" s="184" t="s">
        <v>2845</v>
      </c>
      <c r="N18" s="184" t="s">
        <v>2731</v>
      </c>
      <c r="O18" s="184" t="s">
        <v>2731</v>
      </c>
      <c r="P18" s="184" t="s">
        <v>2845</v>
      </c>
      <c r="Q18" s="184" t="s">
        <v>2731</v>
      </c>
      <c r="R18" s="184" t="s">
        <v>2731</v>
      </c>
      <c r="S18" s="184" t="s">
        <v>2845</v>
      </c>
      <c r="T18" s="184" t="s">
        <v>2731</v>
      </c>
      <c r="U18" s="184" t="s">
        <v>2731</v>
      </c>
      <c r="V18" s="184" t="s">
        <v>2845</v>
      </c>
      <c r="W18" s="184" t="s">
        <v>2731</v>
      </c>
      <c r="X18" s="184" t="s">
        <v>2731</v>
      </c>
      <c r="Y18" s="184" t="s">
        <v>2845</v>
      </c>
      <c r="Z18" s="184" t="s">
        <v>2731</v>
      </c>
      <c r="AA18" s="184" t="s">
        <v>2731</v>
      </c>
      <c r="AB18" s="184" t="s">
        <v>2845</v>
      </c>
      <c r="AC18" s="184" t="s">
        <v>2731</v>
      </c>
      <c r="AD18" s="184" t="s">
        <v>2731</v>
      </c>
      <c r="AE18" s="184" t="s">
        <v>2845</v>
      </c>
      <c r="AF18" s="184" t="s">
        <v>2731</v>
      </c>
      <c r="AG18" s="184" t="s">
        <v>2731</v>
      </c>
      <c r="AH18" s="184" t="s">
        <v>2845</v>
      </c>
      <c r="AI18" s="184" t="s">
        <v>2731</v>
      </c>
      <c r="AJ18" s="184" t="s">
        <v>2731</v>
      </c>
      <c r="AK18" s="184" t="s">
        <v>2845</v>
      </c>
      <c r="AL18" s="184" t="s">
        <v>2731</v>
      </c>
      <c r="AM18" s="184" t="s">
        <v>2731</v>
      </c>
      <c r="AN18" s="184" t="s">
        <v>2845</v>
      </c>
      <c r="AO18" s="184" t="s">
        <v>2731</v>
      </c>
      <c r="AP18" s="184" t="s">
        <v>2731</v>
      </c>
      <c r="AQ18" s="184" t="s">
        <v>2845</v>
      </c>
      <c r="AR18" s="184" t="s">
        <v>2731</v>
      </c>
      <c r="AS18" s="184" t="s">
        <v>2731</v>
      </c>
      <c r="AT18" s="184" t="s">
        <v>2845</v>
      </c>
      <c r="AU18" s="184" t="s">
        <v>2731</v>
      </c>
      <c r="AV18" s="184" t="s">
        <v>2731</v>
      </c>
      <c r="AW18" s="184" t="s">
        <v>2845</v>
      </c>
      <c r="AX18" s="184" t="s">
        <v>2731</v>
      </c>
      <c r="AY18" s="184" t="s">
        <v>2731</v>
      </c>
      <c r="AZ18" s="184" t="s">
        <v>2845</v>
      </c>
      <c r="BA18" s="184" t="s">
        <v>2731</v>
      </c>
      <c r="BB18" s="184" t="s">
        <v>2731</v>
      </c>
      <c r="BC18" s="184" t="s">
        <v>2845</v>
      </c>
      <c r="BD18" s="184" t="s">
        <v>2731</v>
      </c>
      <c r="BE18" s="184" t="s">
        <v>2731</v>
      </c>
      <c r="BF18" s="184" t="s">
        <v>2845</v>
      </c>
      <c r="BG18" s="184" t="s">
        <v>2731</v>
      </c>
      <c r="BH18" s="184" t="s">
        <v>2731</v>
      </c>
      <c r="BI18" s="184" t="s">
        <v>2845</v>
      </c>
      <c r="BJ18" s="184" t="s">
        <v>2731</v>
      </c>
      <c r="BK18" s="184" t="s">
        <v>2731</v>
      </c>
      <c r="BL18" s="184" t="s">
        <v>2845</v>
      </c>
      <c r="BM18" s="184" t="s">
        <v>2731</v>
      </c>
      <c r="BN18" s="184" t="s">
        <v>2731</v>
      </c>
      <c r="BO18" s="184" t="s">
        <v>2845</v>
      </c>
      <c r="BP18" s="184" t="s">
        <v>2731</v>
      </c>
      <c r="BQ18" s="184" t="s">
        <v>2731</v>
      </c>
      <c r="BR18" s="184" t="s">
        <v>2845</v>
      </c>
      <c r="BS18" s="184" t="s">
        <v>2731</v>
      </c>
      <c r="BT18" s="184" t="s">
        <v>2731</v>
      </c>
      <c r="BU18" s="184" t="s">
        <v>2845</v>
      </c>
      <c r="BV18" s="184" t="s">
        <v>2731</v>
      </c>
      <c r="BW18" s="184" t="s">
        <v>2731</v>
      </c>
      <c r="BX18" s="184" t="s">
        <v>2845</v>
      </c>
      <c r="BY18" s="184" t="s">
        <v>2731</v>
      </c>
      <c r="BZ18" s="184" t="s">
        <v>2731</v>
      </c>
      <c r="CA18" s="184" t="s">
        <v>2845</v>
      </c>
      <c r="CB18" s="184" t="s">
        <v>2731</v>
      </c>
      <c r="CC18" s="184" t="s">
        <v>2731</v>
      </c>
      <c r="CD18" s="184" t="s">
        <v>2845</v>
      </c>
      <c r="CE18" s="184" t="s">
        <v>2731</v>
      </c>
      <c r="CF18" s="184" t="s">
        <v>2731</v>
      </c>
      <c r="CG18" s="184" t="s">
        <v>2845</v>
      </c>
      <c r="CH18" s="184" t="s">
        <v>2731</v>
      </c>
      <c r="CI18" s="184" t="s">
        <v>2731</v>
      </c>
      <c r="CJ18" s="184" t="s">
        <v>2845</v>
      </c>
      <c r="CK18" s="184" t="s">
        <v>2731</v>
      </c>
      <c r="CL18" s="184" t="s">
        <v>2731</v>
      </c>
      <c r="CM18" s="184" t="s">
        <v>2845</v>
      </c>
      <c r="CN18" s="184" t="s">
        <v>2731</v>
      </c>
      <c r="CO18" s="184" t="s">
        <v>2731</v>
      </c>
      <c r="CP18" s="184" t="s">
        <v>2845</v>
      </c>
      <c r="CQ18" s="184" t="s">
        <v>2731</v>
      </c>
      <c r="CR18" s="184" t="s">
        <v>2731</v>
      </c>
      <c r="CS18" s="184" t="s">
        <v>2845</v>
      </c>
      <c r="CT18" s="184" t="s">
        <v>2731</v>
      </c>
      <c r="CU18" s="184" t="s">
        <v>2731</v>
      </c>
      <c r="CV18" s="184" t="s">
        <v>2845</v>
      </c>
      <c r="CW18" s="184" t="s">
        <v>2731</v>
      </c>
      <c r="CX18" s="184" t="s">
        <v>2731</v>
      </c>
      <c r="CY18" s="184" t="s">
        <v>2845</v>
      </c>
      <c r="CZ18" s="184" t="s">
        <v>2731</v>
      </c>
      <c r="DA18" s="184" t="s">
        <v>2731</v>
      </c>
      <c r="DB18" s="184" t="s">
        <v>2845</v>
      </c>
      <c r="DC18" s="184" t="s">
        <v>2731</v>
      </c>
      <c r="DD18" s="184" t="s">
        <v>2731</v>
      </c>
      <c r="DE18" s="184" t="s">
        <v>2845</v>
      </c>
      <c r="DF18" s="184" t="s">
        <v>2731</v>
      </c>
      <c r="DG18" s="184" t="s">
        <v>2731</v>
      </c>
      <c r="DH18" s="184" t="s">
        <v>2845</v>
      </c>
      <c r="DI18" s="184" t="s">
        <v>2731</v>
      </c>
      <c r="DJ18" s="184" t="s">
        <v>2731</v>
      </c>
      <c r="DK18" s="184" t="s">
        <v>2845</v>
      </c>
      <c r="DL18" s="184" t="s">
        <v>2731</v>
      </c>
      <c r="DM18" s="184" t="s">
        <v>2731</v>
      </c>
      <c r="DN18" s="184" t="s">
        <v>2845</v>
      </c>
      <c r="DO18" s="184" t="s">
        <v>2731</v>
      </c>
      <c r="DP18" s="184" t="s">
        <v>2731</v>
      </c>
      <c r="DQ18" s="184" t="s">
        <v>2845</v>
      </c>
      <c r="DR18" s="184" t="s">
        <v>2731</v>
      </c>
      <c r="DS18" s="184" t="s">
        <v>2731</v>
      </c>
      <c r="DT18" s="184" t="s">
        <v>2845</v>
      </c>
      <c r="DU18" s="184" t="s">
        <v>2731</v>
      </c>
      <c r="DV18" s="184" t="s">
        <v>2731</v>
      </c>
      <c r="DW18" s="184" t="s">
        <v>2845</v>
      </c>
      <c r="DX18" s="184" t="s">
        <v>2731</v>
      </c>
      <c r="DY18" s="184" t="s">
        <v>2731</v>
      </c>
      <c r="DZ18" s="184" t="s">
        <v>2845</v>
      </c>
      <c r="EA18" s="184" t="s">
        <v>2731</v>
      </c>
      <c r="EB18" s="184" t="s">
        <v>2731</v>
      </c>
      <c r="EC18" s="184" t="s">
        <v>2845</v>
      </c>
      <c r="ED18" s="184" t="s">
        <v>2731</v>
      </c>
      <c r="EE18" s="184" t="s">
        <v>2731</v>
      </c>
      <c r="EF18" s="184" t="s">
        <v>2845</v>
      </c>
      <c r="EG18" s="184" t="s">
        <v>2731</v>
      </c>
      <c r="EH18" s="184" t="s">
        <v>2731</v>
      </c>
      <c r="EI18" s="184" t="s">
        <v>2845</v>
      </c>
      <c r="EJ18" s="184" t="s">
        <v>2731</v>
      </c>
      <c r="EK18" s="184" t="s">
        <v>2731</v>
      </c>
      <c r="EL18" s="184" t="s">
        <v>2845</v>
      </c>
      <c r="EM18" s="184" t="s">
        <v>2731</v>
      </c>
      <c r="EN18" s="184" t="s">
        <v>2731</v>
      </c>
      <c r="EO18" s="184" t="s">
        <v>2845</v>
      </c>
      <c r="EP18" s="184" t="s">
        <v>2731</v>
      </c>
      <c r="EQ18" s="184" t="s">
        <v>2731</v>
      </c>
      <c r="ER18" s="184" t="s">
        <v>2845</v>
      </c>
      <c r="ES18" s="184" t="s">
        <v>2731</v>
      </c>
      <c r="ET18" s="184" t="s">
        <v>2731</v>
      </c>
    </row>
    <row r="19" spans="1:150" x14ac:dyDescent="0.3">
      <c r="A19" s="1"/>
      <c r="B19" s="185" t="s">
        <v>2870</v>
      </c>
      <c r="C19" s="185" t="s">
        <v>120</v>
      </c>
      <c r="D19" s="185" t="s">
        <v>987</v>
      </c>
      <c r="E19" s="185" t="s">
        <v>2871</v>
      </c>
      <c r="F19" s="185" t="s">
        <v>2872</v>
      </c>
      <c r="G19" s="186" t="s">
        <v>2845</v>
      </c>
      <c r="H19" s="186" t="s">
        <v>2731</v>
      </c>
      <c r="I19" s="186" t="s">
        <v>2731</v>
      </c>
      <c r="J19" s="186" t="s">
        <v>2845</v>
      </c>
      <c r="K19" s="186" t="s">
        <v>2731</v>
      </c>
      <c r="L19" s="186" t="s">
        <v>2731</v>
      </c>
      <c r="M19" s="186" t="s">
        <v>2845</v>
      </c>
      <c r="N19" s="186" t="s">
        <v>2731</v>
      </c>
      <c r="O19" s="186" t="s">
        <v>2731</v>
      </c>
      <c r="P19" s="186" t="s">
        <v>2845</v>
      </c>
      <c r="Q19" s="186" t="s">
        <v>2731</v>
      </c>
      <c r="R19" s="186" t="s">
        <v>2731</v>
      </c>
      <c r="S19" s="186" t="s">
        <v>2845</v>
      </c>
      <c r="T19" s="186" t="s">
        <v>2731</v>
      </c>
      <c r="U19" s="186" t="s">
        <v>2731</v>
      </c>
      <c r="V19" s="186" t="s">
        <v>2845</v>
      </c>
      <c r="W19" s="186" t="s">
        <v>2731</v>
      </c>
      <c r="X19" s="186" t="s">
        <v>2731</v>
      </c>
      <c r="Y19" s="186" t="s">
        <v>2845</v>
      </c>
      <c r="Z19" s="186" t="s">
        <v>2731</v>
      </c>
      <c r="AA19" s="186" t="s">
        <v>2731</v>
      </c>
      <c r="AB19" s="186" t="s">
        <v>2845</v>
      </c>
      <c r="AC19" s="186" t="s">
        <v>2731</v>
      </c>
      <c r="AD19" s="186" t="s">
        <v>2731</v>
      </c>
      <c r="AE19" s="186" t="s">
        <v>2845</v>
      </c>
      <c r="AF19" s="186" t="s">
        <v>2731</v>
      </c>
      <c r="AG19" s="186" t="s">
        <v>2731</v>
      </c>
      <c r="AH19" s="186" t="s">
        <v>2845</v>
      </c>
      <c r="AI19" s="186" t="s">
        <v>2731</v>
      </c>
      <c r="AJ19" s="186" t="s">
        <v>2731</v>
      </c>
      <c r="AK19" s="186" t="s">
        <v>2845</v>
      </c>
      <c r="AL19" s="186" t="s">
        <v>2731</v>
      </c>
      <c r="AM19" s="186" t="s">
        <v>2731</v>
      </c>
      <c r="AN19" s="186" t="s">
        <v>2845</v>
      </c>
      <c r="AO19" s="186" t="s">
        <v>2731</v>
      </c>
      <c r="AP19" s="186" t="s">
        <v>2731</v>
      </c>
      <c r="AQ19" s="186" t="s">
        <v>2845</v>
      </c>
      <c r="AR19" s="186" t="s">
        <v>2731</v>
      </c>
      <c r="AS19" s="186" t="s">
        <v>2731</v>
      </c>
      <c r="AT19" s="186" t="s">
        <v>2845</v>
      </c>
      <c r="AU19" s="186" t="s">
        <v>2731</v>
      </c>
      <c r="AV19" s="186" t="s">
        <v>2731</v>
      </c>
      <c r="AW19" s="186" t="s">
        <v>2845</v>
      </c>
      <c r="AX19" s="186" t="s">
        <v>2731</v>
      </c>
      <c r="AY19" s="186" t="s">
        <v>2731</v>
      </c>
      <c r="AZ19" s="186" t="s">
        <v>2845</v>
      </c>
      <c r="BA19" s="186" t="s">
        <v>2731</v>
      </c>
      <c r="BB19" s="186" t="s">
        <v>2731</v>
      </c>
      <c r="BC19" s="186" t="s">
        <v>2845</v>
      </c>
      <c r="BD19" s="186" t="s">
        <v>2731</v>
      </c>
      <c r="BE19" s="186" t="s">
        <v>2731</v>
      </c>
      <c r="BF19" s="186" t="s">
        <v>2845</v>
      </c>
      <c r="BG19" s="186" t="s">
        <v>2731</v>
      </c>
      <c r="BH19" s="186" t="s">
        <v>2731</v>
      </c>
      <c r="BI19" s="186" t="s">
        <v>2845</v>
      </c>
      <c r="BJ19" s="186" t="s">
        <v>2731</v>
      </c>
      <c r="BK19" s="186" t="s">
        <v>2731</v>
      </c>
      <c r="BL19" s="186" t="s">
        <v>2845</v>
      </c>
      <c r="BM19" s="186" t="s">
        <v>2731</v>
      </c>
      <c r="BN19" s="186" t="s">
        <v>2731</v>
      </c>
      <c r="BO19" s="186" t="s">
        <v>2845</v>
      </c>
      <c r="BP19" s="186" t="s">
        <v>2731</v>
      </c>
      <c r="BQ19" s="186" t="s">
        <v>2731</v>
      </c>
      <c r="BR19" s="186" t="s">
        <v>2845</v>
      </c>
      <c r="BS19" s="186" t="s">
        <v>2731</v>
      </c>
      <c r="BT19" s="186" t="s">
        <v>2731</v>
      </c>
      <c r="BU19" s="186" t="s">
        <v>2845</v>
      </c>
      <c r="BV19" s="186" t="s">
        <v>2731</v>
      </c>
      <c r="BW19" s="186" t="s">
        <v>2731</v>
      </c>
      <c r="BX19" s="186" t="s">
        <v>2845</v>
      </c>
      <c r="BY19" s="186" t="s">
        <v>2731</v>
      </c>
      <c r="BZ19" s="186" t="s">
        <v>2731</v>
      </c>
      <c r="CA19" s="186" t="s">
        <v>2845</v>
      </c>
      <c r="CB19" s="186" t="s">
        <v>2731</v>
      </c>
      <c r="CC19" s="186" t="s">
        <v>2731</v>
      </c>
      <c r="CD19" s="186" t="s">
        <v>2845</v>
      </c>
      <c r="CE19" s="186" t="s">
        <v>2731</v>
      </c>
      <c r="CF19" s="186" t="s">
        <v>2731</v>
      </c>
      <c r="CG19" s="186" t="s">
        <v>2845</v>
      </c>
      <c r="CH19" s="186" t="s">
        <v>2731</v>
      </c>
      <c r="CI19" s="186" t="s">
        <v>2731</v>
      </c>
      <c r="CJ19" s="186" t="s">
        <v>2845</v>
      </c>
      <c r="CK19" s="186" t="s">
        <v>2731</v>
      </c>
      <c r="CL19" s="186" t="s">
        <v>2731</v>
      </c>
      <c r="CM19" s="186" t="s">
        <v>2845</v>
      </c>
      <c r="CN19" s="186" t="s">
        <v>2731</v>
      </c>
      <c r="CO19" s="186" t="s">
        <v>2731</v>
      </c>
      <c r="CP19" s="186" t="s">
        <v>2845</v>
      </c>
      <c r="CQ19" s="186" t="s">
        <v>2731</v>
      </c>
      <c r="CR19" s="186" t="s">
        <v>2731</v>
      </c>
      <c r="CS19" s="186" t="s">
        <v>2845</v>
      </c>
      <c r="CT19" s="186" t="s">
        <v>2731</v>
      </c>
      <c r="CU19" s="186" t="s">
        <v>2731</v>
      </c>
      <c r="CV19" s="186" t="s">
        <v>2845</v>
      </c>
      <c r="CW19" s="186" t="s">
        <v>2731</v>
      </c>
      <c r="CX19" s="186" t="s">
        <v>2731</v>
      </c>
      <c r="CY19" s="186" t="s">
        <v>2845</v>
      </c>
      <c r="CZ19" s="186" t="s">
        <v>2731</v>
      </c>
      <c r="DA19" s="186" t="s">
        <v>2731</v>
      </c>
      <c r="DB19" s="186" t="s">
        <v>2845</v>
      </c>
      <c r="DC19" s="186" t="s">
        <v>2731</v>
      </c>
      <c r="DD19" s="186" t="s">
        <v>2731</v>
      </c>
      <c r="DE19" s="186" t="s">
        <v>2845</v>
      </c>
      <c r="DF19" s="186" t="s">
        <v>2731</v>
      </c>
      <c r="DG19" s="186" t="s">
        <v>2731</v>
      </c>
      <c r="DH19" s="186" t="s">
        <v>2845</v>
      </c>
      <c r="DI19" s="186" t="s">
        <v>2731</v>
      </c>
      <c r="DJ19" s="186" t="s">
        <v>2731</v>
      </c>
      <c r="DK19" s="186" t="s">
        <v>2845</v>
      </c>
      <c r="DL19" s="186" t="s">
        <v>2731</v>
      </c>
      <c r="DM19" s="186" t="s">
        <v>2731</v>
      </c>
      <c r="DN19" s="186" t="s">
        <v>2845</v>
      </c>
      <c r="DO19" s="186" t="s">
        <v>2731</v>
      </c>
      <c r="DP19" s="186" t="s">
        <v>2731</v>
      </c>
      <c r="DQ19" s="186" t="s">
        <v>2845</v>
      </c>
      <c r="DR19" s="186" t="s">
        <v>2731</v>
      </c>
      <c r="DS19" s="186" t="s">
        <v>2731</v>
      </c>
      <c r="DT19" s="186" t="s">
        <v>2845</v>
      </c>
      <c r="DU19" s="186" t="s">
        <v>2731</v>
      </c>
      <c r="DV19" s="186" t="s">
        <v>2731</v>
      </c>
      <c r="DW19" s="186" t="s">
        <v>2845</v>
      </c>
      <c r="DX19" s="186" t="s">
        <v>2731</v>
      </c>
      <c r="DY19" s="186" t="s">
        <v>2731</v>
      </c>
      <c r="DZ19" s="186" t="s">
        <v>2845</v>
      </c>
      <c r="EA19" s="186" t="s">
        <v>2731</v>
      </c>
      <c r="EB19" s="186" t="s">
        <v>2731</v>
      </c>
      <c r="EC19" s="186" t="s">
        <v>2845</v>
      </c>
      <c r="ED19" s="186" t="s">
        <v>2731</v>
      </c>
      <c r="EE19" s="186" t="s">
        <v>2731</v>
      </c>
      <c r="EF19" s="186" t="s">
        <v>2845</v>
      </c>
      <c r="EG19" s="186" t="s">
        <v>2731</v>
      </c>
      <c r="EH19" s="186" t="s">
        <v>2731</v>
      </c>
      <c r="EI19" s="186" t="s">
        <v>2845</v>
      </c>
      <c r="EJ19" s="186" t="s">
        <v>2731</v>
      </c>
      <c r="EK19" s="186" t="s">
        <v>2731</v>
      </c>
      <c r="EL19" s="186" t="s">
        <v>2845</v>
      </c>
      <c r="EM19" s="186" t="s">
        <v>2731</v>
      </c>
      <c r="EN19" s="186" t="s">
        <v>2731</v>
      </c>
      <c r="EO19" s="186" t="s">
        <v>2845</v>
      </c>
      <c r="EP19" s="186" t="s">
        <v>2731</v>
      </c>
      <c r="EQ19" s="186" t="s">
        <v>2731</v>
      </c>
      <c r="ER19" s="186" t="s">
        <v>2845</v>
      </c>
      <c r="ES19" s="186" t="s">
        <v>2731</v>
      </c>
      <c r="ET19" s="186" t="s">
        <v>2731</v>
      </c>
    </row>
    <row r="20" spans="1:150" x14ac:dyDescent="0.3">
      <c r="A20" s="1"/>
      <c r="B20" s="185" t="s">
        <v>2873</v>
      </c>
      <c r="C20" s="185" t="s">
        <v>120</v>
      </c>
      <c r="D20" s="185" t="s">
        <v>987</v>
      </c>
      <c r="E20" s="185" t="s">
        <v>2874</v>
      </c>
      <c r="F20" s="185" t="s">
        <v>2875</v>
      </c>
      <c r="G20" s="186" t="s">
        <v>2845</v>
      </c>
      <c r="H20" s="186" t="s">
        <v>2731</v>
      </c>
      <c r="I20" s="186" t="s">
        <v>2731</v>
      </c>
      <c r="J20" s="186" t="s">
        <v>2845</v>
      </c>
      <c r="K20" s="186" t="s">
        <v>2731</v>
      </c>
      <c r="L20" s="186" t="s">
        <v>2731</v>
      </c>
      <c r="M20" s="186" t="s">
        <v>2845</v>
      </c>
      <c r="N20" s="186" t="s">
        <v>2731</v>
      </c>
      <c r="O20" s="186" t="s">
        <v>2731</v>
      </c>
      <c r="P20" s="186" t="s">
        <v>2845</v>
      </c>
      <c r="Q20" s="186" t="s">
        <v>2731</v>
      </c>
      <c r="R20" s="186" t="s">
        <v>2731</v>
      </c>
      <c r="S20" s="186" t="s">
        <v>2845</v>
      </c>
      <c r="T20" s="186" t="s">
        <v>2731</v>
      </c>
      <c r="U20" s="186" t="s">
        <v>2731</v>
      </c>
      <c r="V20" s="186" t="s">
        <v>2845</v>
      </c>
      <c r="W20" s="186" t="s">
        <v>2731</v>
      </c>
      <c r="X20" s="186" t="s">
        <v>2731</v>
      </c>
      <c r="Y20" s="186" t="s">
        <v>2845</v>
      </c>
      <c r="Z20" s="186" t="s">
        <v>2731</v>
      </c>
      <c r="AA20" s="186" t="s">
        <v>2731</v>
      </c>
      <c r="AB20" s="186" t="s">
        <v>2845</v>
      </c>
      <c r="AC20" s="186" t="s">
        <v>2731</v>
      </c>
      <c r="AD20" s="186" t="s">
        <v>2731</v>
      </c>
      <c r="AE20" s="186" t="s">
        <v>2845</v>
      </c>
      <c r="AF20" s="186" t="s">
        <v>2731</v>
      </c>
      <c r="AG20" s="186" t="s">
        <v>2731</v>
      </c>
      <c r="AH20" s="186" t="s">
        <v>2845</v>
      </c>
      <c r="AI20" s="186" t="s">
        <v>2731</v>
      </c>
      <c r="AJ20" s="186" t="s">
        <v>2731</v>
      </c>
      <c r="AK20" s="186" t="s">
        <v>2845</v>
      </c>
      <c r="AL20" s="186" t="s">
        <v>2731</v>
      </c>
      <c r="AM20" s="186" t="s">
        <v>2731</v>
      </c>
      <c r="AN20" s="186" t="s">
        <v>2845</v>
      </c>
      <c r="AO20" s="186" t="s">
        <v>2731</v>
      </c>
      <c r="AP20" s="186" t="s">
        <v>2731</v>
      </c>
      <c r="AQ20" s="186" t="s">
        <v>2845</v>
      </c>
      <c r="AR20" s="186" t="s">
        <v>2731</v>
      </c>
      <c r="AS20" s="186" t="s">
        <v>2731</v>
      </c>
      <c r="AT20" s="186" t="s">
        <v>2845</v>
      </c>
      <c r="AU20" s="186" t="s">
        <v>2731</v>
      </c>
      <c r="AV20" s="186" t="s">
        <v>2731</v>
      </c>
      <c r="AW20" s="186" t="s">
        <v>2845</v>
      </c>
      <c r="AX20" s="186" t="s">
        <v>2731</v>
      </c>
      <c r="AY20" s="186" t="s">
        <v>2731</v>
      </c>
      <c r="AZ20" s="186" t="s">
        <v>2845</v>
      </c>
      <c r="BA20" s="186" t="s">
        <v>2731</v>
      </c>
      <c r="BB20" s="186" t="s">
        <v>2731</v>
      </c>
      <c r="BC20" s="186" t="s">
        <v>2845</v>
      </c>
      <c r="BD20" s="186" t="s">
        <v>2731</v>
      </c>
      <c r="BE20" s="186" t="s">
        <v>2731</v>
      </c>
      <c r="BF20" s="186" t="s">
        <v>2845</v>
      </c>
      <c r="BG20" s="186" t="s">
        <v>2731</v>
      </c>
      <c r="BH20" s="186" t="s">
        <v>2731</v>
      </c>
      <c r="BI20" s="186" t="s">
        <v>2845</v>
      </c>
      <c r="BJ20" s="186" t="s">
        <v>2731</v>
      </c>
      <c r="BK20" s="186" t="s">
        <v>2731</v>
      </c>
      <c r="BL20" s="186" t="s">
        <v>2845</v>
      </c>
      <c r="BM20" s="186" t="s">
        <v>2731</v>
      </c>
      <c r="BN20" s="186" t="s">
        <v>2731</v>
      </c>
      <c r="BO20" s="186" t="s">
        <v>2845</v>
      </c>
      <c r="BP20" s="186" t="s">
        <v>2731</v>
      </c>
      <c r="BQ20" s="186" t="s">
        <v>2731</v>
      </c>
      <c r="BR20" s="186" t="s">
        <v>2845</v>
      </c>
      <c r="BS20" s="186" t="s">
        <v>2731</v>
      </c>
      <c r="BT20" s="186" t="s">
        <v>2731</v>
      </c>
      <c r="BU20" s="186" t="s">
        <v>2845</v>
      </c>
      <c r="BV20" s="186" t="s">
        <v>2731</v>
      </c>
      <c r="BW20" s="186" t="s">
        <v>2731</v>
      </c>
      <c r="BX20" s="186" t="s">
        <v>2845</v>
      </c>
      <c r="BY20" s="186" t="s">
        <v>2731</v>
      </c>
      <c r="BZ20" s="186" t="s">
        <v>2731</v>
      </c>
      <c r="CA20" s="186" t="s">
        <v>2845</v>
      </c>
      <c r="CB20" s="186" t="s">
        <v>2731</v>
      </c>
      <c r="CC20" s="186" t="s">
        <v>2731</v>
      </c>
      <c r="CD20" s="186" t="s">
        <v>2845</v>
      </c>
      <c r="CE20" s="186" t="s">
        <v>2731</v>
      </c>
      <c r="CF20" s="186" t="s">
        <v>2731</v>
      </c>
      <c r="CG20" s="186" t="s">
        <v>2845</v>
      </c>
      <c r="CH20" s="186" t="s">
        <v>2731</v>
      </c>
      <c r="CI20" s="186" t="s">
        <v>2731</v>
      </c>
      <c r="CJ20" s="186" t="s">
        <v>2845</v>
      </c>
      <c r="CK20" s="186" t="s">
        <v>2731</v>
      </c>
      <c r="CL20" s="186" t="s">
        <v>2731</v>
      </c>
      <c r="CM20" s="186" t="s">
        <v>2845</v>
      </c>
      <c r="CN20" s="186" t="s">
        <v>2731</v>
      </c>
      <c r="CO20" s="186" t="s">
        <v>2731</v>
      </c>
      <c r="CP20" s="186" t="s">
        <v>2845</v>
      </c>
      <c r="CQ20" s="186" t="s">
        <v>2731</v>
      </c>
      <c r="CR20" s="186" t="s">
        <v>2731</v>
      </c>
      <c r="CS20" s="186" t="s">
        <v>2845</v>
      </c>
      <c r="CT20" s="186" t="s">
        <v>2731</v>
      </c>
      <c r="CU20" s="186" t="s">
        <v>2731</v>
      </c>
      <c r="CV20" s="186" t="s">
        <v>2845</v>
      </c>
      <c r="CW20" s="186" t="s">
        <v>2731</v>
      </c>
      <c r="CX20" s="186" t="s">
        <v>2731</v>
      </c>
      <c r="CY20" s="186" t="s">
        <v>2845</v>
      </c>
      <c r="CZ20" s="186" t="s">
        <v>2731</v>
      </c>
      <c r="DA20" s="186" t="s">
        <v>2731</v>
      </c>
      <c r="DB20" s="186" t="s">
        <v>2845</v>
      </c>
      <c r="DC20" s="186" t="s">
        <v>2731</v>
      </c>
      <c r="DD20" s="186" t="s">
        <v>2731</v>
      </c>
      <c r="DE20" s="186" t="s">
        <v>2845</v>
      </c>
      <c r="DF20" s="186" t="s">
        <v>2731</v>
      </c>
      <c r="DG20" s="186" t="s">
        <v>2731</v>
      </c>
      <c r="DH20" s="186" t="s">
        <v>2845</v>
      </c>
      <c r="DI20" s="186" t="s">
        <v>2731</v>
      </c>
      <c r="DJ20" s="186" t="s">
        <v>2731</v>
      </c>
      <c r="DK20" s="186" t="s">
        <v>2845</v>
      </c>
      <c r="DL20" s="186" t="s">
        <v>2731</v>
      </c>
      <c r="DM20" s="186" t="s">
        <v>2731</v>
      </c>
      <c r="DN20" s="186" t="s">
        <v>2845</v>
      </c>
      <c r="DO20" s="186" t="s">
        <v>2731</v>
      </c>
      <c r="DP20" s="186" t="s">
        <v>2731</v>
      </c>
      <c r="DQ20" s="186" t="s">
        <v>2845</v>
      </c>
      <c r="DR20" s="186" t="s">
        <v>2731</v>
      </c>
      <c r="DS20" s="186" t="s">
        <v>2731</v>
      </c>
      <c r="DT20" s="186" t="s">
        <v>2845</v>
      </c>
      <c r="DU20" s="186" t="s">
        <v>2731</v>
      </c>
      <c r="DV20" s="186" t="s">
        <v>2731</v>
      </c>
      <c r="DW20" s="186" t="s">
        <v>2845</v>
      </c>
      <c r="DX20" s="186" t="s">
        <v>2731</v>
      </c>
      <c r="DY20" s="186" t="s">
        <v>2731</v>
      </c>
      <c r="DZ20" s="186" t="s">
        <v>2845</v>
      </c>
      <c r="EA20" s="186" t="s">
        <v>2731</v>
      </c>
      <c r="EB20" s="186" t="s">
        <v>2731</v>
      </c>
      <c r="EC20" s="186" t="s">
        <v>2845</v>
      </c>
      <c r="ED20" s="186" t="s">
        <v>2731</v>
      </c>
      <c r="EE20" s="186" t="s">
        <v>2731</v>
      </c>
      <c r="EF20" s="186" t="s">
        <v>2845</v>
      </c>
      <c r="EG20" s="186" t="s">
        <v>2731</v>
      </c>
      <c r="EH20" s="186" t="s">
        <v>2731</v>
      </c>
      <c r="EI20" s="186" t="s">
        <v>2845</v>
      </c>
      <c r="EJ20" s="186" t="s">
        <v>2731</v>
      </c>
      <c r="EK20" s="186" t="s">
        <v>2731</v>
      </c>
      <c r="EL20" s="186" t="s">
        <v>2845</v>
      </c>
      <c r="EM20" s="186" t="s">
        <v>2731</v>
      </c>
      <c r="EN20" s="186" t="s">
        <v>2731</v>
      </c>
      <c r="EO20" s="186" t="s">
        <v>2845</v>
      </c>
      <c r="EP20" s="186" t="s">
        <v>2731</v>
      </c>
      <c r="EQ20" s="186" t="s">
        <v>2731</v>
      </c>
      <c r="ER20" s="186" t="s">
        <v>2845</v>
      </c>
      <c r="ES20" s="186" t="s">
        <v>2731</v>
      </c>
      <c r="ET20" s="186" t="s">
        <v>2731</v>
      </c>
    </row>
    <row r="21" spans="1:150" x14ac:dyDescent="0.3">
      <c r="A21" s="1"/>
      <c r="B21" s="185" t="s">
        <v>2876</v>
      </c>
      <c r="C21" s="185" t="s">
        <v>120</v>
      </c>
      <c r="D21" s="185" t="s">
        <v>987</v>
      </c>
      <c r="E21" s="185" t="s">
        <v>2877</v>
      </c>
      <c r="F21" s="185" t="s">
        <v>2878</v>
      </c>
      <c r="G21" s="186" t="s">
        <v>2845</v>
      </c>
      <c r="H21" s="186" t="s">
        <v>2731</v>
      </c>
      <c r="I21" s="186" t="s">
        <v>2731</v>
      </c>
      <c r="J21" s="186" t="s">
        <v>2845</v>
      </c>
      <c r="K21" s="186" t="s">
        <v>2731</v>
      </c>
      <c r="L21" s="186" t="s">
        <v>2731</v>
      </c>
      <c r="M21" s="186" t="s">
        <v>2845</v>
      </c>
      <c r="N21" s="186" t="s">
        <v>2731</v>
      </c>
      <c r="O21" s="186" t="s">
        <v>2731</v>
      </c>
      <c r="P21" s="186" t="s">
        <v>2845</v>
      </c>
      <c r="Q21" s="186" t="s">
        <v>2731</v>
      </c>
      <c r="R21" s="186" t="s">
        <v>2731</v>
      </c>
      <c r="S21" s="186" t="s">
        <v>2845</v>
      </c>
      <c r="T21" s="186" t="s">
        <v>2731</v>
      </c>
      <c r="U21" s="186" t="s">
        <v>2731</v>
      </c>
      <c r="V21" s="186" t="s">
        <v>2845</v>
      </c>
      <c r="W21" s="186" t="s">
        <v>2731</v>
      </c>
      <c r="X21" s="186" t="s">
        <v>2731</v>
      </c>
      <c r="Y21" s="186" t="s">
        <v>2845</v>
      </c>
      <c r="Z21" s="186" t="s">
        <v>2731</v>
      </c>
      <c r="AA21" s="186" t="s">
        <v>2731</v>
      </c>
      <c r="AB21" s="186" t="s">
        <v>2845</v>
      </c>
      <c r="AC21" s="186" t="s">
        <v>2731</v>
      </c>
      <c r="AD21" s="186" t="s">
        <v>2731</v>
      </c>
      <c r="AE21" s="186" t="s">
        <v>2845</v>
      </c>
      <c r="AF21" s="186" t="s">
        <v>2731</v>
      </c>
      <c r="AG21" s="186" t="s">
        <v>2731</v>
      </c>
      <c r="AH21" s="186" t="s">
        <v>2845</v>
      </c>
      <c r="AI21" s="186" t="s">
        <v>2731</v>
      </c>
      <c r="AJ21" s="186" t="s">
        <v>2731</v>
      </c>
      <c r="AK21" s="186" t="s">
        <v>2845</v>
      </c>
      <c r="AL21" s="186" t="s">
        <v>2731</v>
      </c>
      <c r="AM21" s="186" t="s">
        <v>2731</v>
      </c>
      <c r="AN21" s="186" t="s">
        <v>2845</v>
      </c>
      <c r="AO21" s="186" t="s">
        <v>2731</v>
      </c>
      <c r="AP21" s="186" t="s">
        <v>2731</v>
      </c>
      <c r="AQ21" s="186" t="s">
        <v>2845</v>
      </c>
      <c r="AR21" s="186" t="s">
        <v>2731</v>
      </c>
      <c r="AS21" s="186" t="s">
        <v>2731</v>
      </c>
      <c r="AT21" s="186" t="s">
        <v>2845</v>
      </c>
      <c r="AU21" s="186" t="s">
        <v>2731</v>
      </c>
      <c r="AV21" s="186" t="s">
        <v>2731</v>
      </c>
      <c r="AW21" s="186" t="s">
        <v>2845</v>
      </c>
      <c r="AX21" s="186" t="s">
        <v>2731</v>
      </c>
      <c r="AY21" s="186" t="s">
        <v>2731</v>
      </c>
      <c r="AZ21" s="186" t="s">
        <v>2845</v>
      </c>
      <c r="BA21" s="186" t="s">
        <v>2731</v>
      </c>
      <c r="BB21" s="186" t="s">
        <v>2731</v>
      </c>
      <c r="BC21" s="186" t="s">
        <v>2845</v>
      </c>
      <c r="BD21" s="186" t="s">
        <v>2731</v>
      </c>
      <c r="BE21" s="186" t="s">
        <v>2731</v>
      </c>
      <c r="BF21" s="186" t="s">
        <v>2845</v>
      </c>
      <c r="BG21" s="186" t="s">
        <v>2731</v>
      </c>
      <c r="BH21" s="186" t="s">
        <v>2731</v>
      </c>
      <c r="BI21" s="186" t="s">
        <v>2845</v>
      </c>
      <c r="BJ21" s="186" t="s">
        <v>2731</v>
      </c>
      <c r="BK21" s="186" t="s">
        <v>2731</v>
      </c>
      <c r="BL21" s="186" t="s">
        <v>2845</v>
      </c>
      <c r="BM21" s="186" t="s">
        <v>2731</v>
      </c>
      <c r="BN21" s="186" t="s">
        <v>2731</v>
      </c>
      <c r="BO21" s="186" t="s">
        <v>2845</v>
      </c>
      <c r="BP21" s="186" t="s">
        <v>2731</v>
      </c>
      <c r="BQ21" s="186" t="s">
        <v>2731</v>
      </c>
      <c r="BR21" s="186" t="s">
        <v>2845</v>
      </c>
      <c r="BS21" s="186" t="s">
        <v>2731</v>
      </c>
      <c r="BT21" s="186" t="s">
        <v>2731</v>
      </c>
      <c r="BU21" s="186" t="s">
        <v>2845</v>
      </c>
      <c r="BV21" s="186" t="s">
        <v>2731</v>
      </c>
      <c r="BW21" s="186" t="s">
        <v>2731</v>
      </c>
      <c r="BX21" s="186" t="s">
        <v>2845</v>
      </c>
      <c r="BY21" s="186" t="s">
        <v>2731</v>
      </c>
      <c r="BZ21" s="186" t="s">
        <v>2731</v>
      </c>
      <c r="CA21" s="186" t="s">
        <v>2845</v>
      </c>
      <c r="CB21" s="186" t="s">
        <v>2731</v>
      </c>
      <c r="CC21" s="186" t="s">
        <v>2731</v>
      </c>
      <c r="CD21" s="186" t="s">
        <v>2845</v>
      </c>
      <c r="CE21" s="186" t="s">
        <v>2731</v>
      </c>
      <c r="CF21" s="186" t="s">
        <v>2731</v>
      </c>
      <c r="CG21" s="186" t="s">
        <v>2845</v>
      </c>
      <c r="CH21" s="186" t="s">
        <v>2731</v>
      </c>
      <c r="CI21" s="186" t="s">
        <v>2731</v>
      </c>
      <c r="CJ21" s="186" t="s">
        <v>2845</v>
      </c>
      <c r="CK21" s="186" t="s">
        <v>2731</v>
      </c>
      <c r="CL21" s="186" t="s">
        <v>2731</v>
      </c>
      <c r="CM21" s="186" t="s">
        <v>2845</v>
      </c>
      <c r="CN21" s="186" t="s">
        <v>2731</v>
      </c>
      <c r="CO21" s="186" t="s">
        <v>2731</v>
      </c>
      <c r="CP21" s="186" t="s">
        <v>2845</v>
      </c>
      <c r="CQ21" s="186" t="s">
        <v>2731</v>
      </c>
      <c r="CR21" s="186" t="s">
        <v>2731</v>
      </c>
      <c r="CS21" s="186" t="s">
        <v>2845</v>
      </c>
      <c r="CT21" s="186" t="s">
        <v>2731</v>
      </c>
      <c r="CU21" s="186" t="s">
        <v>2731</v>
      </c>
      <c r="CV21" s="186" t="s">
        <v>2845</v>
      </c>
      <c r="CW21" s="186" t="s">
        <v>2731</v>
      </c>
      <c r="CX21" s="186" t="s">
        <v>2731</v>
      </c>
      <c r="CY21" s="186" t="s">
        <v>2845</v>
      </c>
      <c r="CZ21" s="186" t="s">
        <v>2731</v>
      </c>
      <c r="DA21" s="186" t="s">
        <v>2731</v>
      </c>
      <c r="DB21" s="186" t="s">
        <v>2845</v>
      </c>
      <c r="DC21" s="186" t="s">
        <v>2731</v>
      </c>
      <c r="DD21" s="186" t="s">
        <v>2731</v>
      </c>
      <c r="DE21" s="186" t="s">
        <v>2845</v>
      </c>
      <c r="DF21" s="186" t="s">
        <v>2731</v>
      </c>
      <c r="DG21" s="186" t="s">
        <v>2731</v>
      </c>
      <c r="DH21" s="186" t="s">
        <v>2845</v>
      </c>
      <c r="DI21" s="186" t="s">
        <v>2731</v>
      </c>
      <c r="DJ21" s="186" t="s">
        <v>2731</v>
      </c>
      <c r="DK21" s="186" t="s">
        <v>2845</v>
      </c>
      <c r="DL21" s="186" t="s">
        <v>2731</v>
      </c>
      <c r="DM21" s="186" t="s">
        <v>2731</v>
      </c>
      <c r="DN21" s="186" t="s">
        <v>2845</v>
      </c>
      <c r="DO21" s="186" t="s">
        <v>2731</v>
      </c>
      <c r="DP21" s="186" t="s">
        <v>2731</v>
      </c>
      <c r="DQ21" s="186" t="s">
        <v>2845</v>
      </c>
      <c r="DR21" s="186" t="s">
        <v>2731</v>
      </c>
      <c r="DS21" s="186" t="s">
        <v>2731</v>
      </c>
      <c r="DT21" s="186" t="s">
        <v>2845</v>
      </c>
      <c r="DU21" s="186" t="s">
        <v>2731</v>
      </c>
      <c r="DV21" s="186" t="s">
        <v>2731</v>
      </c>
      <c r="DW21" s="186" t="s">
        <v>2845</v>
      </c>
      <c r="DX21" s="186" t="s">
        <v>2731</v>
      </c>
      <c r="DY21" s="186" t="s">
        <v>2731</v>
      </c>
      <c r="DZ21" s="186" t="s">
        <v>2845</v>
      </c>
      <c r="EA21" s="186" t="s">
        <v>2731</v>
      </c>
      <c r="EB21" s="186" t="s">
        <v>2731</v>
      </c>
      <c r="EC21" s="186" t="s">
        <v>2845</v>
      </c>
      <c r="ED21" s="186" t="s">
        <v>2731</v>
      </c>
      <c r="EE21" s="186" t="s">
        <v>2731</v>
      </c>
      <c r="EF21" s="186" t="s">
        <v>2845</v>
      </c>
      <c r="EG21" s="186" t="s">
        <v>2731</v>
      </c>
      <c r="EH21" s="186" t="s">
        <v>2731</v>
      </c>
      <c r="EI21" s="186" t="s">
        <v>2845</v>
      </c>
      <c r="EJ21" s="186" t="s">
        <v>2731</v>
      </c>
      <c r="EK21" s="186" t="s">
        <v>2731</v>
      </c>
      <c r="EL21" s="186" t="s">
        <v>2845</v>
      </c>
      <c r="EM21" s="186" t="s">
        <v>2731</v>
      </c>
      <c r="EN21" s="186" t="s">
        <v>2731</v>
      </c>
      <c r="EO21" s="186" t="s">
        <v>2845</v>
      </c>
      <c r="EP21" s="186" t="s">
        <v>2731</v>
      </c>
      <c r="EQ21" s="186" t="s">
        <v>2731</v>
      </c>
      <c r="ER21" s="186" t="s">
        <v>2845</v>
      </c>
      <c r="ES21" s="186" t="s">
        <v>2731</v>
      </c>
      <c r="ET21" s="186" t="s">
        <v>2731</v>
      </c>
    </row>
    <row r="22" spans="1:150" x14ac:dyDescent="0.3">
      <c r="A22" s="1"/>
      <c r="B22" s="185" t="s">
        <v>2879</v>
      </c>
      <c r="C22" s="185" t="s">
        <v>120</v>
      </c>
      <c r="D22" s="185" t="s">
        <v>987</v>
      </c>
      <c r="E22" s="185" t="s">
        <v>2880</v>
      </c>
      <c r="F22" s="185" t="s">
        <v>2881</v>
      </c>
      <c r="G22" s="186" t="s">
        <v>2845</v>
      </c>
      <c r="H22" s="186" t="s">
        <v>2731</v>
      </c>
      <c r="I22" s="186" t="s">
        <v>2731</v>
      </c>
      <c r="J22" s="186" t="s">
        <v>2845</v>
      </c>
      <c r="K22" s="186" t="s">
        <v>2731</v>
      </c>
      <c r="L22" s="186" t="s">
        <v>2731</v>
      </c>
      <c r="M22" s="186" t="s">
        <v>2845</v>
      </c>
      <c r="N22" s="186" t="s">
        <v>2731</v>
      </c>
      <c r="O22" s="186" t="s">
        <v>2731</v>
      </c>
      <c r="P22" s="186" t="s">
        <v>2845</v>
      </c>
      <c r="Q22" s="186" t="s">
        <v>2731</v>
      </c>
      <c r="R22" s="186" t="s">
        <v>2731</v>
      </c>
      <c r="S22" s="186" t="s">
        <v>2845</v>
      </c>
      <c r="T22" s="186" t="s">
        <v>2731</v>
      </c>
      <c r="U22" s="186" t="s">
        <v>2731</v>
      </c>
      <c r="V22" s="186" t="s">
        <v>2845</v>
      </c>
      <c r="W22" s="186" t="s">
        <v>2731</v>
      </c>
      <c r="X22" s="186" t="s">
        <v>2731</v>
      </c>
      <c r="Y22" s="186" t="s">
        <v>2845</v>
      </c>
      <c r="Z22" s="186" t="s">
        <v>2731</v>
      </c>
      <c r="AA22" s="186" t="s">
        <v>2731</v>
      </c>
      <c r="AB22" s="186" t="s">
        <v>2845</v>
      </c>
      <c r="AC22" s="186" t="s">
        <v>2731</v>
      </c>
      <c r="AD22" s="186" t="s">
        <v>2731</v>
      </c>
      <c r="AE22" s="186" t="s">
        <v>2845</v>
      </c>
      <c r="AF22" s="186" t="s">
        <v>2731</v>
      </c>
      <c r="AG22" s="186" t="s">
        <v>2731</v>
      </c>
      <c r="AH22" s="186" t="s">
        <v>2845</v>
      </c>
      <c r="AI22" s="186" t="s">
        <v>2731</v>
      </c>
      <c r="AJ22" s="186" t="s">
        <v>2731</v>
      </c>
      <c r="AK22" s="186" t="s">
        <v>2845</v>
      </c>
      <c r="AL22" s="186" t="s">
        <v>2731</v>
      </c>
      <c r="AM22" s="186" t="s">
        <v>2731</v>
      </c>
      <c r="AN22" s="186" t="s">
        <v>2845</v>
      </c>
      <c r="AO22" s="186" t="s">
        <v>2731</v>
      </c>
      <c r="AP22" s="186" t="s">
        <v>2731</v>
      </c>
      <c r="AQ22" s="186" t="s">
        <v>2845</v>
      </c>
      <c r="AR22" s="186" t="s">
        <v>2731</v>
      </c>
      <c r="AS22" s="186" t="s">
        <v>2731</v>
      </c>
      <c r="AT22" s="186" t="s">
        <v>2845</v>
      </c>
      <c r="AU22" s="186" t="s">
        <v>2731</v>
      </c>
      <c r="AV22" s="186" t="s">
        <v>2731</v>
      </c>
      <c r="AW22" s="186" t="s">
        <v>2845</v>
      </c>
      <c r="AX22" s="186" t="s">
        <v>2731</v>
      </c>
      <c r="AY22" s="186" t="s">
        <v>2731</v>
      </c>
      <c r="AZ22" s="186" t="s">
        <v>2845</v>
      </c>
      <c r="BA22" s="186" t="s">
        <v>2731</v>
      </c>
      <c r="BB22" s="186" t="s">
        <v>2731</v>
      </c>
      <c r="BC22" s="186" t="s">
        <v>2845</v>
      </c>
      <c r="BD22" s="186" t="s">
        <v>2731</v>
      </c>
      <c r="BE22" s="186" t="s">
        <v>2731</v>
      </c>
      <c r="BF22" s="186" t="s">
        <v>2845</v>
      </c>
      <c r="BG22" s="186" t="s">
        <v>2731</v>
      </c>
      <c r="BH22" s="186" t="s">
        <v>2731</v>
      </c>
      <c r="BI22" s="186" t="s">
        <v>2845</v>
      </c>
      <c r="BJ22" s="186" t="s">
        <v>2731</v>
      </c>
      <c r="BK22" s="186" t="s">
        <v>2731</v>
      </c>
      <c r="BL22" s="186" t="s">
        <v>2845</v>
      </c>
      <c r="BM22" s="186" t="s">
        <v>2731</v>
      </c>
      <c r="BN22" s="186" t="s">
        <v>2731</v>
      </c>
      <c r="BO22" s="186" t="s">
        <v>2845</v>
      </c>
      <c r="BP22" s="186" t="s">
        <v>2731</v>
      </c>
      <c r="BQ22" s="186" t="s">
        <v>2731</v>
      </c>
      <c r="BR22" s="186" t="s">
        <v>2845</v>
      </c>
      <c r="BS22" s="186" t="s">
        <v>2731</v>
      </c>
      <c r="BT22" s="186" t="s">
        <v>2731</v>
      </c>
      <c r="BU22" s="186" t="s">
        <v>2845</v>
      </c>
      <c r="BV22" s="186" t="s">
        <v>2731</v>
      </c>
      <c r="BW22" s="186" t="s">
        <v>2731</v>
      </c>
      <c r="BX22" s="186" t="s">
        <v>2845</v>
      </c>
      <c r="BY22" s="186" t="s">
        <v>2731</v>
      </c>
      <c r="BZ22" s="186" t="s">
        <v>2731</v>
      </c>
      <c r="CA22" s="186" t="s">
        <v>2845</v>
      </c>
      <c r="CB22" s="186" t="s">
        <v>2731</v>
      </c>
      <c r="CC22" s="186" t="s">
        <v>2731</v>
      </c>
      <c r="CD22" s="186" t="s">
        <v>2845</v>
      </c>
      <c r="CE22" s="186" t="s">
        <v>2731</v>
      </c>
      <c r="CF22" s="186" t="s">
        <v>2731</v>
      </c>
      <c r="CG22" s="186" t="s">
        <v>2845</v>
      </c>
      <c r="CH22" s="186" t="s">
        <v>2731</v>
      </c>
      <c r="CI22" s="186" t="s">
        <v>2731</v>
      </c>
      <c r="CJ22" s="186" t="s">
        <v>2845</v>
      </c>
      <c r="CK22" s="186" t="s">
        <v>2731</v>
      </c>
      <c r="CL22" s="186" t="s">
        <v>2731</v>
      </c>
      <c r="CM22" s="186" t="s">
        <v>2845</v>
      </c>
      <c r="CN22" s="186" t="s">
        <v>2731</v>
      </c>
      <c r="CO22" s="186" t="s">
        <v>2731</v>
      </c>
      <c r="CP22" s="186" t="s">
        <v>2845</v>
      </c>
      <c r="CQ22" s="186" t="s">
        <v>2731</v>
      </c>
      <c r="CR22" s="186" t="s">
        <v>2731</v>
      </c>
      <c r="CS22" s="186" t="s">
        <v>2845</v>
      </c>
      <c r="CT22" s="186" t="s">
        <v>2731</v>
      </c>
      <c r="CU22" s="186" t="s">
        <v>2731</v>
      </c>
      <c r="CV22" s="186" t="s">
        <v>2845</v>
      </c>
      <c r="CW22" s="186" t="s">
        <v>2731</v>
      </c>
      <c r="CX22" s="186" t="s">
        <v>2731</v>
      </c>
      <c r="CY22" s="186" t="s">
        <v>2845</v>
      </c>
      <c r="CZ22" s="186" t="s">
        <v>2731</v>
      </c>
      <c r="DA22" s="186" t="s">
        <v>2731</v>
      </c>
      <c r="DB22" s="186" t="s">
        <v>2845</v>
      </c>
      <c r="DC22" s="186" t="s">
        <v>2731</v>
      </c>
      <c r="DD22" s="186" t="s">
        <v>2731</v>
      </c>
      <c r="DE22" s="186" t="s">
        <v>2845</v>
      </c>
      <c r="DF22" s="186" t="s">
        <v>2731</v>
      </c>
      <c r="DG22" s="186" t="s">
        <v>2731</v>
      </c>
      <c r="DH22" s="186" t="s">
        <v>2845</v>
      </c>
      <c r="DI22" s="186" t="s">
        <v>2731</v>
      </c>
      <c r="DJ22" s="186" t="s">
        <v>2731</v>
      </c>
      <c r="DK22" s="186" t="s">
        <v>2845</v>
      </c>
      <c r="DL22" s="186" t="s">
        <v>2731</v>
      </c>
      <c r="DM22" s="186" t="s">
        <v>2731</v>
      </c>
      <c r="DN22" s="186" t="s">
        <v>2845</v>
      </c>
      <c r="DO22" s="186" t="s">
        <v>2731</v>
      </c>
      <c r="DP22" s="186" t="s">
        <v>2731</v>
      </c>
      <c r="DQ22" s="186" t="s">
        <v>2845</v>
      </c>
      <c r="DR22" s="186" t="s">
        <v>2731</v>
      </c>
      <c r="DS22" s="186" t="s">
        <v>2731</v>
      </c>
      <c r="DT22" s="186" t="s">
        <v>2845</v>
      </c>
      <c r="DU22" s="186" t="s">
        <v>2731</v>
      </c>
      <c r="DV22" s="186" t="s">
        <v>2731</v>
      </c>
      <c r="DW22" s="186" t="s">
        <v>2845</v>
      </c>
      <c r="DX22" s="186" t="s">
        <v>2731</v>
      </c>
      <c r="DY22" s="186" t="s">
        <v>2731</v>
      </c>
      <c r="DZ22" s="186" t="s">
        <v>2845</v>
      </c>
      <c r="EA22" s="186" t="s">
        <v>2731</v>
      </c>
      <c r="EB22" s="186" t="s">
        <v>2731</v>
      </c>
      <c r="EC22" s="186" t="s">
        <v>2845</v>
      </c>
      <c r="ED22" s="186" t="s">
        <v>2731</v>
      </c>
      <c r="EE22" s="186" t="s">
        <v>2731</v>
      </c>
      <c r="EF22" s="186" t="s">
        <v>2845</v>
      </c>
      <c r="EG22" s="186" t="s">
        <v>2731</v>
      </c>
      <c r="EH22" s="186" t="s">
        <v>2731</v>
      </c>
      <c r="EI22" s="186" t="s">
        <v>2845</v>
      </c>
      <c r="EJ22" s="186" t="s">
        <v>2731</v>
      </c>
      <c r="EK22" s="186" t="s">
        <v>2731</v>
      </c>
      <c r="EL22" s="186" t="s">
        <v>2845</v>
      </c>
      <c r="EM22" s="186" t="s">
        <v>2731</v>
      </c>
      <c r="EN22" s="186" t="s">
        <v>2731</v>
      </c>
      <c r="EO22" s="186" t="s">
        <v>2845</v>
      </c>
      <c r="EP22" s="186" t="s">
        <v>2731</v>
      </c>
      <c r="EQ22" s="186" t="s">
        <v>2731</v>
      </c>
      <c r="ER22" s="186" t="s">
        <v>2845</v>
      </c>
      <c r="ES22" s="186" t="s">
        <v>2731</v>
      </c>
      <c r="ET22" s="186" t="s">
        <v>2731</v>
      </c>
    </row>
    <row r="23" spans="1:150" x14ac:dyDescent="0.3">
      <c r="A23" s="1"/>
      <c r="B23" s="185" t="s">
        <v>2882</v>
      </c>
      <c r="C23" s="185" t="s">
        <v>120</v>
      </c>
      <c r="D23" s="185" t="s">
        <v>987</v>
      </c>
      <c r="E23" s="185" t="s">
        <v>2883</v>
      </c>
      <c r="F23" s="185" t="s">
        <v>2884</v>
      </c>
      <c r="G23" s="186" t="s">
        <v>2845</v>
      </c>
      <c r="H23" s="186" t="s">
        <v>2731</v>
      </c>
      <c r="I23" s="186" t="s">
        <v>2731</v>
      </c>
      <c r="J23" s="186" t="s">
        <v>2845</v>
      </c>
      <c r="K23" s="186" t="s">
        <v>2731</v>
      </c>
      <c r="L23" s="186" t="s">
        <v>2731</v>
      </c>
      <c r="M23" s="186" t="s">
        <v>2845</v>
      </c>
      <c r="N23" s="186" t="s">
        <v>2731</v>
      </c>
      <c r="O23" s="186" t="s">
        <v>2731</v>
      </c>
      <c r="P23" s="186" t="s">
        <v>2845</v>
      </c>
      <c r="Q23" s="186" t="s">
        <v>2731</v>
      </c>
      <c r="R23" s="186" t="s">
        <v>2731</v>
      </c>
      <c r="S23" s="186" t="s">
        <v>2845</v>
      </c>
      <c r="T23" s="186" t="s">
        <v>2731</v>
      </c>
      <c r="U23" s="186" t="s">
        <v>2731</v>
      </c>
      <c r="V23" s="186" t="s">
        <v>2845</v>
      </c>
      <c r="W23" s="186" t="s">
        <v>2731</v>
      </c>
      <c r="X23" s="186" t="s">
        <v>2731</v>
      </c>
      <c r="Y23" s="186" t="s">
        <v>2845</v>
      </c>
      <c r="Z23" s="186" t="s">
        <v>2731</v>
      </c>
      <c r="AA23" s="186" t="s">
        <v>2731</v>
      </c>
      <c r="AB23" s="186" t="s">
        <v>2845</v>
      </c>
      <c r="AC23" s="186" t="s">
        <v>2731</v>
      </c>
      <c r="AD23" s="186" t="s">
        <v>2731</v>
      </c>
      <c r="AE23" s="186" t="s">
        <v>2845</v>
      </c>
      <c r="AF23" s="186" t="s">
        <v>2731</v>
      </c>
      <c r="AG23" s="186" t="s">
        <v>2731</v>
      </c>
      <c r="AH23" s="186" t="s">
        <v>2845</v>
      </c>
      <c r="AI23" s="186" t="s">
        <v>2731</v>
      </c>
      <c r="AJ23" s="186" t="s">
        <v>2731</v>
      </c>
      <c r="AK23" s="186" t="s">
        <v>2845</v>
      </c>
      <c r="AL23" s="186" t="s">
        <v>2731</v>
      </c>
      <c r="AM23" s="186" t="s">
        <v>2731</v>
      </c>
      <c r="AN23" s="186" t="s">
        <v>2845</v>
      </c>
      <c r="AO23" s="186" t="s">
        <v>2731</v>
      </c>
      <c r="AP23" s="186" t="s">
        <v>2731</v>
      </c>
      <c r="AQ23" s="186" t="s">
        <v>2845</v>
      </c>
      <c r="AR23" s="186" t="s">
        <v>2731</v>
      </c>
      <c r="AS23" s="186" t="s">
        <v>2731</v>
      </c>
      <c r="AT23" s="186" t="s">
        <v>2845</v>
      </c>
      <c r="AU23" s="186" t="s">
        <v>2731</v>
      </c>
      <c r="AV23" s="186" t="s">
        <v>2731</v>
      </c>
      <c r="AW23" s="186" t="s">
        <v>2845</v>
      </c>
      <c r="AX23" s="186" t="s">
        <v>2731</v>
      </c>
      <c r="AY23" s="186" t="s">
        <v>2731</v>
      </c>
      <c r="AZ23" s="186" t="s">
        <v>2845</v>
      </c>
      <c r="BA23" s="186" t="s">
        <v>2731</v>
      </c>
      <c r="BB23" s="186" t="s">
        <v>2731</v>
      </c>
      <c r="BC23" s="186" t="s">
        <v>2845</v>
      </c>
      <c r="BD23" s="186" t="s">
        <v>2731</v>
      </c>
      <c r="BE23" s="186" t="s">
        <v>2731</v>
      </c>
      <c r="BF23" s="186" t="s">
        <v>2845</v>
      </c>
      <c r="BG23" s="186" t="s">
        <v>2731</v>
      </c>
      <c r="BH23" s="186" t="s">
        <v>2731</v>
      </c>
      <c r="BI23" s="186" t="s">
        <v>2845</v>
      </c>
      <c r="BJ23" s="186" t="s">
        <v>2731</v>
      </c>
      <c r="BK23" s="186" t="s">
        <v>2731</v>
      </c>
      <c r="BL23" s="186" t="s">
        <v>2845</v>
      </c>
      <c r="BM23" s="186" t="s">
        <v>2731</v>
      </c>
      <c r="BN23" s="186" t="s">
        <v>2731</v>
      </c>
      <c r="BO23" s="186" t="s">
        <v>2845</v>
      </c>
      <c r="BP23" s="186" t="s">
        <v>2731</v>
      </c>
      <c r="BQ23" s="186" t="s">
        <v>2731</v>
      </c>
      <c r="BR23" s="186" t="s">
        <v>2845</v>
      </c>
      <c r="BS23" s="186" t="s">
        <v>2731</v>
      </c>
      <c r="BT23" s="186" t="s">
        <v>2731</v>
      </c>
      <c r="BU23" s="186" t="s">
        <v>2845</v>
      </c>
      <c r="BV23" s="186" t="s">
        <v>2731</v>
      </c>
      <c r="BW23" s="186" t="s">
        <v>2731</v>
      </c>
      <c r="BX23" s="186" t="s">
        <v>2845</v>
      </c>
      <c r="BY23" s="186" t="s">
        <v>2731</v>
      </c>
      <c r="BZ23" s="186" t="s">
        <v>2731</v>
      </c>
      <c r="CA23" s="186" t="s">
        <v>2845</v>
      </c>
      <c r="CB23" s="186" t="s">
        <v>2731</v>
      </c>
      <c r="CC23" s="186" t="s">
        <v>2731</v>
      </c>
      <c r="CD23" s="186" t="s">
        <v>2845</v>
      </c>
      <c r="CE23" s="186" t="s">
        <v>2731</v>
      </c>
      <c r="CF23" s="186" t="s">
        <v>2731</v>
      </c>
      <c r="CG23" s="186" t="s">
        <v>2845</v>
      </c>
      <c r="CH23" s="186" t="s">
        <v>2731</v>
      </c>
      <c r="CI23" s="186" t="s">
        <v>2731</v>
      </c>
      <c r="CJ23" s="186" t="s">
        <v>2845</v>
      </c>
      <c r="CK23" s="186" t="s">
        <v>2731</v>
      </c>
      <c r="CL23" s="186" t="s">
        <v>2731</v>
      </c>
      <c r="CM23" s="186" t="s">
        <v>2845</v>
      </c>
      <c r="CN23" s="186" t="s">
        <v>2731</v>
      </c>
      <c r="CO23" s="186" t="s">
        <v>2731</v>
      </c>
      <c r="CP23" s="186" t="s">
        <v>2845</v>
      </c>
      <c r="CQ23" s="186" t="s">
        <v>2731</v>
      </c>
      <c r="CR23" s="186" t="s">
        <v>2731</v>
      </c>
      <c r="CS23" s="186" t="s">
        <v>2845</v>
      </c>
      <c r="CT23" s="186" t="s">
        <v>2731</v>
      </c>
      <c r="CU23" s="186" t="s">
        <v>2731</v>
      </c>
      <c r="CV23" s="186" t="s">
        <v>2845</v>
      </c>
      <c r="CW23" s="186" t="s">
        <v>2731</v>
      </c>
      <c r="CX23" s="186" t="s">
        <v>2731</v>
      </c>
      <c r="CY23" s="186" t="s">
        <v>2845</v>
      </c>
      <c r="CZ23" s="186" t="s">
        <v>2731</v>
      </c>
      <c r="DA23" s="186" t="s">
        <v>2731</v>
      </c>
      <c r="DB23" s="186" t="s">
        <v>2845</v>
      </c>
      <c r="DC23" s="186" t="s">
        <v>2731</v>
      </c>
      <c r="DD23" s="186" t="s">
        <v>2731</v>
      </c>
      <c r="DE23" s="186" t="s">
        <v>2845</v>
      </c>
      <c r="DF23" s="186" t="s">
        <v>2731</v>
      </c>
      <c r="DG23" s="186" t="s">
        <v>2731</v>
      </c>
      <c r="DH23" s="186" t="s">
        <v>2845</v>
      </c>
      <c r="DI23" s="186" t="s">
        <v>2731</v>
      </c>
      <c r="DJ23" s="186" t="s">
        <v>2731</v>
      </c>
      <c r="DK23" s="186" t="s">
        <v>2845</v>
      </c>
      <c r="DL23" s="186" t="s">
        <v>2731</v>
      </c>
      <c r="DM23" s="186" t="s">
        <v>2731</v>
      </c>
      <c r="DN23" s="186" t="s">
        <v>2845</v>
      </c>
      <c r="DO23" s="186" t="s">
        <v>2731</v>
      </c>
      <c r="DP23" s="186" t="s">
        <v>2731</v>
      </c>
      <c r="DQ23" s="186" t="s">
        <v>2845</v>
      </c>
      <c r="DR23" s="186" t="s">
        <v>2731</v>
      </c>
      <c r="DS23" s="186" t="s">
        <v>2731</v>
      </c>
      <c r="DT23" s="186" t="s">
        <v>2845</v>
      </c>
      <c r="DU23" s="186" t="s">
        <v>2731</v>
      </c>
      <c r="DV23" s="186" t="s">
        <v>2731</v>
      </c>
      <c r="DW23" s="186" t="s">
        <v>2845</v>
      </c>
      <c r="DX23" s="186" t="s">
        <v>2731</v>
      </c>
      <c r="DY23" s="186" t="s">
        <v>2731</v>
      </c>
      <c r="DZ23" s="186" t="s">
        <v>2845</v>
      </c>
      <c r="EA23" s="186" t="s">
        <v>2731</v>
      </c>
      <c r="EB23" s="186" t="s">
        <v>2731</v>
      </c>
      <c r="EC23" s="186" t="s">
        <v>2845</v>
      </c>
      <c r="ED23" s="186" t="s">
        <v>2731</v>
      </c>
      <c r="EE23" s="186" t="s">
        <v>2731</v>
      </c>
      <c r="EF23" s="186" t="s">
        <v>2845</v>
      </c>
      <c r="EG23" s="186" t="s">
        <v>2731</v>
      </c>
      <c r="EH23" s="186" t="s">
        <v>2731</v>
      </c>
      <c r="EI23" s="186" t="s">
        <v>2845</v>
      </c>
      <c r="EJ23" s="186" t="s">
        <v>2731</v>
      </c>
      <c r="EK23" s="186" t="s">
        <v>2731</v>
      </c>
      <c r="EL23" s="186" t="s">
        <v>2845</v>
      </c>
      <c r="EM23" s="186" t="s">
        <v>2731</v>
      </c>
      <c r="EN23" s="186" t="s">
        <v>2731</v>
      </c>
      <c r="EO23" s="186" t="s">
        <v>2845</v>
      </c>
      <c r="EP23" s="186" t="s">
        <v>2731</v>
      </c>
      <c r="EQ23" s="186" t="s">
        <v>2731</v>
      </c>
      <c r="ER23" s="186" t="s">
        <v>2845</v>
      </c>
      <c r="ES23" s="186" t="s">
        <v>2731</v>
      </c>
      <c r="ET23" s="186" t="s">
        <v>2731</v>
      </c>
    </row>
    <row r="24" spans="1:150" x14ac:dyDescent="0.3">
      <c r="A24" s="1"/>
      <c r="B24" s="184" t="s">
        <v>2885</v>
      </c>
      <c r="C24" s="184" t="s">
        <v>120</v>
      </c>
      <c r="D24" s="184" t="s">
        <v>984</v>
      </c>
      <c r="E24" s="184" t="s">
        <v>2886</v>
      </c>
      <c r="F24" s="184" t="s">
        <v>2887</v>
      </c>
      <c r="G24" s="184" t="s">
        <v>2845</v>
      </c>
      <c r="H24" s="184" t="s">
        <v>2888</v>
      </c>
      <c r="I24" s="184" t="s">
        <v>2731</v>
      </c>
      <c r="J24" s="184" t="s">
        <v>2845</v>
      </c>
      <c r="K24" s="184" t="s">
        <v>2888</v>
      </c>
      <c r="L24" s="184" t="s">
        <v>2731</v>
      </c>
      <c r="M24" s="184" t="s">
        <v>2845</v>
      </c>
      <c r="N24" s="184" t="s">
        <v>2888</v>
      </c>
      <c r="O24" s="184" t="s">
        <v>2731</v>
      </c>
      <c r="P24" s="184" t="s">
        <v>2845</v>
      </c>
      <c r="Q24" s="184" t="s">
        <v>2888</v>
      </c>
      <c r="R24" s="184" t="s">
        <v>2731</v>
      </c>
      <c r="S24" s="184" t="s">
        <v>2845</v>
      </c>
      <c r="T24" s="184" t="s">
        <v>2888</v>
      </c>
      <c r="U24" s="184" t="s">
        <v>2731</v>
      </c>
      <c r="V24" s="184" t="s">
        <v>2845</v>
      </c>
      <c r="W24" s="184" t="s">
        <v>2888</v>
      </c>
      <c r="X24" s="184" t="s">
        <v>2731</v>
      </c>
      <c r="Y24" s="184" t="s">
        <v>2845</v>
      </c>
      <c r="Z24" s="184" t="s">
        <v>2888</v>
      </c>
      <c r="AA24" s="184" t="s">
        <v>2731</v>
      </c>
      <c r="AB24" s="184" t="s">
        <v>2845</v>
      </c>
      <c r="AC24" s="184" t="s">
        <v>2888</v>
      </c>
      <c r="AD24" s="184" t="s">
        <v>2731</v>
      </c>
      <c r="AE24" s="184" t="s">
        <v>2845</v>
      </c>
      <c r="AF24" s="184" t="s">
        <v>2888</v>
      </c>
      <c r="AG24" s="184" t="s">
        <v>2731</v>
      </c>
      <c r="AH24" s="184" t="s">
        <v>2845</v>
      </c>
      <c r="AI24" s="184" t="s">
        <v>2888</v>
      </c>
      <c r="AJ24" s="184" t="s">
        <v>2731</v>
      </c>
      <c r="AK24" s="184" t="s">
        <v>2845</v>
      </c>
      <c r="AL24" s="184" t="s">
        <v>2888</v>
      </c>
      <c r="AM24" s="184" t="s">
        <v>2731</v>
      </c>
      <c r="AN24" s="184" t="s">
        <v>2845</v>
      </c>
      <c r="AO24" s="184" t="s">
        <v>2888</v>
      </c>
      <c r="AP24" s="184" t="s">
        <v>2731</v>
      </c>
      <c r="AQ24" s="184" t="s">
        <v>2845</v>
      </c>
      <c r="AR24" s="184" t="s">
        <v>2888</v>
      </c>
      <c r="AS24" s="184" t="s">
        <v>2731</v>
      </c>
      <c r="AT24" s="184" t="s">
        <v>2845</v>
      </c>
      <c r="AU24" s="184" t="s">
        <v>2888</v>
      </c>
      <c r="AV24" s="184" t="s">
        <v>2731</v>
      </c>
      <c r="AW24" s="184" t="s">
        <v>2845</v>
      </c>
      <c r="AX24" s="184" t="s">
        <v>2888</v>
      </c>
      <c r="AY24" s="184" t="s">
        <v>2731</v>
      </c>
      <c r="AZ24" s="184" t="s">
        <v>2845</v>
      </c>
      <c r="BA24" s="184" t="s">
        <v>2889</v>
      </c>
      <c r="BB24" s="184" t="s">
        <v>2731</v>
      </c>
      <c r="BC24" s="184" t="s">
        <v>2845</v>
      </c>
      <c r="BD24" s="184" t="s">
        <v>2888</v>
      </c>
      <c r="BE24" s="184" t="s">
        <v>2731</v>
      </c>
      <c r="BF24" s="184" t="s">
        <v>2845</v>
      </c>
      <c r="BG24" s="184" t="s">
        <v>2888</v>
      </c>
      <c r="BH24" s="184" t="s">
        <v>2731</v>
      </c>
      <c r="BI24" s="184" t="s">
        <v>2845</v>
      </c>
      <c r="BJ24" s="184" t="s">
        <v>2888</v>
      </c>
      <c r="BK24" s="184" t="s">
        <v>2731</v>
      </c>
      <c r="BL24" s="184" t="s">
        <v>2845</v>
      </c>
      <c r="BM24" s="184" t="s">
        <v>2888</v>
      </c>
      <c r="BN24" s="184" t="s">
        <v>2731</v>
      </c>
      <c r="BO24" s="184" t="s">
        <v>2845</v>
      </c>
      <c r="BP24" s="184" t="s">
        <v>2888</v>
      </c>
      <c r="BQ24" s="184" t="s">
        <v>2731</v>
      </c>
      <c r="BR24" s="184" t="s">
        <v>2845</v>
      </c>
      <c r="BS24" s="184" t="s">
        <v>2890</v>
      </c>
      <c r="BT24" s="184" t="s">
        <v>2891</v>
      </c>
      <c r="BU24" s="184" t="s">
        <v>2845</v>
      </c>
      <c r="BV24" s="184" t="s">
        <v>2888</v>
      </c>
      <c r="BW24" s="184" t="s">
        <v>2731</v>
      </c>
      <c r="BX24" s="184" t="s">
        <v>2845</v>
      </c>
      <c r="BY24" s="184" t="s">
        <v>2888</v>
      </c>
      <c r="BZ24" s="184" t="s">
        <v>2731</v>
      </c>
      <c r="CA24" s="184" t="s">
        <v>2845</v>
      </c>
      <c r="CB24" s="184" t="s">
        <v>2888</v>
      </c>
      <c r="CC24" s="184" t="s">
        <v>2731</v>
      </c>
      <c r="CD24" s="184" t="s">
        <v>2845</v>
      </c>
      <c r="CE24" s="184" t="s">
        <v>2731</v>
      </c>
      <c r="CF24" s="184" t="s">
        <v>2731</v>
      </c>
      <c r="CG24" s="184" t="s">
        <v>2845</v>
      </c>
      <c r="CH24" s="184" t="s">
        <v>2731</v>
      </c>
      <c r="CI24" s="184" t="s">
        <v>2731</v>
      </c>
      <c r="CJ24" s="184" t="s">
        <v>2845</v>
      </c>
      <c r="CK24" s="184" t="s">
        <v>2888</v>
      </c>
      <c r="CL24" s="184" t="s">
        <v>2731</v>
      </c>
      <c r="CM24" s="184" t="s">
        <v>2845</v>
      </c>
      <c r="CN24" s="184" t="s">
        <v>2888</v>
      </c>
      <c r="CO24" s="184" t="s">
        <v>2731</v>
      </c>
      <c r="CP24" s="184" t="s">
        <v>2845</v>
      </c>
      <c r="CQ24" s="184" t="s">
        <v>2888</v>
      </c>
      <c r="CR24" s="184" t="s">
        <v>2731</v>
      </c>
      <c r="CS24" s="184" t="s">
        <v>2845</v>
      </c>
      <c r="CT24" s="184" t="s">
        <v>2888</v>
      </c>
      <c r="CU24" s="184" t="s">
        <v>2731</v>
      </c>
      <c r="CV24" s="184" t="s">
        <v>2845</v>
      </c>
      <c r="CW24" s="184" t="s">
        <v>2888</v>
      </c>
      <c r="CX24" s="184" t="s">
        <v>2731</v>
      </c>
      <c r="CY24" s="184" t="s">
        <v>2845</v>
      </c>
      <c r="CZ24" s="184" t="s">
        <v>2888</v>
      </c>
      <c r="DA24" s="184" t="s">
        <v>2731</v>
      </c>
      <c r="DB24" s="184" t="s">
        <v>2845</v>
      </c>
      <c r="DC24" s="184" t="s">
        <v>2888</v>
      </c>
      <c r="DD24" s="184" t="s">
        <v>2731</v>
      </c>
      <c r="DE24" s="184" t="s">
        <v>2845</v>
      </c>
      <c r="DF24" s="184" t="s">
        <v>2888</v>
      </c>
      <c r="DG24" s="184" t="s">
        <v>2731</v>
      </c>
      <c r="DH24" s="184" t="s">
        <v>2845</v>
      </c>
      <c r="DI24" s="184" t="s">
        <v>2888</v>
      </c>
      <c r="DJ24" s="184" t="s">
        <v>2731</v>
      </c>
      <c r="DK24" s="184" t="s">
        <v>2845</v>
      </c>
      <c r="DL24" s="184" t="s">
        <v>2888</v>
      </c>
      <c r="DM24" s="184" t="s">
        <v>2731</v>
      </c>
      <c r="DN24" s="184" t="s">
        <v>2845</v>
      </c>
      <c r="DO24" s="184" t="s">
        <v>2888</v>
      </c>
      <c r="DP24" s="184" t="s">
        <v>2731</v>
      </c>
      <c r="DQ24" s="184" t="s">
        <v>2845</v>
      </c>
      <c r="DR24" s="184" t="s">
        <v>2888</v>
      </c>
      <c r="DS24" s="184" t="s">
        <v>2731</v>
      </c>
      <c r="DT24" s="184" t="s">
        <v>2845</v>
      </c>
      <c r="DU24" s="184" t="s">
        <v>2731</v>
      </c>
      <c r="DV24" s="184" t="s">
        <v>2731</v>
      </c>
      <c r="DW24" s="184" t="s">
        <v>2845</v>
      </c>
      <c r="DX24" s="184" t="s">
        <v>2888</v>
      </c>
      <c r="DY24" s="184" t="s">
        <v>2731</v>
      </c>
      <c r="DZ24" s="184" t="s">
        <v>2845</v>
      </c>
      <c r="EA24" s="184" t="s">
        <v>2731</v>
      </c>
      <c r="EB24" s="184" t="s">
        <v>2731</v>
      </c>
      <c r="EC24" s="184" t="s">
        <v>2845</v>
      </c>
      <c r="ED24" s="184" t="s">
        <v>2888</v>
      </c>
      <c r="EE24" s="184" t="s">
        <v>2731</v>
      </c>
      <c r="EF24" s="184" t="s">
        <v>2845</v>
      </c>
      <c r="EG24" s="184" t="s">
        <v>2888</v>
      </c>
      <c r="EH24" s="184" t="s">
        <v>2731</v>
      </c>
      <c r="EI24" s="184" t="s">
        <v>2845</v>
      </c>
      <c r="EJ24" s="184" t="s">
        <v>2888</v>
      </c>
      <c r="EK24" s="184" t="s">
        <v>2731</v>
      </c>
      <c r="EL24" s="184" t="s">
        <v>2845</v>
      </c>
      <c r="EM24" s="184" t="s">
        <v>2888</v>
      </c>
      <c r="EN24" s="184" t="s">
        <v>2731</v>
      </c>
      <c r="EO24" s="184" t="s">
        <v>2845</v>
      </c>
      <c r="EP24" s="184" t="s">
        <v>2888</v>
      </c>
      <c r="EQ24" s="184" t="s">
        <v>2731</v>
      </c>
      <c r="ER24" s="184" t="s">
        <v>2845</v>
      </c>
      <c r="ES24" s="184" t="s">
        <v>2888</v>
      </c>
      <c r="ET24" s="184" t="s">
        <v>2731</v>
      </c>
    </row>
    <row r="25" spans="1:150" x14ac:dyDescent="0.3">
      <c r="A25" s="1"/>
      <c r="B25" s="185" t="s">
        <v>2892</v>
      </c>
      <c r="C25" s="185" t="s">
        <v>120</v>
      </c>
      <c r="D25" s="185" t="s">
        <v>984</v>
      </c>
      <c r="E25" s="185" t="s">
        <v>2893</v>
      </c>
      <c r="F25" s="185" t="s">
        <v>2894</v>
      </c>
      <c r="G25" s="186" t="s">
        <v>2845</v>
      </c>
      <c r="H25" s="186" t="s">
        <v>2895</v>
      </c>
      <c r="I25" s="186" t="s">
        <v>2731</v>
      </c>
      <c r="J25" s="186" t="s">
        <v>2845</v>
      </c>
      <c r="K25" s="186" t="s">
        <v>2895</v>
      </c>
      <c r="L25" s="186" t="s">
        <v>2731</v>
      </c>
      <c r="M25" s="186" t="s">
        <v>2845</v>
      </c>
      <c r="N25" s="186" t="s">
        <v>2895</v>
      </c>
      <c r="O25" s="186" t="s">
        <v>2731</v>
      </c>
      <c r="P25" s="186" t="s">
        <v>2845</v>
      </c>
      <c r="Q25" s="186" t="s">
        <v>2895</v>
      </c>
      <c r="R25" s="186" t="s">
        <v>2731</v>
      </c>
      <c r="S25" s="186" t="s">
        <v>2845</v>
      </c>
      <c r="T25" s="186" t="s">
        <v>2895</v>
      </c>
      <c r="U25" s="186" t="s">
        <v>2731</v>
      </c>
      <c r="V25" s="186" t="s">
        <v>2845</v>
      </c>
      <c r="W25" s="186" t="s">
        <v>2895</v>
      </c>
      <c r="X25" s="186" t="s">
        <v>2731</v>
      </c>
      <c r="Y25" s="186" t="s">
        <v>2845</v>
      </c>
      <c r="Z25" s="186" t="s">
        <v>2895</v>
      </c>
      <c r="AA25" s="186" t="s">
        <v>2731</v>
      </c>
      <c r="AB25" s="186" t="s">
        <v>2845</v>
      </c>
      <c r="AC25" s="186" t="s">
        <v>2895</v>
      </c>
      <c r="AD25" s="186" t="s">
        <v>2731</v>
      </c>
      <c r="AE25" s="186" t="s">
        <v>2845</v>
      </c>
      <c r="AF25" s="186" t="s">
        <v>2895</v>
      </c>
      <c r="AG25" s="186" t="s">
        <v>2731</v>
      </c>
      <c r="AH25" s="186" t="s">
        <v>2845</v>
      </c>
      <c r="AI25" s="186" t="s">
        <v>2895</v>
      </c>
      <c r="AJ25" s="186" t="s">
        <v>2731</v>
      </c>
      <c r="AK25" s="186" t="s">
        <v>2845</v>
      </c>
      <c r="AL25" s="186" t="s">
        <v>2895</v>
      </c>
      <c r="AM25" s="186" t="s">
        <v>2731</v>
      </c>
      <c r="AN25" s="186" t="s">
        <v>2845</v>
      </c>
      <c r="AO25" s="186" t="s">
        <v>2895</v>
      </c>
      <c r="AP25" s="186" t="s">
        <v>2731</v>
      </c>
      <c r="AQ25" s="186" t="s">
        <v>2845</v>
      </c>
      <c r="AR25" s="186" t="s">
        <v>2895</v>
      </c>
      <c r="AS25" s="186" t="s">
        <v>2731</v>
      </c>
      <c r="AT25" s="186" t="s">
        <v>2845</v>
      </c>
      <c r="AU25" s="186" t="s">
        <v>2895</v>
      </c>
      <c r="AV25" s="186" t="s">
        <v>2731</v>
      </c>
      <c r="AW25" s="186" t="s">
        <v>2845</v>
      </c>
      <c r="AX25" s="186" t="s">
        <v>2895</v>
      </c>
      <c r="AY25" s="186" t="s">
        <v>2731</v>
      </c>
      <c r="AZ25" s="186" t="s">
        <v>2845</v>
      </c>
      <c r="BA25" s="186" t="s">
        <v>2896</v>
      </c>
      <c r="BB25" s="186" t="s">
        <v>2731</v>
      </c>
      <c r="BC25" s="186" t="s">
        <v>2845</v>
      </c>
      <c r="BD25" s="186" t="s">
        <v>2895</v>
      </c>
      <c r="BE25" s="186" t="s">
        <v>2731</v>
      </c>
      <c r="BF25" s="186" t="s">
        <v>2845</v>
      </c>
      <c r="BG25" s="186" t="s">
        <v>2895</v>
      </c>
      <c r="BH25" s="186" t="s">
        <v>2731</v>
      </c>
      <c r="BI25" s="186" t="s">
        <v>2845</v>
      </c>
      <c r="BJ25" s="186" t="s">
        <v>2895</v>
      </c>
      <c r="BK25" s="186" t="s">
        <v>2731</v>
      </c>
      <c r="BL25" s="186" t="s">
        <v>2845</v>
      </c>
      <c r="BM25" s="186" t="s">
        <v>2895</v>
      </c>
      <c r="BN25" s="186" t="s">
        <v>2731</v>
      </c>
      <c r="BO25" s="186" t="s">
        <v>2845</v>
      </c>
      <c r="BP25" s="186" t="s">
        <v>2895</v>
      </c>
      <c r="BQ25" s="186" t="s">
        <v>2731</v>
      </c>
      <c r="BR25" s="186" t="s">
        <v>2845</v>
      </c>
      <c r="BS25" s="186" t="s">
        <v>2897</v>
      </c>
      <c r="BT25" s="186" t="s">
        <v>2898</v>
      </c>
      <c r="BU25" s="186" t="s">
        <v>2845</v>
      </c>
      <c r="BV25" s="186" t="s">
        <v>2895</v>
      </c>
      <c r="BW25" s="186" t="s">
        <v>2731</v>
      </c>
      <c r="BX25" s="186" t="s">
        <v>2845</v>
      </c>
      <c r="BY25" s="186" t="s">
        <v>2895</v>
      </c>
      <c r="BZ25" s="186" t="s">
        <v>2731</v>
      </c>
      <c r="CA25" s="186" t="s">
        <v>2845</v>
      </c>
      <c r="CB25" s="186" t="s">
        <v>2895</v>
      </c>
      <c r="CC25" s="186" t="s">
        <v>2731</v>
      </c>
      <c r="CD25" s="186" t="s">
        <v>2845</v>
      </c>
      <c r="CE25" s="186" t="s">
        <v>2731</v>
      </c>
      <c r="CF25" s="186" t="s">
        <v>2731</v>
      </c>
      <c r="CG25" s="186" t="s">
        <v>2845</v>
      </c>
      <c r="CH25" s="186" t="s">
        <v>2731</v>
      </c>
      <c r="CI25" s="186" t="s">
        <v>2731</v>
      </c>
      <c r="CJ25" s="186" t="s">
        <v>2845</v>
      </c>
      <c r="CK25" s="186" t="s">
        <v>2895</v>
      </c>
      <c r="CL25" s="186" t="s">
        <v>2731</v>
      </c>
      <c r="CM25" s="186" t="s">
        <v>2845</v>
      </c>
      <c r="CN25" s="186" t="s">
        <v>2895</v>
      </c>
      <c r="CO25" s="186" t="s">
        <v>2731</v>
      </c>
      <c r="CP25" s="186" t="s">
        <v>2845</v>
      </c>
      <c r="CQ25" s="186" t="s">
        <v>2895</v>
      </c>
      <c r="CR25" s="186" t="s">
        <v>2731</v>
      </c>
      <c r="CS25" s="186" t="s">
        <v>2845</v>
      </c>
      <c r="CT25" s="186" t="s">
        <v>2895</v>
      </c>
      <c r="CU25" s="186" t="s">
        <v>2731</v>
      </c>
      <c r="CV25" s="186" t="s">
        <v>2845</v>
      </c>
      <c r="CW25" s="186" t="s">
        <v>2895</v>
      </c>
      <c r="CX25" s="186" t="s">
        <v>2731</v>
      </c>
      <c r="CY25" s="186" t="s">
        <v>2845</v>
      </c>
      <c r="CZ25" s="186" t="s">
        <v>2895</v>
      </c>
      <c r="DA25" s="186" t="s">
        <v>2731</v>
      </c>
      <c r="DB25" s="186" t="s">
        <v>2845</v>
      </c>
      <c r="DC25" s="186" t="s">
        <v>2895</v>
      </c>
      <c r="DD25" s="186" t="s">
        <v>2731</v>
      </c>
      <c r="DE25" s="186" t="s">
        <v>2845</v>
      </c>
      <c r="DF25" s="186" t="s">
        <v>2895</v>
      </c>
      <c r="DG25" s="186" t="s">
        <v>2731</v>
      </c>
      <c r="DH25" s="186" t="s">
        <v>2845</v>
      </c>
      <c r="DI25" s="186" t="s">
        <v>2895</v>
      </c>
      <c r="DJ25" s="186" t="s">
        <v>2731</v>
      </c>
      <c r="DK25" s="186" t="s">
        <v>2845</v>
      </c>
      <c r="DL25" s="186" t="s">
        <v>2895</v>
      </c>
      <c r="DM25" s="186" t="s">
        <v>2731</v>
      </c>
      <c r="DN25" s="186" t="s">
        <v>2845</v>
      </c>
      <c r="DO25" s="186" t="s">
        <v>2895</v>
      </c>
      <c r="DP25" s="186" t="s">
        <v>2731</v>
      </c>
      <c r="DQ25" s="186" t="s">
        <v>2845</v>
      </c>
      <c r="DR25" s="186" t="s">
        <v>2895</v>
      </c>
      <c r="DS25" s="186" t="s">
        <v>2731</v>
      </c>
      <c r="DT25" s="186" t="s">
        <v>2845</v>
      </c>
      <c r="DU25" s="186" t="s">
        <v>2731</v>
      </c>
      <c r="DV25" s="186" t="s">
        <v>2731</v>
      </c>
      <c r="DW25" s="186" t="s">
        <v>2845</v>
      </c>
      <c r="DX25" s="186" t="s">
        <v>2895</v>
      </c>
      <c r="DY25" s="186" t="s">
        <v>2731</v>
      </c>
      <c r="DZ25" s="186" t="s">
        <v>2845</v>
      </c>
      <c r="EA25" s="186" t="s">
        <v>2731</v>
      </c>
      <c r="EB25" s="186" t="s">
        <v>2731</v>
      </c>
      <c r="EC25" s="186" t="s">
        <v>2845</v>
      </c>
      <c r="ED25" s="186" t="s">
        <v>2895</v>
      </c>
      <c r="EE25" s="186" t="s">
        <v>2731</v>
      </c>
      <c r="EF25" s="186" t="s">
        <v>2845</v>
      </c>
      <c r="EG25" s="186" t="s">
        <v>2895</v>
      </c>
      <c r="EH25" s="186" t="s">
        <v>2731</v>
      </c>
      <c r="EI25" s="186" t="s">
        <v>2845</v>
      </c>
      <c r="EJ25" s="186" t="s">
        <v>2895</v>
      </c>
      <c r="EK25" s="186" t="s">
        <v>2731</v>
      </c>
      <c r="EL25" s="186" t="s">
        <v>2845</v>
      </c>
      <c r="EM25" s="186" t="s">
        <v>2895</v>
      </c>
      <c r="EN25" s="186" t="s">
        <v>2731</v>
      </c>
      <c r="EO25" s="186" t="s">
        <v>2845</v>
      </c>
      <c r="EP25" s="186" t="s">
        <v>2895</v>
      </c>
      <c r="EQ25" s="186" t="s">
        <v>2731</v>
      </c>
      <c r="ER25" s="186" t="s">
        <v>2845</v>
      </c>
      <c r="ES25" s="186" t="s">
        <v>2895</v>
      </c>
      <c r="ET25" s="186" t="s">
        <v>2731</v>
      </c>
    </row>
    <row r="26" spans="1:150" x14ac:dyDescent="0.3">
      <c r="A26" s="1"/>
      <c r="B26" s="185" t="s">
        <v>2899</v>
      </c>
      <c r="C26" s="185" t="s">
        <v>120</v>
      </c>
      <c r="D26" s="185" t="s">
        <v>984</v>
      </c>
      <c r="E26" s="185" t="s">
        <v>2900</v>
      </c>
      <c r="F26" s="185" t="s">
        <v>2901</v>
      </c>
      <c r="G26" s="186" t="s">
        <v>2731</v>
      </c>
      <c r="H26" s="186" t="s">
        <v>2731</v>
      </c>
      <c r="I26" s="186" t="s">
        <v>2731</v>
      </c>
      <c r="J26" s="186" t="s">
        <v>2731</v>
      </c>
      <c r="K26" s="186" t="s">
        <v>2731</v>
      </c>
      <c r="L26" s="186" t="s">
        <v>2731</v>
      </c>
      <c r="M26" s="186" t="s">
        <v>2731</v>
      </c>
      <c r="N26" s="186" t="s">
        <v>2731</v>
      </c>
      <c r="O26" s="186" t="s">
        <v>2731</v>
      </c>
      <c r="P26" s="186" t="s">
        <v>2731</v>
      </c>
      <c r="Q26" s="186" t="s">
        <v>2731</v>
      </c>
      <c r="R26" s="186" t="s">
        <v>2731</v>
      </c>
      <c r="S26" s="186" t="s">
        <v>2731</v>
      </c>
      <c r="T26" s="186" t="s">
        <v>2731</v>
      </c>
      <c r="U26" s="186" t="s">
        <v>2731</v>
      </c>
      <c r="V26" s="186" t="s">
        <v>2731</v>
      </c>
      <c r="W26" s="186" t="s">
        <v>2731</v>
      </c>
      <c r="X26" s="186" t="s">
        <v>2731</v>
      </c>
      <c r="Y26" s="186" t="s">
        <v>2731</v>
      </c>
      <c r="Z26" s="186" t="s">
        <v>2731</v>
      </c>
      <c r="AA26" s="186" t="s">
        <v>2731</v>
      </c>
      <c r="AB26" s="186" t="s">
        <v>2731</v>
      </c>
      <c r="AC26" s="186" t="s">
        <v>2731</v>
      </c>
      <c r="AD26" s="186" t="s">
        <v>2731</v>
      </c>
      <c r="AE26" s="186" t="s">
        <v>2731</v>
      </c>
      <c r="AF26" s="186" t="s">
        <v>2731</v>
      </c>
      <c r="AG26" s="186" t="s">
        <v>2731</v>
      </c>
      <c r="AH26" s="186" t="s">
        <v>2731</v>
      </c>
      <c r="AI26" s="186" t="s">
        <v>2731</v>
      </c>
      <c r="AJ26" s="186" t="s">
        <v>2731</v>
      </c>
      <c r="AK26" s="186" t="s">
        <v>2731</v>
      </c>
      <c r="AL26" s="186" t="s">
        <v>2731</v>
      </c>
      <c r="AM26" s="186" t="s">
        <v>2731</v>
      </c>
      <c r="AN26" s="186" t="s">
        <v>2731</v>
      </c>
      <c r="AO26" s="186" t="s">
        <v>2731</v>
      </c>
      <c r="AP26" s="186" t="s">
        <v>2731</v>
      </c>
      <c r="AQ26" s="186" t="s">
        <v>2731</v>
      </c>
      <c r="AR26" s="186" t="s">
        <v>2731</v>
      </c>
      <c r="AS26" s="186" t="s">
        <v>2731</v>
      </c>
      <c r="AT26" s="186" t="s">
        <v>2731</v>
      </c>
      <c r="AU26" s="186" t="s">
        <v>2731</v>
      </c>
      <c r="AV26" s="186" t="s">
        <v>2731</v>
      </c>
      <c r="AW26" s="186" t="s">
        <v>2731</v>
      </c>
      <c r="AX26" s="186" t="s">
        <v>2731</v>
      </c>
      <c r="AY26" s="186" t="s">
        <v>2731</v>
      </c>
      <c r="AZ26" s="186" t="s">
        <v>2731</v>
      </c>
      <c r="BA26" s="186" t="s">
        <v>2731</v>
      </c>
      <c r="BB26" s="186" t="s">
        <v>2731</v>
      </c>
      <c r="BC26" s="186" t="s">
        <v>2731</v>
      </c>
      <c r="BD26" s="186" t="s">
        <v>2731</v>
      </c>
      <c r="BE26" s="186" t="s">
        <v>2731</v>
      </c>
      <c r="BF26" s="186" t="s">
        <v>2731</v>
      </c>
      <c r="BG26" s="186" t="s">
        <v>2731</v>
      </c>
      <c r="BH26" s="186" t="s">
        <v>2731</v>
      </c>
      <c r="BI26" s="186" t="s">
        <v>2731</v>
      </c>
      <c r="BJ26" s="186" t="s">
        <v>2731</v>
      </c>
      <c r="BK26" s="186" t="s">
        <v>2731</v>
      </c>
      <c r="BL26" s="186" t="s">
        <v>2731</v>
      </c>
      <c r="BM26" s="186" t="s">
        <v>2731</v>
      </c>
      <c r="BN26" s="186" t="s">
        <v>2731</v>
      </c>
      <c r="BO26" s="186" t="s">
        <v>2731</v>
      </c>
      <c r="BP26" s="186" t="s">
        <v>2731</v>
      </c>
      <c r="BQ26" s="186" t="s">
        <v>2731</v>
      </c>
      <c r="BR26" s="186" t="s">
        <v>2731</v>
      </c>
      <c r="BS26" s="186" t="s">
        <v>2731</v>
      </c>
      <c r="BT26" s="186" t="s">
        <v>2731</v>
      </c>
      <c r="BU26" s="186" t="s">
        <v>2731</v>
      </c>
      <c r="BV26" s="186" t="s">
        <v>2731</v>
      </c>
      <c r="BW26" s="186" t="s">
        <v>2731</v>
      </c>
      <c r="BX26" s="186" t="s">
        <v>2731</v>
      </c>
      <c r="BY26" s="186" t="s">
        <v>2731</v>
      </c>
      <c r="BZ26" s="186" t="s">
        <v>2731</v>
      </c>
      <c r="CA26" s="186" t="s">
        <v>2731</v>
      </c>
      <c r="CB26" s="186" t="s">
        <v>2731</v>
      </c>
      <c r="CC26" s="186" t="s">
        <v>2731</v>
      </c>
      <c r="CD26" s="186" t="s">
        <v>2731</v>
      </c>
      <c r="CE26" s="186" t="s">
        <v>2731</v>
      </c>
      <c r="CF26" s="186" t="s">
        <v>2731</v>
      </c>
      <c r="CG26" s="186" t="s">
        <v>2731</v>
      </c>
      <c r="CH26" s="186" t="s">
        <v>2731</v>
      </c>
      <c r="CI26" s="186" t="s">
        <v>2731</v>
      </c>
      <c r="CJ26" s="186" t="s">
        <v>2731</v>
      </c>
      <c r="CK26" s="186" t="s">
        <v>2731</v>
      </c>
      <c r="CL26" s="186" t="s">
        <v>2731</v>
      </c>
      <c r="CM26" s="186" t="s">
        <v>2731</v>
      </c>
      <c r="CN26" s="186" t="s">
        <v>2731</v>
      </c>
      <c r="CO26" s="186" t="s">
        <v>2731</v>
      </c>
      <c r="CP26" s="186" t="s">
        <v>2731</v>
      </c>
      <c r="CQ26" s="186" t="s">
        <v>2731</v>
      </c>
      <c r="CR26" s="186" t="s">
        <v>2731</v>
      </c>
      <c r="CS26" s="186" t="s">
        <v>2731</v>
      </c>
      <c r="CT26" s="186" t="s">
        <v>2731</v>
      </c>
      <c r="CU26" s="186" t="s">
        <v>2731</v>
      </c>
      <c r="CV26" s="186" t="s">
        <v>2731</v>
      </c>
      <c r="CW26" s="186" t="s">
        <v>2731</v>
      </c>
      <c r="CX26" s="186" t="s">
        <v>2731</v>
      </c>
      <c r="CY26" s="186" t="s">
        <v>2731</v>
      </c>
      <c r="CZ26" s="186" t="s">
        <v>2731</v>
      </c>
      <c r="DA26" s="186" t="s">
        <v>2731</v>
      </c>
      <c r="DB26" s="186" t="s">
        <v>2731</v>
      </c>
      <c r="DC26" s="186" t="s">
        <v>2731</v>
      </c>
      <c r="DD26" s="186" t="s">
        <v>2731</v>
      </c>
      <c r="DE26" s="186" t="s">
        <v>2731</v>
      </c>
      <c r="DF26" s="186" t="s">
        <v>2731</v>
      </c>
      <c r="DG26" s="186" t="s">
        <v>2731</v>
      </c>
      <c r="DH26" s="186" t="s">
        <v>2731</v>
      </c>
      <c r="DI26" s="186" t="s">
        <v>2731</v>
      </c>
      <c r="DJ26" s="186" t="s">
        <v>2731</v>
      </c>
      <c r="DK26" s="186" t="s">
        <v>2731</v>
      </c>
      <c r="DL26" s="186" t="s">
        <v>2731</v>
      </c>
      <c r="DM26" s="186" t="s">
        <v>2731</v>
      </c>
      <c r="DN26" s="186" t="s">
        <v>2731</v>
      </c>
      <c r="DO26" s="186" t="s">
        <v>2731</v>
      </c>
      <c r="DP26" s="186" t="s">
        <v>2731</v>
      </c>
      <c r="DQ26" s="186" t="s">
        <v>2731</v>
      </c>
      <c r="DR26" s="186" t="s">
        <v>2731</v>
      </c>
      <c r="DS26" s="186" t="s">
        <v>2731</v>
      </c>
      <c r="DT26" s="186" t="s">
        <v>2731</v>
      </c>
      <c r="DU26" s="186" t="s">
        <v>2731</v>
      </c>
      <c r="DV26" s="186" t="s">
        <v>2731</v>
      </c>
      <c r="DW26" s="186" t="s">
        <v>2731</v>
      </c>
      <c r="DX26" s="186" t="s">
        <v>2731</v>
      </c>
      <c r="DY26" s="186" t="s">
        <v>2731</v>
      </c>
      <c r="DZ26" s="186" t="s">
        <v>2731</v>
      </c>
      <c r="EA26" s="186" t="s">
        <v>2731</v>
      </c>
      <c r="EB26" s="186" t="s">
        <v>2731</v>
      </c>
      <c r="EC26" s="186" t="s">
        <v>2731</v>
      </c>
      <c r="ED26" s="186" t="s">
        <v>2731</v>
      </c>
      <c r="EE26" s="186" t="s">
        <v>2731</v>
      </c>
      <c r="EF26" s="186" t="s">
        <v>2731</v>
      </c>
      <c r="EG26" s="186" t="s">
        <v>2731</v>
      </c>
      <c r="EH26" s="186" t="s">
        <v>2731</v>
      </c>
      <c r="EI26" s="186" t="s">
        <v>2731</v>
      </c>
      <c r="EJ26" s="186" t="s">
        <v>2731</v>
      </c>
      <c r="EK26" s="186" t="s">
        <v>2731</v>
      </c>
      <c r="EL26" s="186" t="s">
        <v>2731</v>
      </c>
      <c r="EM26" s="186" t="s">
        <v>2731</v>
      </c>
      <c r="EN26" s="186" t="s">
        <v>2731</v>
      </c>
      <c r="EO26" s="186" t="s">
        <v>2731</v>
      </c>
      <c r="EP26" s="186" t="s">
        <v>2731</v>
      </c>
      <c r="EQ26" s="186" t="s">
        <v>2731</v>
      </c>
      <c r="ER26" s="186" t="s">
        <v>2731</v>
      </c>
      <c r="ES26" s="186" t="s">
        <v>2731</v>
      </c>
      <c r="ET26" s="186" t="s">
        <v>2731</v>
      </c>
    </row>
    <row r="27" spans="1:150" x14ac:dyDescent="0.3">
      <c r="A27" s="1"/>
      <c r="B27" s="185" t="s">
        <v>2902</v>
      </c>
      <c r="C27" s="185" t="s">
        <v>120</v>
      </c>
      <c r="D27" s="185" t="s">
        <v>984</v>
      </c>
      <c r="E27" s="185" t="s">
        <v>2903</v>
      </c>
      <c r="F27" s="185" t="s">
        <v>2904</v>
      </c>
      <c r="G27" s="186" t="s">
        <v>2845</v>
      </c>
      <c r="H27" s="186" t="s">
        <v>2895</v>
      </c>
      <c r="I27" s="186" t="s">
        <v>2731</v>
      </c>
      <c r="J27" s="186" t="s">
        <v>2845</v>
      </c>
      <c r="K27" s="186" t="s">
        <v>2895</v>
      </c>
      <c r="L27" s="186" t="s">
        <v>2731</v>
      </c>
      <c r="M27" s="186" t="s">
        <v>2845</v>
      </c>
      <c r="N27" s="186" t="s">
        <v>2895</v>
      </c>
      <c r="O27" s="186" t="s">
        <v>2731</v>
      </c>
      <c r="P27" s="186" t="s">
        <v>2845</v>
      </c>
      <c r="Q27" s="186" t="s">
        <v>2895</v>
      </c>
      <c r="R27" s="186" t="s">
        <v>2731</v>
      </c>
      <c r="S27" s="186" t="s">
        <v>2845</v>
      </c>
      <c r="T27" s="186" t="s">
        <v>2895</v>
      </c>
      <c r="U27" s="186" t="s">
        <v>2731</v>
      </c>
      <c r="V27" s="186" t="s">
        <v>2845</v>
      </c>
      <c r="W27" s="186" t="s">
        <v>2895</v>
      </c>
      <c r="X27" s="186" t="s">
        <v>2731</v>
      </c>
      <c r="Y27" s="186" t="s">
        <v>2845</v>
      </c>
      <c r="Z27" s="186" t="s">
        <v>2895</v>
      </c>
      <c r="AA27" s="186" t="s">
        <v>2731</v>
      </c>
      <c r="AB27" s="186" t="s">
        <v>2845</v>
      </c>
      <c r="AC27" s="186" t="s">
        <v>2895</v>
      </c>
      <c r="AD27" s="186" t="s">
        <v>2731</v>
      </c>
      <c r="AE27" s="186" t="s">
        <v>2845</v>
      </c>
      <c r="AF27" s="186" t="s">
        <v>2895</v>
      </c>
      <c r="AG27" s="186" t="s">
        <v>2731</v>
      </c>
      <c r="AH27" s="186" t="s">
        <v>2845</v>
      </c>
      <c r="AI27" s="186" t="s">
        <v>2895</v>
      </c>
      <c r="AJ27" s="186" t="s">
        <v>2731</v>
      </c>
      <c r="AK27" s="186" t="s">
        <v>2845</v>
      </c>
      <c r="AL27" s="186" t="s">
        <v>2895</v>
      </c>
      <c r="AM27" s="186" t="s">
        <v>2731</v>
      </c>
      <c r="AN27" s="186" t="s">
        <v>2845</v>
      </c>
      <c r="AO27" s="186" t="s">
        <v>2895</v>
      </c>
      <c r="AP27" s="186" t="s">
        <v>2731</v>
      </c>
      <c r="AQ27" s="186" t="s">
        <v>2845</v>
      </c>
      <c r="AR27" s="186" t="s">
        <v>2895</v>
      </c>
      <c r="AS27" s="186" t="s">
        <v>2731</v>
      </c>
      <c r="AT27" s="186" t="s">
        <v>2845</v>
      </c>
      <c r="AU27" s="186" t="s">
        <v>2895</v>
      </c>
      <c r="AV27" s="186" t="s">
        <v>2731</v>
      </c>
      <c r="AW27" s="186" t="s">
        <v>2845</v>
      </c>
      <c r="AX27" s="186" t="s">
        <v>2895</v>
      </c>
      <c r="AY27" s="186" t="s">
        <v>2731</v>
      </c>
      <c r="AZ27" s="186" t="s">
        <v>2845</v>
      </c>
      <c r="BA27" s="186" t="s">
        <v>2896</v>
      </c>
      <c r="BB27" s="186" t="s">
        <v>2731</v>
      </c>
      <c r="BC27" s="186" t="s">
        <v>2845</v>
      </c>
      <c r="BD27" s="186" t="s">
        <v>2895</v>
      </c>
      <c r="BE27" s="186" t="s">
        <v>2731</v>
      </c>
      <c r="BF27" s="186" t="s">
        <v>2845</v>
      </c>
      <c r="BG27" s="186" t="s">
        <v>2895</v>
      </c>
      <c r="BH27" s="186" t="s">
        <v>2731</v>
      </c>
      <c r="BI27" s="186" t="s">
        <v>2845</v>
      </c>
      <c r="BJ27" s="186" t="s">
        <v>2895</v>
      </c>
      <c r="BK27" s="186" t="s">
        <v>2731</v>
      </c>
      <c r="BL27" s="186" t="s">
        <v>2845</v>
      </c>
      <c r="BM27" s="186" t="s">
        <v>2895</v>
      </c>
      <c r="BN27" s="186" t="s">
        <v>2731</v>
      </c>
      <c r="BO27" s="186" t="s">
        <v>2845</v>
      </c>
      <c r="BP27" s="186" t="s">
        <v>2895</v>
      </c>
      <c r="BQ27" s="186" t="s">
        <v>2731</v>
      </c>
      <c r="BR27" s="186" t="s">
        <v>2845</v>
      </c>
      <c r="BS27" s="186" t="s">
        <v>2897</v>
      </c>
      <c r="BT27" s="186" t="s">
        <v>2898</v>
      </c>
      <c r="BU27" s="186" t="s">
        <v>2845</v>
      </c>
      <c r="BV27" s="186" t="s">
        <v>2895</v>
      </c>
      <c r="BW27" s="186" t="s">
        <v>2731</v>
      </c>
      <c r="BX27" s="186" t="s">
        <v>2845</v>
      </c>
      <c r="BY27" s="186" t="s">
        <v>2895</v>
      </c>
      <c r="BZ27" s="186" t="s">
        <v>2731</v>
      </c>
      <c r="CA27" s="186" t="s">
        <v>2845</v>
      </c>
      <c r="CB27" s="186" t="s">
        <v>2895</v>
      </c>
      <c r="CC27" s="186" t="s">
        <v>2731</v>
      </c>
      <c r="CD27" s="186" t="s">
        <v>2845</v>
      </c>
      <c r="CE27" s="186" t="s">
        <v>2731</v>
      </c>
      <c r="CF27" s="186" t="s">
        <v>2731</v>
      </c>
      <c r="CG27" s="186" t="s">
        <v>2845</v>
      </c>
      <c r="CH27" s="186" t="s">
        <v>2731</v>
      </c>
      <c r="CI27" s="186" t="s">
        <v>2731</v>
      </c>
      <c r="CJ27" s="186" t="s">
        <v>2845</v>
      </c>
      <c r="CK27" s="186" t="s">
        <v>2895</v>
      </c>
      <c r="CL27" s="186" t="s">
        <v>2731</v>
      </c>
      <c r="CM27" s="186" t="s">
        <v>2845</v>
      </c>
      <c r="CN27" s="186" t="s">
        <v>2895</v>
      </c>
      <c r="CO27" s="186" t="s">
        <v>2731</v>
      </c>
      <c r="CP27" s="186" t="s">
        <v>2845</v>
      </c>
      <c r="CQ27" s="186" t="s">
        <v>2895</v>
      </c>
      <c r="CR27" s="186" t="s">
        <v>2731</v>
      </c>
      <c r="CS27" s="186" t="s">
        <v>2845</v>
      </c>
      <c r="CT27" s="186" t="s">
        <v>2895</v>
      </c>
      <c r="CU27" s="186" t="s">
        <v>2731</v>
      </c>
      <c r="CV27" s="186" t="s">
        <v>2845</v>
      </c>
      <c r="CW27" s="186" t="s">
        <v>2895</v>
      </c>
      <c r="CX27" s="186" t="s">
        <v>2731</v>
      </c>
      <c r="CY27" s="186" t="s">
        <v>2845</v>
      </c>
      <c r="CZ27" s="186" t="s">
        <v>2895</v>
      </c>
      <c r="DA27" s="186" t="s">
        <v>2731</v>
      </c>
      <c r="DB27" s="186" t="s">
        <v>2845</v>
      </c>
      <c r="DC27" s="186" t="s">
        <v>2895</v>
      </c>
      <c r="DD27" s="186" t="s">
        <v>2731</v>
      </c>
      <c r="DE27" s="186" t="s">
        <v>2845</v>
      </c>
      <c r="DF27" s="186" t="s">
        <v>2895</v>
      </c>
      <c r="DG27" s="186" t="s">
        <v>2731</v>
      </c>
      <c r="DH27" s="186" t="s">
        <v>2845</v>
      </c>
      <c r="DI27" s="186" t="s">
        <v>2895</v>
      </c>
      <c r="DJ27" s="186" t="s">
        <v>2731</v>
      </c>
      <c r="DK27" s="186" t="s">
        <v>2845</v>
      </c>
      <c r="DL27" s="186" t="s">
        <v>2895</v>
      </c>
      <c r="DM27" s="186" t="s">
        <v>2731</v>
      </c>
      <c r="DN27" s="186" t="s">
        <v>2845</v>
      </c>
      <c r="DO27" s="186" t="s">
        <v>2895</v>
      </c>
      <c r="DP27" s="186" t="s">
        <v>2731</v>
      </c>
      <c r="DQ27" s="186" t="s">
        <v>2845</v>
      </c>
      <c r="DR27" s="186" t="s">
        <v>2895</v>
      </c>
      <c r="DS27" s="186" t="s">
        <v>2731</v>
      </c>
      <c r="DT27" s="186" t="s">
        <v>2845</v>
      </c>
      <c r="DU27" s="186" t="s">
        <v>2731</v>
      </c>
      <c r="DV27" s="186" t="s">
        <v>2731</v>
      </c>
      <c r="DW27" s="186" t="s">
        <v>2845</v>
      </c>
      <c r="DX27" s="186" t="s">
        <v>2895</v>
      </c>
      <c r="DY27" s="186" t="s">
        <v>2731</v>
      </c>
      <c r="DZ27" s="186" t="s">
        <v>2845</v>
      </c>
      <c r="EA27" s="186" t="s">
        <v>2731</v>
      </c>
      <c r="EB27" s="186" t="s">
        <v>2731</v>
      </c>
      <c r="EC27" s="186" t="s">
        <v>2845</v>
      </c>
      <c r="ED27" s="186" t="s">
        <v>2895</v>
      </c>
      <c r="EE27" s="186" t="s">
        <v>2731</v>
      </c>
      <c r="EF27" s="186" t="s">
        <v>2845</v>
      </c>
      <c r="EG27" s="186" t="s">
        <v>2895</v>
      </c>
      <c r="EH27" s="186" t="s">
        <v>2731</v>
      </c>
      <c r="EI27" s="186" t="s">
        <v>2845</v>
      </c>
      <c r="EJ27" s="186" t="s">
        <v>2895</v>
      </c>
      <c r="EK27" s="186" t="s">
        <v>2731</v>
      </c>
      <c r="EL27" s="186" t="s">
        <v>2845</v>
      </c>
      <c r="EM27" s="186" t="s">
        <v>2895</v>
      </c>
      <c r="EN27" s="186" t="s">
        <v>2731</v>
      </c>
      <c r="EO27" s="186" t="s">
        <v>2845</v>
      </c>
      <c r="EP27" s="186" t="s">
        <v>2895</v>
      </c>
      <c r="EQ27" s="186" t="s">
        <v>2731</v>
      </c>
      <c r="ER27" s="186" t="s">
        <v>2845</v>
      </c>
      <c r="ES27" s="186" t="s">
        <v>2895</v>
      </c>
      <c r="ET27" s="186" t="s">
        <v>2731</v>
      </c>
    </row>
    <row r="28" spans="1:150" x14ac:dyDescent="0.3">
      <c r="A28" s="1"/>
      <c r="B28" s="185" t="s">
        <v>2905</v>
      </c>
      <c r="C28" s="185" t="s">
        <v>120</v>
      </c>
      <c r="D28" s="185" t="s">
        <v>984</v>
      </c>
      <c r="E28" s="185" t="s">
        <v>2906</v>
      </c>
      <c r="F28" s="185" t="s">
        <v>2907</v>
      </c>
      <c r="G28" s="186" t="s">
        <v>2845</v>
      </c>
      <c r="H28" s="186" t="s">
        <v>2895</v>
      </c>
      <c r="I28" s="186" t="s">
        <v>2731</v>
      </c>
      <c r="J28" s="186" t="s">
        <v>2845</v>
      </c>
      <c r="K28" s="186" t="s">
        <v>2895</v>
      </c>
      <c r="L28" s="186" t="s">
        <v>2731</v>
      </c>
      <c r="M28" s="186" t="s">
        <v>2845</v>
      </c>
      <c r="N28" s="186" t="s">
        <v>2895</v>
      </c>
      <c r="O28" s="186" t="s">
        <v>2731</v>
      </c>
      <c r="P28" s="186" t="s">
        <v>2845</v>
      </c>
      <c r="Q28" s="186" t="s">
        <v>2895</v>
      </c>
      <c r="R28" s="186" t="s">
        <v>2731</v>
      </c>
      <c r="S28" s="186" t="s">
        <v>2845</v>
      </c>
      <c r="T28" s="186" t="s">
        <v>2895</v>
      </c>
      <c r="U28" s="186" t="s">
        <v>2731</v>
      </c>
      <c r="V28" s="186" t="s">
        <v>2845</v>
      </c>
      <c r="W28" s="186" t="s">
        <v>2895</v>
      </c>
      <c r="X28" s="186" t="s">
        <v>2731</v>
      </c>
      <c r="Y28" s="186" t="s">
        <v>2845</v>
      </c>
      <c r="Z28" s="186" t="s">
        <v>2895</v>
      </c>
      <c r="AA28" s="186" t="s">
        <v>2731</v>
      </c>
      <c r="AB28" s="186" t="s">
        <v>2845</v>
      </c>
      <c r="AC28" s="186" t="s">
        <v>2895</v>
      </c>
      <c r="AD28" s="186" t="s">
        <v>2731</v>
      </c>
      <c r="AE28" s="186" t="s">
        <v>2845</v>
      </c>
      <c r="AF28" s="186" t="s">
        <v>2895</v>
      </c>
      <c r="AG28" s="186" t="s">
        <v>2731</v>
      </c>
      <c r="AH28" s="186" t="s">
        <v>2845</v>
      </c>
      <c r="AI28" s="186" t="s">
        <v>2895</v>
      </c>
      <c r="AJ28" s="186" t="s">
        <v>2731</v>
      </c>
      <c r="AK28" s="186" t="s">
        <v>2845</v>
      </c>
      <c r="AL28" s="186" t="s">
        <v>2895</v>
      </c>
      <c r="AM28" s="186" t="s">
        <v>2731</v>
      </c>
      <c r="AN28" s="186" t="s">
        <v>2845</v>
      </c>
      <c r="AO28" s="186" t="s">
        <v>2895</v>
      </c>
      <c r="AP28" s="186" t="s">
        <v>2731</v>
      </c>
      <c r="AQ28" s="186" t="s">
        <v>2845</v>
      </c>
      <c r="AR28" s="186" t="s">
        <v>2895</v>
      </c>
      <c r="AS28" s="186" t="s">
        <v>2731</v>
      </c>
      <c r="AT28" s="186" t="s">
        <v>2845</v>
      </c>
      <c r="AU28" s="186" t="s">
        <v>2895</v>
      </c>
      <c r="AV28" s="186" t="s">
        <v>2731</v>
      </c>
      <c r="AW28" s="186" t="s">
        <v>2845</v>
      </c>
      <c r="AX28" s="186" t="s">
        <v>2895</v>
      </c>
      <c r="AY28" s="186" t="s">
        <v>2731</v>
      </c>
      <c r="AZ28" s="186" t="s">
        <v>2845</v>
      </c>
      <c r="BA28" s="186" t="s">
        <v>2896</v>
      </c>
      <c r="BB28" s="186" t="s">
        <v>2731</v>
      </c>
      <c r="BC28" s="186" t="s">
        <v>2845</v>
      </c>
      <c r="BD28" s="186" t="s">
        <v>2895</v>
      </c>
      <c r="BE28" s="186" t="s">
        <v>2731</v>
      </c>
      <c r="BF28" s="186" t="s">
        <v>2845</v>
      </c>
      <c r="BG28" s="186" t="s">
        <v>2895</v>
      </c>
      <c r="BH28" s="186" t="s">
        <v>2731</v>
      </c>
      <c r="BI28" s="186" t="s">
        <v>2845</v>
      </c>
      <c r="BJ28" s="186" t="s">
        <v>2895</v>
      </c>
      <c r="BK28" s="186" t="s">
        <v>2731</v>
      </c>
      <c r="BL28" s="186" t="s">
        <v>2845</v>
      </c>
      <c r="BM28" s="186" t="s">
        <v>2895</v>
      </c>
      <c r="BN28" s="186" t="s">
        <v>2731</v>
      </c>
      <c r="BO28" s="186" t="s">
        <v>2845</v>
      </c>
      <c r="BP28" s="186" t="s">
        <v>2895</v>
      </c>
      <c r="BQ28" s="186" t="s">
        <v>2731</v>
      </c>
      <c r="BR28" s="186" t="s">
        <v>2845</v>
      </c>
      <c r="BS28" s="186" t="s">
        <v>2897</v>
      </c>
      <c r="BT28" s="186" t="s">
        <v>2898</v>
      </c>
      <c r="BU28" s="186" t="s">
        <v>2845</v>
      </c>
      <c r="BV28" s="186" t="s">
        <v>2895</v>
      </c>
      <c r="BW28" s="186" t="s">
        <v>2731</v>
      </c>
      <c r="BX28" s="186" t="s">
        <v>2845</v>
      </c>
      <c r="BY28" s="186" t="s">
        <v>2895</v>
      </c>
      <c r="BZ28" s="186" t="s">
        <v>2731</v>
      </c>
      <c r="CA28" s="186" t="s">
        <v>2845</v>
      </c>
      <c r="CB28" s="186" t="s">
        <v>2895</v>
      </c>
      <c r="CC28" s="186" t="s">
        <v>2731</v>
      </c>
      <c r="CD28" s="186" t="s">
        <v>2845</v>
      </c>
      <c r="CE28" s="186" t="s">
        <v>2731</v>
      </c>
      <c r="CF28" s="186" t="s">
        <v>2731</v>
      </c>
      <c r="CG28" s="186" t="s">
        <v>2845</v>
      </c>
      <c r="CH28" s="186" t="s">
        <v>2731</v>
      </c>
      <c r="CI28" s="186" t="s">
        <v>2731</v>
      </c>
      <c r="CJ28" s="186" t="s">
        <v>2845</v>
      </c>
      <c r="CK28" s="186" t="s">
        <v>2895</v>
      </c>
      <c r="CL28" s="186" t="s">
        <v>2731</v>
      </c>
      <c r="CM28" s="186" t="s">
        <v>2845</v>
      </c>
      <c r="CN28" s="186" t="s">
        <v>2895</v>
      </c>
      <c r="CO28" s="186" t="s">
        <v>2731</v>
      </c>
      <c r="CP28" s="186" t="s">
        <v>2845</v>
      </c>
      <c r="CQ28" s="186" t="s">
        <v>2895</v>
      </c>
      <c r="CR28" s="186" t="s">
        <v>2731</v>
      </c>
      <c r="CS28" s="186" t="s">
        <v>2845</v>
      </c>
      <c r="CT28" s="186" t="s">
        <v>2895</v>
      </c>
      <c r="CU28" s="186" t="s">
        <v>2731</v>
      </c>
      <c r="CV28" s="186" t="s">
        <v>2845</v>
      </c>
      <c r="CW28" s="186" t="s">
        <v>2895</v>
      </c>
      <c r="CX28" s="186" t="s">
        <v>2731</v>
      </c>
      <c r="CY28" s="186" t="s">
        <v>2845</v>
      </c>
      <c r="CZ28" s="186" t="s">
        <v>2895</v>
      </c>
      <c r="DA28" s="186" t="s">
        <v>2731</v>
      </c>
      <c r="DB28" s="186" t="s">
        <v>2845</v>
      </c>
      <c r="DC28" s="186" t="s">
        <v>2895</v>
      </c>
      <c r="DD28" s="186" t="s">
        <v>2731</v>
      </c>
      <c r="DE28" s="186" t="s">
        <v>2845</v>
      </c>
      <c r="DF28" s="186" t="s">
        <v>2895</v>
      </c>
      <c r="DG28" s="186" t="s">
        <v>2731</v>
      </c>
      <c r="DH28" s="186" t="s">
        <v>2845</v>
      </c>
      <c r="DI28" s="186" t="s">
        <v>2895</v>
      </c>
      <c r="DJ28" s="186" t="s">
        <v>2731</v>
      </c>
      <c r="DK28" s="186" t="s">
        <v>2845</v>
      </c>
      <c r="DL28" s="186" t="s">
        <v>2895</v>
      </c>
      <c r="DM28" s="186" t="s">
        <v>2731</v>
      </c>
      <c r="DN28" s="186" t="s">
        <v>2845</v>
      </c>
      <c r="DO28" s="186" t="s">
        <v>2895</v>
      </c>
      <c r="DP28" s="186" t="s">
        <v>2731</v>
      </c>
      <c r="DQ28" s="186" t="s">
        <v>2845</v>
      </c>
      <c r="DR28" s="186" t="s">
        <v>2895</v>
      </c>
      <c r="DS28" s="186" t="s">
        <v>2731</v>
      </c>
      <c r="DT28" s="186" t="s">
        <v>2845</v>
      </c>
      <c r="DU28" s="186" t="s">
        <v>2731</v>
      </c>
      <c r="DV28" s="186" t="s">
        <v>2731</v>
      </c>
      <c r="DW28" s="186" t="s">
        <v>2845</v>
      </c>
      <c r="DX28" s="186" t="s">
        <v>2895</v>
      </c>
      <c r="DY28" s="186" t="s">
        <v>2731</v>
      </c>
      <c r="DZ28" s="186" t="s">
        <v>2845</v>
      </c>
      <c r="EA28" s="186" t="s">
        <v>2731</v>
      </c>
      <c r="EB28" s="186" t="s">
        <v>2731</v>
      </c>
      <c r="EC28" s="186" t="s">
        <v>2845</v>
      </c>
      <c r="ED28" s="186" t="s">
        <v>2895</v>
      </c>
      <c r="EE28" s="186" t="s">
        <v>2731</v>
      </c>
      <c r="EF28" s="186" t="s">
        <v>2845</v>
      </c>
      <c r="EG28" s="186" t="s">
        <v>2895</v>
      </c>
      <c r="EH28" s="186" t="s">
        <v>2731</v>
      </c>
      <c r="EI28" s="186" t="s">
        <v>2845</v>
      </c>
      <c r="EJ28" s="186" t="s">
        <v>2895</v>
      </c>
      <c r="EK28" s="186" t="s">
        <v>2731</v>
      </c>
      <c r="EL28" s="186" t="s">
        <v>2845</v>
      </c>
      <c r="EM28" s="186" t="s">
        <v>2895</v>
      </c>
      <c r="EN28" s="186" t="s">
        <v>2731</v>
      </c>
      <c r="EO28" s="186" t="s">
        <v>2845</v>
      </c>
      <c r="EP28" s="186" t="s">
        <v>2895</v>
      </c>
      <c r="EQ28" s="186" t="s">
        <v>2731</v>
      </c>
      <c r="ER28" s="186" t="s">
        <v>2845</v>
      </c>
      <c r="ES28" s="186" t="s">
        <v>2895</v>
      </c>
      <c r="ET28" s="186" t="s">
        <v>2731</v>
      </c>
    </row>
    <row r="29" spans="1:150" x14ac:dyDescent="0.3">
      <c r="A29" s="1"/>
      <c r="B29" s="184" t="s">
        <v>2908</v>
      </c>
      <c r="C29" s="184" t="s">
        <v>120</v>
      </c>
      <c r="D29" s="184" t="s">
        <v>121</v>
      </c>
      <c r="E29" s="184" t="s">
        <v>2909</v>
      </c>
      <c r="F29" s="184" t="s">
        <v>2910</v>
      </c>
      <c r="G29" s="184" t="s">
        <v>2845</v>
      </c>
      <c r="H29" s="184" t="s">
        <v>2731</v>
      </c>
      <c r="I29" s="184" t="s">
        <v>2731</v>
      </c>
      <c r="J29" s="184" t="s">
        <v>2845</v>
      </c>
      <c r="K29" s="184" t="s">
        <v>2731</v>
      </c>
      <c r="L29" s="184" t="s">
        <v>2731</v>
      </c>
      <c r="M29" s="184" t="s">
        <v>2845</v>
      </c>
      <c r="N29" s="184" t="s">
        <v>2731</v>
      </c>
      <c r="O29" s="184" t="s">
        <v>2731</v>
      </c>
      <c r="P29" s="184" t="s">
        <v>2845</v>
      </c>
      <c r="Q29" s="184" t="s">
        <v>2731</v>
      </c>
      <c r="R29" s="184" t="s">
        <v>2731</v>
      </c>
      <c r="S29" s="184" t="s">
        <v>2845</v>
      </c>
      <c r="T29" s="184" t="s">
        <v>2731</v>
      </c>
      <c r="U29" s="184" t="s">
        <v>2731</v>
      </c>
      <c r="V29" s="184" t="s">
        <v>2845</v>
      </c>
      <c r="W29" s="184" t="s">
        <v>2731</v>
      </c>
      <c r="X29" s="184" t="s">
        <v>2731</v>
      </c>
      <c r="Y29" s="184" t="s">
        <v>2845</v>
      </c>
      <c r="Z29" s="184" t="s">
        <v>2731</v>
      </c>
      <c r="AA29" s="184" t="s">
        <v>2731</v>
      </c>
      <c r="AB29" s="184" t="s">
        <v>2845</v>
      </c>
      <c r="AC29" s="184" t="s">
        <v>2731</v>
      </c>
      <c r="AD29" s="184" t="s">
        <v>2731</v>
      </c>
      <c r="AE29" s="184" t="s">
        <v>2845</v>
      </c>
      <c r="AF29" s="184" t="s">
        <v>2731</v>
      </c>
      <c r="AG29" s="184" t="s">
        <v>2731</v>
      </c>
      <c r="AH29" s="184" t="s">
        <v>2845</v>
      </c>
      <c r="AI29" s="184" t="s">
        <v>2731</v>
      </c>
      <c r="AJ29" s="184" t="s">
        <v>2731</v>
      </c>
      <c r="AK29" s="184" t="s">
        <v>2845</v>
      </c>
      <c r="AL29" s="184" t="s">
        <v>2731</v>
      </c>
      <c r="AM29" s="184" t="s">
        <v>2731</v>
      </c>
      <c r="AN29" s="184" t="s">
        <v>2845</v>
      </c>
      <c r="AO29" s="184" t="s">
        <v>2731</v>
      </c>
      <c r="AP29" s="184" t="s">
        <v>2731</v>
      </c>
      <c r="AQ29" s="184" t="s">
        <v>2845</v>
      </c>
      <c r="AR29" s="184" t="s">
        <v>2731</v>
      </c>
      <c r="AS29" s="184" t="s">
        <v>2731</v>
      </c>
      <c r="AT29" s="184" t="s">
        <v>2845</v>
      </c>
      <c r="AU29" s="184" t="s">
        <v>2731</v>
      </c>
      <c r="AV29" s="184" t="s">
        <v>2731</v>
      </c>
      <c r="AW29" s="184" t="s">
        <v>2845</v>
      </c>
      <c r="AX29" s="184" t="s">
        <v>2731</v>
      </c>
      <c r="AY29" s="184" t="s">
        <v>2731</v>
      </c>
      <c r="AZ29" s="184" t="s">
        <v>2845</v>
      </c>
      <c r="BA29" s="184" t="s">
        <v>2731</v>
      </c>
      <c r="BB29" s="184" t="s">
        <v>2731</v>
      </c>
      <c r="BC29" s="184" t="s">
        <v>2845</v>
      </c>
      <c r="BD29" s="184" t="s">
        <v>2731</v>
      </c>
      <c r="BE29" s="184" t="s">
        <v>2731</v>
      </c>
      <c r="BF29" s="184" t="s">
        <v>2845</v>
      </c>
      <c r="BG29" s="184" t="s">
        <v>2731</v>
      </c>
      <c r="BH29" s="184" t="s">
        <v>2731</v>
      </c>
      <c r="BI29" s="184" t="s">
        <v>2845</v>
      </c>
      <c r="BJ29" s="184" t="s">
        <v>2731</v>
      </c>
      <c r="BK29" s="184" t="s">
        <v>2731</v>
      </c>
      <c r="BL29" s="184" t="s">
        <v>2845</v>
      </c>
      <c r="BM29" s="184" t="s">
        <v>2731</v>
      </c>
      <c r="BN29" s="184" t="s">
        <v>2731</v>
      </c>
      <c r="BO29" s="184" t="s">
        <v>2845</v>
      </c>
      <c r="BP29" s="184" t="s">
        <v>2731</v>
      </c>
      <c r="BQ29" s="184" t="s">
        <v>2731</v>
      </c>
      <c r="BR29" s="184" t="s">
        <v>2845</v>
      </c>
      <c r="BS29" s="184" t="s">
        <v>2731</v>
      </c>
      <c r="BT29" s="184" t="s">
        <v>2731</v>
      </c>
      <c r="BU29" s="184" t="s">
        <v>2845</v>
      </c>
      <c r="BV29" s="184" t="s">
        <v>2731</v>
      </c>
      <c r="BW29" s="184" t="s">
        <v>2731</v>
      </c>
      <c r="BX29" s="184" t="s">
        <v>2845</v>
      </c>
      <c r="BY29" s="184" t="s">
        <v>2731</v>
      </c>
      <c r="BZ29" s="184" t="s">
        <v>2731</v>
      </c>
      <c r="CA29" s="184" t="s">
        <v>2845</v>
      </c>
      <c r="CB29" s="184" t="s">
        <v>2731</v>
      </c>
      <c r="CC29" s="184" t="s">
        <v>2731</v>
      </c>
      <c r="CD29" s="184" t="s">
        <v>2845</v>
      </c>
      <c r="CE29" s="184" t="s">
        <v>2731</v>
      </c>
      <c r="CF29" s="184" t="s">
        <v>2731</v>
      </c>
      <c r="CG29" s="184" t="s">
        <v>2845</v>
      </c>
      <c r="CH29" s="184" t="s">
        <v>2731</v>
      </c>
      <c r="CI29" s="184" t="s">
        <v>2731</v>
      </c>
      <c r="CJ29" s="184" t="s">
        <v>2845</v>
      </c>
      <c r="CK29" s="184" t="s">
        <v>2731</v>
      </c>
      <c r="CL29" s="184" t="s">
        <v>2731</v>
      </c>
      <c r="CM29" s="184" t="s">
        <v>2845</v>
      </c>
      <c r="CN29" s="184" t="s">
        <v>2731</v>
      </c>
      <c r="CO29" s="184" t="s">
        <v>2731</v>
      </c>
      <c r="CP29" s="184" t="s">
        <v>2845</v>
      </c>
      <c r="CQ29" s="184" t="s">
        <v>2731</v>
      </c>
      <c r="CR29" s="184" t="s">
        <v>2731</v>
      </c>
      <c r="CS29" s="184" t="s">
        <v>2845</v>
      </c>
      <c r="CT29" s="184" t="s">
        <v>2731</v>
      </c>
      <c r="CU29" s="184" t="s">
        <v>2731</v>
      </c>
      <c r="CV29" s="184" t="s">
        <v>2845</v>
      </c>
      <c r="CW29" s="184" t="s">
        <v>2731</v>
      </c>
      <c r="CX29" s="184" t="s">
        <v>2731</v>
      </c>
      <c r="CY29" s="184" t="s">
        <v>2845</v>
      </c>
      <c r="CZ29" s="184" t="s">
        <v>2731</v>
      </c>
      <c r="DA29" s="184" t="s">
        <v>2731</v>
      </c>
      <c r="DB29" s="184" t="s">
        <v>2845</v>
      </c>
      <c r="DC29" s="184" t="s">
        <v>2731</v>
      </c>
      <c r="DD29" s="184" t="s">
        <v>2731</v>
      </c>
      <c r="DE29" s="184" t="s">
        <v>2845</v>
      </c>
      <c r="DF29" s="184" t="s">
        <v>2731</v>
      </c>
      <c r="DG29" s="184" t="s">
        <v>2731</v>
      </c>
      <c r="DH29" s="184" t="s">
        <v>2845</v>
      </c>
      <c r="DI29" s="184" t="s">
        <v>2731</v>
      </c>
      <c r="DJ29" s="184" t="s">
        <v>2731</v>
      </c>
      <c r="DK29" s="184" t="s">
        <v>2845</v>
      </c>
      <c r="DL29" s="184" t="s">
        <v>2731</v>
      </c>
      <c r="DM29" s="184" t="s">
        <v>2731</v>
      </c>
      <c r="DN29" s="184" t="s">
        <v>2845</v>
      </c>
      <c r="DO29" s="184" t="s">
        <v>2731</v>
      </c>
      <c r="DP29" s="184" t="s">
        <v>2731</v>
      </c>
      <c r="DQ29" s="184" t="s">
        <v>2845</v>
      </c>
      <c r="DR29" s="184" t="s">
        <v>2731</v>
      </c>
      <c r="DS29" s="184" t="s">
        <v>2731</v>
      </c>
      <c r="DT29" s="184" t="s">
        <v>2845</v>
      </c>
      <c r="DU29" s="184" t="s">
        <v>2731</v>
      </c>
      <c r="DV29" s="184" t="s">
        <v>2731</v>
      </c>
      <c r="DW29" s="184" t="s">
        <v>2845</v>
      </c>
      <c r="DX29" s="184" t="s">
        <v>2731</v>
      </c>
      <c r="DY29" s="184" t="s">
        <v>2731</v>
      </c>
      <c r="DZ29" s="184" t="s">
        <v>2845</v>
      </c>
      <c r="EA29" s="184" t="s">
        <v>2731</v>
      </c>
      <c r="EB29" s="184" t="s">
        <v>2731</v>
      </c>
      <c r="EC29" s="184" t="s">
        <v>2845</v>
      </c>
      <c r="ED29" s="184" t="s">
        <v>2731</v>
      </c>
      <c r="EE29" s="184" t="s">
        <v>2731</v>
      </c>
      <c r="EF29" s="184" t="s">
        <v>2845</v>
      </c>
      <c r="EG29" s="184" t="s">
        <v>2731</v>
      </c>
      <c r="EH29" s="184" t="s">
        <v>2731</v>
      </c>
      <c r="EI29" s="184" t="s">
        <v>2845</v>
      </c>
      <c r="EJ29" s="184" t="s">
        <v>2731</v>
      </c>
      <c r="EK29" s="184" t="s">
        <v>2731</v>
      </c>
      <c r="EL29" s="184" t="s">
        <v>2845</v>
      </c>
      <c r="EM29" s="184" t="s">
        <v>2731</v>
      </c>
      <c r="EN29" s="184" t="s">
        <v>2731</v>
      </c>
      <c r="EO29" s="184" t="s">
        <v>2845</v>
      </c>
      <c r="EP29" s="184" t="s">
        <v>2731</v>
      </c>
      <c r="EQ29" s="184" t="s">
        <v>2731</v>
      </c>
      <c r="ER29" s="184" t="s">
        <v>2845</v>
      </c>
      <c r="ES29" s="184" t="s">
        <v>2731</v>
      </c>
      <c r="ET29" s="184" t="s">
        <v>2731</v>
      </c>
    </row>
    <row r="30" spans="1:150" x14ac:dyDescent="0.3">
      <c r="A30" s="1"/>
      <c r="B30" s="185" t="s">
        <v>2911</v>
      </c>
      <c r="C30" s="185" t="s">
        <v>120</v>
      </c>
      <c r="D30" s="185" t="s">
        <v>121</v>
      </c>
      <c r="E30" s="185" t="s">
        <v>2912</v>
      </c>
      <c r="F30" s="185" t="s">
        <v>2913</v>
      </c>
      <c r="G30" s="186" t="s">
        <v>2845</v>
      </c>
      <c r="H30" s="186" t="s">
        <v>924</v>
      </c>
      <c r="I30" s="186" t="s">
        <v>924</v>
      </c>
      <c r="J30" s="186" t="s">
        <v>2845</v>
      </c>
      <c r="K30" s="186" t="s">
        <v>924</v>
      </c>
      <c r="L30" s="186" t="s">
        <v>924</v>
      </c>
      <c r="M30" s="186" t="s">
        <v>2845</v>
      </c>
      <c r="N30" s="186" t="s">
        <v>924</v>
      </c>
      <c r="O30" s="186" t="s">
        <v>924</v>
      </c>
      <c r="P30" s="186" t="s">
        <v>2845</v>
      </c>
      <c r="Q30" s="186" t="s">
        <v>924</v>
      </c>
      <c r="R30" s="186" t="s">
        <v>924</v>
      </c>
      <c r="S30" s="186" t="s">
        <v>2845</v>
      </c>
      <c r="T30" s="186" t="s">
        <v>924</v>
      </c>
      <c r="U30" s="186" t="s">
        <v>924</v>
      </c>
      <c r="V30" s="186" t="s">
        <v>2845</v>
      </c>
      <c r="W30" s="186" t="s">
        <v>924</v>
      </c>
      <c r="X30" s="186" t="s">
        <v>924</v>
      </c>
      <c r="Y30" s="186" t="s">
        <v>2845</v>
      </c>
      <c r="Z30" s="186" t="s">
        <v>924</v>
      </c>
      <c r="AA30" s="186" t="s">
        <v>924</v>
      </c>
      <c r="AB30" s="186" t="s">
        <v>2845</v>
      </c>
      <c r="AC30" s="186" t="s">
        <v>924</v>
      </c>
      <c r="AD30" s="186" t="s">
        <v>924</v>
      </c>
      <c r="AE30" s="186" t="s">
        <v>2845</v>
      </c>
      <c r="AF30" s="186" t="s">
        <v>924</v>
      </c>
      <c r="AG30" s="186" t="s">
        <v>924</v>
      </c>
      <c r="AH30" s="186" t="s">
        <v>2845</v>
      </c>
      <c r="AI30" s="186" t="s">
        <v>924</v>
      </c>
      <c r="AJ30" s="186" t="s">
        <v>924</v>
      </c>
      <c r="AK30" s="186" t="s">
        <v>2845</v>
      </c>
      <c r="AL30" s="186" t="s">
        <v>924</v>
      </c>
      <c r="AM30" s="186" t="s">
        <v>924</v>
      </c>
      <c r="AN30" s="186" t="s">
        <v>2845</v>
      </c>
      <c r="AO30" s="186" t="s">
        <v>924</v>
      </c>
      <c r="AP30" s="186" t="s">
        <v>924</v>
      </c>
      <c r="AQ30" s="186" t="s">
        <v>2845</v>
      </c>
      <c r="AR30" s="186" t="s">
        <v>924</v>
      </c>
      <c r="AS30" s="186" t="s">
        <v>924</v>
      </c>
      <c r="AT30" s="186" t="s">
        <v>2845</v>
      </c>
      <c r="AU30" s="186" t="s">
        <v>924</v>
      </c>
      <c r="AV30" s="186" t="s">
        <v>924</v>
      </c>
      <c r="AW30" s="186" t="s">
        <v>2845</v>
      </c>
      <c r="AX30" s="186" t="s">
        <v>924</v>
      </c>
      <c r="AY30" s="186" t="s">
        <v>924</v>
      </c>
      <c r="AZ30" s="186" t="s">
        <v>2845</v>
      </c>
      <c r="BA30" s="186" t="s">
        <v>924</v>
      </c>
      <c r="BB30" s="186" t="s">
        <v>924</v>
      </c>
      <c r="BC30" s="186" t="s">
        <v>2845</v>
      </c>
      <c r="BD30" s="186" t="s">
        <v>924</v>
      </c>
      <c r="BE30" s="186" t="s">
        <v>924</v>
      </c>
      <c r="BF30" s="186" t="s">
        <v>2845</v>
      </c>
      <c r="BG30" s="186" t="s">
        <v>924</v>
      </c>
      <c r="BH30" s="186" t="s">
        <v>924</v>
      </c>
      <c r="BI30" s="186" t="s">
        <v>2845</v>
      </c>
      <c r="BJ30" s="186" t="s">
        <v>924</v>
      </c>
      <c r="BK30" s="186" t="s">
        <v>924</v>
      </c>
      <c r="BL30" s="186" t="s">
        <v>2845</v>
      </c>
      <c r="BM30" s="186" t="s">
        <v>924</v>
      </c>
      <c r="BN30" s="186" t="s">
        <v>924</v>
      </c>
      <c r="BO30" s="186" t="s">
        <v>2845</v>
      </c>
      <c r="BP30" s="186" t="s">
        <v>924</v>
      </c>
      <c r="BQ30" s="186" t="s">
        <v>924</v>
      </c>
      <c r="BR30" s="186" t="s">
        <v>2845</v>
      </c>
      <c r="BS30" s="186" t="s">
        <v>924</v>
      </c>
      <c r="BT30" s="186" t="s">
        <v>924</v>
      </c>
      <c r="BU30" s="186" t="s">
        <v>2845</v>
      </c>
      <c r="BV30" s="186" t="s">
        <v>924</v>
      </c>
      <c r="BW30" s="186" t="s">
        <v>924</v>
      </c>
      <c r="BX30" s="186" t="s">
        <v>2845</v>
      </c>
      <c r="BY30" s="186" t="s">
        <v>924</v>
      </c>
      <c r="BZ30" s="186" t="s">
        <v>924</v>
      </c>
      <c r="CA30" s="186" t="s">
        <v>2845</v>
      </c>
      <c r="CB30" s="186" t="s">
        <v>924</v>
      </c>
      <c r="CC30" s="186" t="s">
        <v>924</v>
      </c>
      <c r="CD30" s="186" t="s">
        <v>2845</v>
      </c>
      <c r="CE30" s="186" t="s">
        <v>924</v>
      </c>
      <c r="CF30" s="186" t="s">
        <v>924</v>
      </c>
      <c r="CG30" s="186" t="s">
        <v>2845</v>
      </c>
      <c r="CH30" s="186" t="s">
        <v>924</v>
      </c>
      <c r="CI30" s="186" t="s">
        <v>924</v>
      </c>
      <c r="CJ30" s="186" t="s">
        <v>2845</v>
      </c>
      <c r="CK30" s="186" t="s">
        <v>924</v>
      </c>
      <c r="CL30" s="186" t="s">
        <v>924</v>
      </c>
      <c r="CM30" s="186" t="s">
        <v>2845</v>
      </c>
      <c r="CN30" s="186" t="s">
        <v>924</v>
      </c>
      <c r="CO30" s="186" t="s">
        <v>924</v>
      </c>
      <c r="CP30" s="186" t="s">
        <v>2845</v>
      </c>
      <c r="CQ30" s="186" t="s">
        <v>924</v>
      </c>
      <c r="CR30" s="186" t="s">
        <v>924</v>
      </c>
      <c r="CS30" s="186" t="s">
        <v>2845</v>
      </c>
      <c r="CT30" s="186" t="s">
        <v>924</v>
      </c>
      <c r="CU30" s="186" t="s">
        <v>924</v>
      </c>
      <c r="CV30" s="186" t="s">
        <v>2845</v>
      </c>
      <c r="CW30" s="186" t="s">
        <v>924</v>
      </c>
      <c r="CX30" s="186" t="s">
        <v>924</v>
      </c>
      <c r="CY30" s="186" t="s">
        <v>2845</v>
      </c>
      <c r="CZ30" s="186" t="s">
        <v>924</v>
      </c>
      <c r="DA30" s="186" t="s">
        <v>924</v>
      </c>
      <c r="DB30" s="186" t="s">
        <v>2845</v>
      </c>
      <c r="DC30" s="186" t="s">
        <v>924</v>
      </c>
      <c r="DD30" s="186" t="s">
        <v>924</v>
      </c>
      <c r="DE30" s="186" t="s">
        <v>2845</v>
      </c>
      <c r="DF30" s="186" t="s">
        <v>924</v>
      </c>
      <c r="DG30" s="186" t="s">
        <v>924</v>
      </c>
      <c r="DH30" s="186" t="s">
        <v>2845</v>
      </c>
      <c r="DI30" s="186" t="s">
        <v>924</v>
      </c>
      <c r="DJ30" s="186" t="s">
        <v>924</v>
      </c>
      <c r="DK30" s="186" t="s">
        <v>2845</v>
      </c>
      <c r="DL30" s="186" t="s">
        <v>924</v>
      </c>
      <c r="DM30" s="186" t="s">
        <v>924</v>
      </c>
      <c r="DN30" s="186" t="s">
        <v>2845</v>
      </c>
      <c r="DO30" s="186" t="s">
        <v>924</v>
      </c>
      <c r="DP30" s="186" t="s">
        <v>924</v>
      </c>
      <c r="DQ30" s="186" t="s">
        <v>2845</v>
      </c>
      <c r="DR30" s="186" t="s">
        <v>924</v>
      </c>
      <c r="DS30" s="186" t="s">
        <v>924</v>
      </c>
      <c r="DT30" s="186" t="s">
        <v>2845</v>
      </c>
      <c r="DU30" s="186" t="s">
        <v>924</v>
      </c>
      <c r="DV30" s="186" t="s">
        <v>924</v>
      </c>
      <c r="DW30" s="186" t="s">
        <v>2845</v>
      </c>
      <c r="DX30" s="186" t="s">
        <v>924</v>
      </c>
      <c r="DY30" s="186" t="s">
        <v>924</v>
      </c>
      <c r="DZ30" s="186" t="s">
        <v>2845</v>
      </c>
      <c r="EA30" s="186" t="s">
        <v>924</v>
      </c>
      <c r="EB30" s="186" t="s">
        <v>924</v>
      </c>
      <c r="EC30" s="186" t="s">
        <v>2845</v>
      </c>
      <c r="ED30" s="186" t="s">
        <v>924</v>
      </c>
      <c r="EE30" s="186" t="s">
        <v>924</v>
      </c>
      <c r="EF30" s="186" t="s">
        <v>2845</v>
      </c>
      <c r="EG30" s="186" t="s">
        <v>924</v>
      </c>
      <c r="EH30" s="186" t="s">
        <v>924</v>
      </c>
      <c r="EI30" s="186" t="s">
        <v>2845</v>
      </c>
      <c r="EJ30" s="186" t="s">
        <v>924</v>
      </c>
      <c r="EK30" s="186" t="s">
        <v>924</v>
      </c>
      <c r="EL30" s="186" t="s">
        <v>2845</v>
      </c>
      <c r="EM30" s="186" t="s">
        <v>924</v>
      </c>
      <c r="EN30" s="186" t="s">
        <v>924</v>
      </c>
      <c r="EO30" s="186" t="s">
        <v>2845</v>
      </c>
      <c r="EP30" s="186" t="s">
        <v>924</v>
      </c>
      <c r="EQ30" s="186" t="s">
        <v>924</v>
      </c>
      <c r="ER30" s="186" t="s">
        <v>2845</v>
      </c>
      <c r="ES30" s="186" t="s">
        <v>924</v>
      </c>
      <c r="ET30" s="186" t="s">
        <v>924</v>
      </c>
    </row>
    <row r="31" spans="1:150" x14ac:dyDescent="0.3">
      <c r="A31" s="1"/>
      <c r="B31" s="185" t="s">
        <v>2914</v>
      </c>
      <c r="C31" s="185" t="s">
        <v>120</v>
      </c>
      <c r="D31" s="185" t="s">
        <v>121</v>
      </c>
      <c r="E31" s="185" t="s">
        <v>2915</v>
      </c>
      <c r="F31" s="185" t="s">
        <v>2916</v>
      </c>
      <c r="G31" s="186" t="s">
        <v>2845</v>
      </c>
      <c r="H31" s="186" t="s">
        <v>924</v>
      </c>
      <c r="I31" s="186" t="s">
        <v>924</v>
      </c>
      <c r="J31" s="186" t="s">
        <v>2845</v>
      </c>
      <c r="K31" s="186" t="s">
        <v>924</v>
      </c>
      <c r="L31" s="186" t="s">
        <v>924</v>
      </c>
      <c r="M31" s="186" t="s">
        <v>2845</v>
      </c>
      <c r="N31" s="186" t="s">
        <v>924</v>
      </c>
      <c r="O31" s="186" t="s">
        <v>924</v>
      </c>
      <c r="P31" s="186" t="s">
        <v>2845</v>
      </c>
      <c r="Q31" s="186" t="s">
        <v>924</v>
      </c>
      <c r="R31" s="186" t="s">
        <v>924</v>
      </c>
      <c r="S31" s="186" t="s">
        <v>2845</v>
      </c>
      <c r="T31" s="186" t="s">
        <v>924</v>
      </c>
      <c r="U31" s="186" t="s">
        <v>924</v>
      </c>
      <c r="V31" s="186" t="s">
        <v>2845</v>
      </c>
      <c r="W31" s="186" t="s">
        <v>924</v>
      </c>
      <c r="X31" s="186" t="s">
        <v>924</v>
      </c>
      <c r="Y31" s="186" t="s">
        <v>2845</v>
      </c>
      <c r="Z31" s="186" t="s">
        <v>924</v>
      </c>
      <c r="AA31" s="186" t="s">
        <v>924</v>
      </c>
      <c r="AB31" s="186" t="s">
        <v>2845</v>
      </c>
      <c r="AC31" s="186" t="s">
        <v>924</v>
      </c>
      <c r="AD31" s="186" t="s">
        <v>924</v>
      </c>
      <c r="AE31" s="186" t="s">
        <v>2845</v>
      </c>
      <c r="AF31" s="186" t="s">
        <v>924</v>
      </c>
      <c r="AG31" s="186" t="s">
        <v>924</v>
      </c>
      <c r="AH31" s="186" t="s">
        <v>2845</v>
      </c>
      <c r="AI31" s="186" t="s">
        <v>924</v>
      </c>
      <c r="AJ31" s="186" t="s">
        <v>924</v>
      </c>
      <c r="AK31" s="186" t="s">
        <v>2845</v>
      </c>
      <c r="AL31" s="186" t="s">
        <v>924</v>
      </c>
      <c r="AM31" s="186" t="s">
        <v>924</v>
      </c>
      <c r="AN31" s="186" t="s">
        <v>2845</v>
      </c>
      <c r="AO31" s="186" t="s">
        <v>924</v>
      </c>
      <c r="AP31" s="186" t="s">
        <v>924</v>
      </c>
      <c r="AQ31" s="186" t="s">
        <v>2845</v>
      </c>
      <c r="AR31" s="186" t="s">
        <v>924</v>
      </c>
      <c r="AS31" s="186" t="s">
        <v>924</v>
      </c>
      <c r="AT31" s="186" t="s">
        <v>2845</v>
      </c>
      <c r="AU31" s="186" t="s">
        <v>924</v>
      </c>
      <c r="AV31" s="186" t="s">
        <v>924</v>
      </c>
      <c r="AW31" s="186" t="s">
        <v>2845</v>
      </c>
      <c r="AX31" s="186" t="s">
        <v>924</v>
      </c>
      <c r="AY31" s="186" t="s">
        <v>924</v>
      </c>
      <c r="AZ31" s="186" t="s">
        <v>2845</v>
      </c>
      <c r="BA31" s="186" t="s">
        <v>924</v>
      </c>
      <c r="BB31" s="186" t="s">
        <v>924</v>
      </c>
      <c r="BC31" s="186" t="s">
        <v>2845</v>
      </c>
      <c r="BD31" s="186" t="s">
        <v>924</v>
      </c>
      <c r="BE31" s="186" t="s">
        <v>924</v>
      </c>
      <c r="BF31" s="186" t="s">
        <v>2845</v>
      </c>
      <c r="BG31" s="186" t="s">
        <v>924</v>
      </c>
      <c r="BH31" s="186" t="s">
        <v>924</v>
      </c>
      <c r="BI31" s="186" t="s">
        <v>2845</v>
      </c>
      <c r="BJ31" s="186" t="s">
        <v>924</v>
      </c>
      <c r="BK31" s="186" t="s">
        <v>924</v>
      </c>
      <c r="BL31" s="186" t="s">
        <v>2845</v>
      </c>
      <c r="BM31" s="186" t="s">
        <v>924</v>
      </c>
      <c r="BN31" s="186" t="s">
        <v>924</v>
      </c>
      <c r="BO31" s="186" t="s">
        <v>2845</v>
      </c>
      <c r="BP31" s="186" t="s">
        <v>924</v>
      </c>
      <c r="BQ31" s="186" t="s">
        <v>924</v>
      </c>
      <c r="BR31" s="186" t="s">
        <v>2845</v>
      </c>
      <c r="BS31" s="186" t="s">
        <v>924</v>
      </c>
      <c r="BT31" s="186" t="s">
        <v>924</v>
      </c>
      <c r="BU31" s="186" t="s">
        <v>2845</v>
      </c>
      <c r="BV31" s="186" t="s">
        <v>924</v>
      </c>
      <c r="BW31" s="186" t="s">
        <v>924</v>
      </c>
      <c r="BX31" s="186" t="s">
        <v>2845</v>
      </c>
      <c r="BY31" s="186" t="s">
        <v>924</v>
      </c>
      <c r="BZ31" s="186" t="s">
        <v>924</v>
      </c>
      <c r="CA31" s="186" t="s">
        <v>2845</v>
      </c>
      <c r="CB31" s="186" t="s">
        <v>924</v>
      </c>
      <c r="CC31" s="186" t="s">
        <v>924</v>
      </c>
      <c r="CD31" s="186" t="s">
        <v>2845</v>
      </c>
      <c r="CE31" s="186" t="s">
        <v>924</v>
      </c>
      <c r="CF31" s="186" t="s">
        <v>924</v>
      </c>
      <c r="CG31" s="186" t="s">
        <v>2845</v>
      </c>
      <c r="CH31" s="186" t="s">
        <v>924</v>
      </c>
      <c r="CI31" s="186" t="s">
        <v>924</v>
      </c>
      <c r="CJ31" s="186" t="s">
        <v>2845</v>
      </c>
      <c r="CK31" s="186" t="s">
        <v>924</v>
      </c>
      <c r="CL31" s="186" t="s">
        <v>924</v>
      </c>
      <c r="CM31" s="186" t="s">
        <v>2845</v>
      </c>
      <c r="CN31" s="186" t="s">
        <v>924</v>
      </c>
      <c r="CO31" s="186" t="s">
        <v>924</v>
      </c>
      <c r="CP31" s="186" t="s">
        <v>2845</v>
      </c>
      <c r="CQ31" s="186" t="s">
        <v>924</v>
      </c>
      <c r="CR31" s="186" t="s">
        <v>924</v>
      </c>
      <c r="CS31" s="186" t="s">
        <v>2845</v>
      </c>
      <c r="CT31" s="186" t="s">
        <v>924</v>
      </c>
      <c r="CU31" s="186" t="s">
        <v>924</v>
      </c>
      <c r="CV31" s="186" t="s">
        <v>2845</v>
      </c>
      <c r="CW31" s="186" t="s">
        <v>924</v>
      </c>
      <c r="CX31" s="186" t="s">
        <v>924</v>
      </c>
      <c r="CY31" s="186" t="s">
        <v>2845</v>
      </c>
      <c r="CZ31" s="186" t="s">
        <v>924</v>
      </c>
      <c r="DA31" s="186" t="s">
        <v>924</v>
      </c>
      <c r="DB31" s="186" t="s">
        <v>2845</v>
      </c>
      <c r="DC31" s="186" t="s">
        <v>924</v>
      </c>
      <c r="DD31" s="186" t="s">
        <v>924</v>
      </c>
      <c r="DE31" s="186" t="s">
        <v>2845</v>
      </c>
      <c r="DF31" s="186" t="s">
        <v>924</v>
      </c>
      <c r="DG31" s="186" t="s">
        <v>924</v>
      </c>
      <c r="DH31" s="186" t="s">
        <v>2845</v>
      </c>
      <c r="DI31" s="186" t="s">
        <v>924</v>
      </c>
      <c r="DJ31" s="186" t="s">
        <v>924</v>
      </c>
      <c r="DK31" s="186" t="s">
        <v>2845</v>
      </c>
      <c r="DL31" s="186" t="s">
        <v>924</v>
      </c>
      <c r="DM31" s="186" t="s">
        <v>924</v>
      </c>
      <c r="DN31" s="186" t="s">
        <v>2845</v>
      </c>
      <c r="DO31" s="186" t="s">
        <v>924</v>
      </c>
      <c r="DP31" s="186" t="s">
        <v>924</v>
      </c>
      <c r="DQ31" s="186" t="s">
        <v>2845</v>
      </c>
      <c r="DR31" s="186" t="s">
        <v>924</v>
      </c>
      <c r="DS31" s="186" t="s">
        <v>924</v>
      </c>
      <c r="DT31" s="186" t="s">
        <v>2845</v>
      </c>
      <c r="DU31" s="186" t="s">
        <v>924</v>
      </c>
      <c r="DV31" s="186" t="s">
        <v>924</v>
      </c>
      <c r="DW31" s="186" t="s">
        <v>2845</v>
      </c>
      <c r="DX31" s="186" t="s">
        <v>924</v>
      </c>
      <c r="DY31" s="186" t="s">
        <v>924</v>
      </c>
      <c r="DZ31" s="186" t="s">
        <v>2845</v>
      </c>
      <c r="EA31" s="186" t="s">
        <v>924</v>
      </c>
      <c r="EB31" s="186" t="s">
        <v>924</v>
      </c>
      <c r="EC31" s="186" t="s">
        <v>2845</v>
      </c>
      <c r="ED31" s="186" t="s">
        <v>924</v>
      </c>
      <c r="EE31" s="186" t="s">
        <v>924</v>
      </c>
      <c r="EF31" s="186" t="s">
        <v>2845</v>
      </c>
      <c r="EG31" s="186" t="s">
        <v>924</v>
      </c>
      <c r="EH31" s="186" t="s">
        <v>924</v>
      </c>
      <c r="EI31" s="186" t="s">
        <v>2845</v>
      </c>
      <c r="EJ31" s="186" t="s">
        <v>924</v>
      </c>
      <c r="EK31" s="186" t="s">
        <v>924</v>
      </c>
      <c r="EL31" s="186" t="s">
        <v>2845</v>
      </c>
      <c r="EM31" s="186" t="s">
        <v>924</v>
      </c>
      <c r="EN31" s="186" t="s">
        <v>924</v>
      </c>
      <c r="EO31" s="186" t="s">
        <v>2845</v>
      </c>
      <c r="EP31" s="186" t="s">
        <v>924</v>
      </c>
      <c r="EQ31" s="186" t="s">
        <v>924</v>
      </c>
      <c r="ER31" s="186" t="s">
        <v>2845</v>
      </c>
      <c r="ES31" s="186" t="s">
        <v>924</v>
      </c>
      <c r="ET31" s="186" t="s">
        <v>924</v>
      </c>
    </row>
    <row r="32" spans="1:150" x14ac:dyDescent="0.3">
      <c r="A32" s="1"/>
      <c r="B32" s="184" t="s">
        <v>2917</v>
      </c>
      <c r="C32" s="184" t="s">
        <v>96</v>
      </c>
      <c r="D32" s="184" t="s">
        <v>2918</v>
      </c>
      <c r="E32" s="184" t="s">
        <v>2919</v>
      </c>
      <c r="F32" s="184" t="s">
        <v>2920</v>
      </c>
      <c r="G32" s="184" t="s">
        <v>2845</v>
      </c>
      <c r="H32" s="184" t="s">
        <v>2731</v>
      </c>
      <c r="I32" s="184" t="s">
        <v>2731</v>
      </c>
      <c r="J32" s="184" t="s">
        <v>2845</v>
      </c>
      <c r="K32" s="184" t="s">
        <v>2731</v>
      </c>
      <c r="L32" s="184" t="s">
        <v>2731</v>
      </c>
      <c r="M32" s="184" t="s">
        <v>2845</v>
      </c>
      <c r="N32" s="184" t="s">
        <v>2731</v>
      </c>
      <c r="O32" s="184" t="s">
        <v>2731</v>
      </c>
      <c r="P32" s="184" t="s">
        <v>2845</v>
      </c>
      <c r="Q32" s="184" t="s">
        <v>2731</v>
      </c>
      <c r="R32" s="184" t="s">
        <v>2731</v>
      </c>
      <c r="S32" s="184" t="s">
        <v>2845</v>
      </c>
      <c r="T32" s="184" t="s">
        <v>2731</v>
      </c>
      <c r="U32" s="184" t="s">
        <v>2731</v>
      </c>
      <c r="V32" s="184" t="s">
        <v>2845</v>
      </c>
      <c r="W32" s="184" t="s">
        <v>2731</v>
      </c>
      <c r="X32" s="184" t="s">
        <v>2731</v>
      </c>
      <c r="Y32" s="184" t="s">
        <v>2845</v>
      </c>
      <c r="Z32" s="184" t="s">
        <v>2731</v>
      </c>
      <c r="AA32" s="184" t="s">
        <v>2731</v>
      </c>
      <c r="AB32" s="184" t="s">
        <v>2845</v>
      </c>
      <c r="AC32" s="184" t="s">
        <v>2731</v>
      </c>
      <c r="AD32" s="184" t="s">
        <v>2731</v>
      </c>
      <c r="AE32" s="184" t="s">
        <v>2845</v>
      </c>
      <c r="AF32" s="184" t="s">
        <v>2731</v>
      </c>
      <c r="AG32" s="184" t="s">
        <v>2731</v>
      </c>
      <c r="AH32" s="184" t="s">
        <v>2845</v>
      </c>
      <c r="AI32" s="184" t="s">
        <v>2731</v>
      </c>
      <c r="AJ32" s="184" t="s">
        <v>2731</v>
      </c>
      <c r="AK32" s="184" t="s">
        <v>2845</v>
      </c>
      <c r="AL32" s="184" t="s">
        <v>2731</v>
      </c>
      <c r="AM32" s="184" t="s">
        <v>2731</v>
      </c>
      <c r="AN32" s="184" t="s">
        <v>2845</v>
      </c>
      <c r="AO32" s="184" t="s">
        <v>2731</v>
      </c>
      <c r="AP32" s="184" t="s">
        <v>2731</v>
      </c>
      <c r="AQ32" s="184" t="s">
        <v>2845</v>
      </c>
      <c r="AR32" s="184" t="s">
        <v>2731</v>
      </c>
      <c r="AS32" s="184" t="s">
        <v>2731</v>
      </c>
      <c r="AT32" s="184" t="s">
        <v>2845</v>
      </c>
      <c r="AU32" s="184" t="s">
        <v>2731</v>
      </c>
      <c r="AV32" s="184" t="s">
        <v>2731</v>
      </c>
      <c r="AW32" s="184" t="s">
        <v>2845</v>
      </c>
      <c r="AX32" s="184" t="s">
        <v>2731</v>
      </c>
      <c r="AY32" s="184" t="s">
        <v>2731</v>
      </c>
      <c r="AZ32" s="184" t="s">
        <v>2845</v>
      </c>
      <c r="BA32" s="184" t="s">
        <v>2731</v>
      </c>
      <c r="BB32" s="184" t="s">
        <v>2731</v>
      </c>
      <c r="BC32" s="184" t="s">
        <v>2845</v>
      </c>
      <c r="BD32" s="184" t="s">
        <v>2731</v>
      </c>
      <c r="BE32" s="184" t="s">
        <v>2731</v>
      </c>
      <c r="BF32" s="184" t="s">
        <v>2845</v>
      </c>
      <c r="BG32" s="184" t="s">
        <v>2731</v>
      </c>
      <c r="BH32" s="184" t="s">
        <v>2731</v>
      </c>
      <c r="BI32" s="184" t="s">
        <v>2845</v>
      </c>
      <c r="BJ32" s="184" t="s">
        <v>2731</v>
      </c>
      <c r="BK32" s="184" t="s">
        <v>2731</v>
      </c>
      <c r="BL32" s="184" t="s">
        <v>2845</v>
      </c>
      <c r="BM32" s="184" t="s">
        <v>2731</v>
      </c>
      <c r="BN32" s="184" t="s">
        <v>2731</v>
      </c>
      <c r="BO32" s="184" t="s">
        <v>2845</v>
      </c>
      <c r="BP32" s="184" t="s">
        <v>2731</v>
      </c>
      <c r="BQ32" s="184" t="s">
        <v>2731</v>
      </c>
      <c r="BR32" s="184" t="s">
        <v>2845</v>
      </c>
      <c r="BS32" s="184" t="s">
        <v>2731</v>
      </c>
      <c r="BT32" s="184" t="s">
        <v>2731</v>
      </c>
      <c r="BU32" s="184" t="s">
        <v>2845</v>
      </c>
      <c r="BV32" s="184" t="s">
        <v>2731</v>
      </c>
      <c r="BW32" s="184" t="s">
        <v>2731</v>
      </c>
      <c r="BX32" s="184" t="s">
        <v>2845</v>
      </c>
      <c r="BY32" s="184" t="s">
        <v>2731</v>
      </c>
      <c r="BZ32" s="184" t="s">
        <v>2731</v>
      </c>
      <c r="CA32" s="184" t="s">
        <v>2845</v>
      </c>
      <c r="CB32" s="184" t="s">
        <v>2731</v>
      </c>
      <c r="CC32" s="184" t="s">
        <v>2731</v>
      </c>
      <c r="CD32" s="184" t="s">
        <v>2845</v>
      </c>
      <c r="CE32" s="184" t="s">
        <v>2731</v>
      </c>
      <c r="CF32" s="184" t="s">
        <v>2731</v>
      </c>
      <c r="CG32" s="184" t="s">
        <v>2845</v>
      </c>
      <c r="CH32" s="184" t="s">
        <v>2731</v>
      </c>
      <c r="CI32" s="184" t="s">
        <v>2731</v>
      </c>
      <c r="CJ32" s="184" t="s">
        <v>2845</v>
      </c>
      <c r="CK32" s="184" t="s">
        <v>2731</v>
      </c>
      <c r="CL32" s="184" t="s">
        <v>2731</v>
      </c>
      <c r="CM32" s="184" t="s">
        <v>2845</v>
      </c>
      <c r="CN32" s="184" t="s">
        <v>2731</v>
      </c>
      <c r="CO32" s="184" t="s">
        <v>2731</v>
      </c>
      <c r="CP32" s="184" t="s">
        <v>2845</v>
      </c>
      <c r="CQ32" s="184" t="s">
        <v>2731</v>
      </c>
      <c r="CR32" s="184" t="s">
        <v>2731</v>
      </c>
      <c r="CS32" s="184" t="s">
        <v>2845</v>
      </c>
      <c r="CT32" s="184" t="s">
        <v>2731</v>
      </c>
      <c r="CU32" s="184" t="s">
        <v>2731</v>
      </c>
      <c r="CV32" s="184" t="s">
        <v>2845</v>
      </c>
      <c r="CW32" s="184" t="s">
        <v>2731</v>
      </c>
      <c r="CX32" s="184" t="s">
        <v>2731</v>
      </c>
      <c r="CY32" s="184" t="s">
        <v>2845</v>
      </c>
      <c r="CZ32" s="184" t="s">
        <v>2731</v>
      </c>
      <c r="DA32" s="184" t="s">
        <v>2731</v>
      </c>
      <c r="DB32" s="184" t="s">
        <v>2845</v>
      </c>
      <c r="DC32" s="184" t="s">
        <v>2731</v>
      </c>
      <c r="DD32" s="184" t="s">
        <v>2731</v>
      </c>
      <c r="DE32" s="184" t="s">
        <v>2845</v>
      </c>
      <c r="DF32" s="184" t="s">
        <v>2731</v>
      </c>
      <c r="DG32" s="184" t="s">
        <v>2731</v>
      </c>
      <c r="DH32" s="184" t="s">
        <v>2845</v>
      </c>
      <c r="DI32" s="184" t="s">
        <v>2731</v>
      </c>
      <c r="DJ32" s="184" t="s">
        <v>2731</v>
      </c>
      <c r="DK32" s="184" t="s">
        <v>2845</v>
      </c>
      <c r="DL32" s="184" t="s">
        <v>2731</v>
      </c>
      <c r="DM32" s="184" t="s">
        <v>2731</v>
      </c>
      <c r="DN32" s="184" t="s">
        <v>2845</v>
      </c>
      <c r="DO32" s="184" t="s">
        <v>2731</v>
      </c>
      <c r="DP32" s="184" t="s">
        <v>2731</v>
      </c>
      <c r="DQ32" s="184" t="s">
        <v>2845</v>
      </c>
      <c r="DR32" s="184" t="s">
        <v>2731</v>
      </c>
      <c r="DS32" s="184" t="s">
        <v>2731</v>
      </c>
      <c r="DT32" s="184" t="s">
        <v>2845</v>
      </c>
      <c r="DU32" s="184" t="s">
        <v>2731</v>
      </c>
      <c r="DV32" s="184" t="s">
        <v>2731</v>
      </c>
      <c r="DW32" s="184" t="s">
        <v>2845</v>
      </c>
      <c r="DX32" s="184" t="s">
        <v>2731</v>
      </c>
      <c r="DY32" s="184" t="s">
        <v>2731</v>
      </c>
      <c r="DZ32" s="184" t="s">
        <v>2845</v>
      </c>
      <c r="EA32" s="184" t="s">
        <v>2731</v>
      </c>
      <c r="EB32" s="184" t="s">
        <v>2731</v>
      </c>
      <c r="EC32" s="184" t="s">
        <v>2845</v>
      </c>
      <c r="ED32" s="184" t="s">
        <v>2731</v>
      </c>
      <c r="EE32" s="184" t="s">
        <v>2731</v>
      </c>
      <c r="EF32" s="184" t="s">
        <v>2845</v>
      </c>
      <c r="EG32" s="184" t="s">
        <v>2731</v>
      </c>
      <c r="EH32" s="184" t="s">
        <v>2731</v>
      </c>
      <c r="EI32" s="184" t="s">
        <v>2845</v>
      </c>
      <c r="EJ32" s="184" t="s">
        <v>2731</v>
      </c>
      <c r="EK32" s="184" t="s">
        <v>2731</v>
      </c>
      <c r="EL32" s="184" t="s">
        <v>2845</v>
      </c>
      <c r="EM32" s="184" t="s">
        <v>2731</v>
      </c>
      <c r="EN32" s="184" t="s">
        <v>2731</v>
      </c>
      <c r="EO32" s="184" t="s">
        <v>2845</v>
      </c>
      <c r="EP32" s="184" t="s">
        <v>2731</v>
      </c>
      <c r="EQ32" s="184" t="s">
        <v>2731</v>
      </c>
      <c r="ER32" s="184" t="s">
        <v>2845</v>
      </c>
      <c r="ES32" s="184" t="s">
        <v>2731</v>
      </c>
      <c r="ET32" s="184" t="s">
        <v>2731</v>
      </c>
    </row>
    <row r="33" spans="1:150" x14ac:dyDescent="0.3">
      <c r="A33" s="1"/>
      <c r="B33" s="185" t="s">
        <v>2921</v>
      </c>
      <c r="C33" s="185" t="s">
        <v>96</v>
      </c>
      <c r="D33" s="185" t="s">
        <v>2918</v>
      </c>
      <c r="E33" s="185" t="s">
        <v>2922</v>
      </c>
      <c r="F33" s="185" t="s">
        <v>2923</v>
      </c>
      <c r="G33" s="186" t="s">
        <v>2845</v>
      </c>
      <c r="H33" s="186" t="s">
        <v>924</v>
      </c>
      <c r="I33" s="186" t="s">
        <v>924</v>
      </c>
      <c r="J33" s="186" t="s">
        <v>2845</v>
      </c>
      <c r="K33" s="186" t="s">
        <v>924</v>
      </c>
      <c r="L33" s="186" t="s">
        <v>924</v>
      </c>
      <c r="M33" s="186" t="s">
        <v>2845</v>
      </c>
      <c r="N33" s="186" t="s">
        <v>924</v>
      </c>
      <c r="O33" s="186" t="s">
        <v>924</v>
      </c>
      <c r="P33" s="186" t="s">
        <v>2845</v>
      </c>
      <c r="Q33" s="186" t="s">
        <v>924</v>
      </c>
      <c r="R33" s="186" t="s">
        <v>924</v>
      </c>
      <c r="S33" s="186" t="s">
        <v>2845</v>
      </c>
      <c r="T33" s="186" t="s">
        <v>924</v>
      </c>
      <c r="U33" s="186" t="s">
        <v>924</v>
      </c>
      <c r="V33" s="186" t="s">
        <v>2845</v>
      </c>
      <c r="W33" s="186" t="s">
        <v>924</v>
      </c>
      <c r="X33" s="186" t="s">
        <v>924</v>
      </c>
      <c r="Y33" s="186" t="s">
        <v>2845</v>
      </c>
      <c r="Z33" s="186" t="s">
        <v>924</v>
      </c>
      <c r="AA33" s="186" t="s">
        <v>924</v>
      </c>
      <c r="AB33" s="186" t="s">
        <v>2845</v>
      </c>
      <c r="AC33" s="186" t="s">
        <v>924</v>
      </c>
      <c r="AD33" s="186" t="s">
        <v>924</v>
      </c>
      <c r="AE33" s="186" t="s">
        <v>2845</v>
      </c>
      <c r="AF33" s="186" t="s">
        <v>924</v>
      </c>
      <c r="AG33" s="186" t="s">
        <v>924</v>
      </c>
      <c r="AH33" s="186" t="s">
        <v>2845</v>
      </c>
      <c r="AI33" s="186" t="s">
        <v>924</v>
      </c>
      <c r="AJ33" s="186" t="s">
        <v>924</v>
      </c>
      <c r="AK33" s="186" t="s">
        <v>2845</v>
      </c>
      <c r="AL33" s="186" t="s">
        <v>924</v>
      </c>
      <c r="AM33" s="186" t="s">
        <v>924</v>
      </c>
      <c r="AN33" s="186" t="s">
        <v>2845</v>
      </c>
      <c r="AO33" s="186" t="s">
        <v>924</v>
      </c>
      <c r="AP33" s="186" t="s">
        <v>924</v>
      </c>
      <c r="AQ33" s="186" t="s">
        <v>2845</v>
      </c>
      <c r="AR33" s="186" t="s">
        <v>924</v>
      </c>
      <c r="AS33" s="186" t="s">
        <v>924</v>
      </c>
      <c r="AT33" s="186" t="s">
        <v>2845</v>
      </c>
      <c r="AU33" s="186" t="s">
        <v>924</v>
      </c>
      <c r="AV33" s="186" t="s">
        <v>924</v>
      </c>
      <c r="AW33" s="186" t="s">
        <v>2845</v>
      </c>
      <c r="AX33" s="186" t="s">
        <v>924</v>
      </c>
      <c r="AY33" s="186" t="s">
        <v>924</v>
      </c>
      <c r="AZ33" s="186" t="s">
        <v>2845</v>
      </c>
      <c r="BA33" s="186" t="s">
        <v>924</v>
      </c>
      <c r="BB33" s="186" t="s">
        <v>924</v>
      </c>
      <c r="BC33" s="186" t="s">
        <v>2845</v>
      </c>
      <c r="BD33" s="186" t="s">
        <v>924</v>
      </c>
      <c r="BE33" s="186" t="s">
        <v>924</v>
      </c>
      <c r="BF33" s="186" t="s">
        <v>2845</v>
      </c>
      <c r="BG33" s="186" t="s">
        <v>924</v>
      </c>
      <c r="BH33" s="186" t="s">
        <v>924</v>
      </c>
      <c r="BI33" s="186" t="s">
        <v>2845</v>
      </c>
      <c r="BJ33" s="186" t="s">
        <v>924</v>
      </c>
      <c r="BK33" s="186" t="s">
        <v>924</v>
      </c>
      <c r="BL33" s="186" t="s">
        <v>2845</v>
      </c>
      <c r="BM33" s="186" t="s">
        <v>924</v>
      </c>
      <c r="BN33" s="186" t="s">
        <v>924</v>
      </c>
      <c r="BO33" s="186" t="s">
        <v>2845</v>
      </c>
      <c r="BP33" s="186" t="s">
        <v>924</v>
      </c>
      <c r="BQ33" s="186" t="s">
        <v>924</v>
      </c>
      <c r="BR33" s="186" t="s">
        <v>2845</v>
      </c>
      <c r="BS33" s="186" t="s">
        <v>924</v>
      </c>
      <c r="BT33" s="186" t="s">
        <v>924</v>
      </c>
      <c r="BU33" s="186" t="s">
        <v>2845</v>
      </c>
      <c r="BV33" s="186" t="s">
        <v>924</v>
      </c>
      <c r="BW33" s="186" t="s">
        <v>924</v>
      </c>
      <c r="BX33" s="186" t="s">
        <v>2845</v>
      </c>
      <c r="BY33" s="186" t="s">
        <v>924</v>
      </c>
      <c r="BZ33" s="186" t="s">
        <v>924</v>
      </c>
      <c r="CA33" s="186" t="s">
        <v>2845</v>
      </c>
      <c r="CB33" s="186" t="s">
        <v>924</v>
      </c>
      <c r="CC33" s="186" t="s">
        <v>924</v>
      </c>
      <c r="CD33" s="186" t="s">
        <v>2845</v>
      </c>
      <c r="CE33" s="186" t="s">
        <v>924</v>
      </c>
      <c r="CF33" s="186" t="s">
        <v>924</v>
      </c>
      <c r="CG33" s="186" t="s">
        <v>2845</v>
      </c>
      <c r="CH33" s="186" t="s">
        <v>924</v>
      </c>
      <c r="CI33" s="186" t="s">
        <v>924</v>
      </c>
      <c r="CJ33" s="186" t="s">
        <v>2845</v>
      </c>
      <c r="CK33" s="186" t="s">
        <v>924</v>
      </c>
      <c r="CL33" s="186" t="s">
        <v>924</v>
      </c>
      <c r="CM33" s="186" t="s">
        <v>2845</v>
      </c>
      <c r="CN33" s="186" t="s">
        <v>924</v>
      </c>
      <c r="CO33" s="186" t="s">
        <v>924</v>
      </c>
      <c r="CP33" s="186" t="s">
        <v>2845</v>
      </c>
      <c r="CQ33" s="186" t="s">
        <v>924</v>
      </c>
      <c r="CR33" s="186" t="s">
        <v>924</v>
      </c>
      <c r="CS33" s="186" t="s">
        <v>2845</v>
      </c>
      <c r="CT33" s="186" t="s">
        <v>924</v>
      </c>
      <c r="CU33" s="186" t="s">
        <v>924</v>
      </c>
      <c r="CV33" s="186" t="s">
        <v>2845</v>
      </c>
      <c r="CW33" s="186" t="s">
        <v>924</v>
      </c>
      <c r="CX33" s="186" t="s">
        <v>924</v>
      </c>
      <c r="CY33" s="186" t="s">
        <v>2845</v>
      </c>
      <c r="CZ33" s="186" t="s">
        <v>924</v>
      </c>
      <c r="DA33" s="186" t="s">
        <v>924</v>
      </c>
      <c r="DB33" s="186" t="s">
        <v>2845</v>
      </c>
      <c r="DC33" s="186" t="s">
        <v>924</v>
      </c>
      <c r="DD33" s="186" t="s">
        <v>924</v>
      </c>
      <c r="DE33" s="186" t="s">
        <v>2845</v>
      </c>
      <c r="DF33" s="186" t="s">
        <v>924</v>
      </c>
      <c r="DG33" s="186" t="s">
        <v>924</v>
      </c>
      <c r="DH33" s="186" t="s">
        <v>2845</v>
      </c>
      <c r="DI33" s="186" t="s">
        <v>924</v>
      </c>
      <c r="DJ33" s="186" t="s">
        <v>924</v>
      </c>
      <c r="DK33" s="186" t="s">
        <v>2845</v>
      </c>
      <c r="DL33" s="186" t="s">
        <v>924</v>
      </c>
      <c r="DM33" s="186" t="s">
        <v>924</v>
      </c>
      <c r="DN33" s="186" t="s">
        <v>2845</v>
      </c>
      <c r="DO33" s="186" t="s">
        <v>924</v>
      </c>
      <c r="DP33" s="186" t="s">
        <v>924</v>
      </c>
      <c r="DQ33" s="186" t="s">
        <v>2845</v>
      </c>
      <c r="DR33" s="186" t="s">
        <v>924</v>
      </c>
      <c r="DS33" s="186" t="s">
        <v>924</v>
      </c>
      <c r="DT33" s="186" t="s">
        <v>2845</v>
      </c>
      <c r="DU33" s="186" t="s">
        <v>924</v>
      </c>
      <c r="DV33" s="186" t="s">
        <v>924</v>
      </c>
      <c r="DW33" s="186" t="s">
        <v>2845</v>
      </c>
      <c r="DX33" s="186" t="s">
        <v>924</v>
      </c>
      <c r="DY33" s="186" t="s">
        <v>924</v>
      </c>
      <c r="DZ33" s="186" t="s">
        <v>2845</v>
      </c>
      <c r="EA33" s="186" t="s">
        <v>924</v>
      </c>
      <c r="EB33" s="186" t="s">
        <v>924</v>
      </c>
      <c r="EC33" s="186" t="s">
        <v>2845</v>
      </c>
      <c r="ED33" s="186" t="s">
        <v>924</v>
      </c>
      <c r="EE33" s="186" t="s">
        <v>924</v>
      </c>
      <c r="EF33" s="186" t="s">
        <v>2845</v>
      </c>
      <c r="EG33" s="186" t="s">
        <v>924</v>
      </c>
      <c r="EH33" s="186" t="s">
        <v>924</v>
      </c>
      <c r="EI33" s="186" t="s">
        <v>2845</v>
      </c>
      <c r="EJ33" s="186" t="s">
        <v>924</v>
      </c>
      <c r="EK33" s="186" t="s">
        <v>924</v>
      </c>
      <c r="EL33" s="186" t="s">
        <v>2845</v>
      </c>
      <c r="EM33" s="186" t="s">
        <v>924</v>
      </c>
      <c r="EN33" s="186" t="s">
        <v>924</v>
      </c>
      <c r="EO33" s="186" t="s">
        <v>2845</v>
      </c>
      <c r="EP33" s="186" t="s">
        <v>924</v>
      </c>
      <c r="EQ33" s="186" t="s">
        <v>924</v>
      </c>
      <c r="ER33" s="186" t="s">
        <v>2845</v>
      </c>
      <c r="ES33" s="186" t="s">
        <v>924</v>
      </c>
      <c r="ET33" s="186" t="s">
        <v>924</v>
      </c>
    </row>
    <row r="34" spans="1:150" x14ac:dyDescent="0.3">
      <c r="A34" s="1"/>
      <c r="B34" s="185" t="s">
        <v>2924</v>
      </c>
      <c r="C34" s="185" t="s">
        <v>96</v>
      </c>
      <c r="D34" s="185" t="s">
        <v>2918</v>
      </c>
      <c r="E34" s="185" t="s">
        <v>2925</v>
      </c>
      <c r="F34" s="185" t="s">
        <v>2926</v>
      </c>
      <c r="G34" s="186" t="s">
        <v>2845</v>
      </c>
      <c r="H34" s="186" t="s">
        <v>924</v>
      </c>
      <c r="I34" s="186" t="s">
        <v>924</v>
      </c>
      <c r="J34" s="186" t="s">
        <v>2845</v>
      </c>
      <c r="K34" s="186" t="s">
        <v>924</v>
      </c>
      <c r="L34" s="186" t="s">
        <v>924</v>
      </c>
      <c r="M34" s="186" t="s">
        <v>2845</v>
      </c>
      <c r="N34" s="186" t="s">
        <v>924</v>
      </c>
      <c r="O34" s="186" t="s">
        <v>924</v>
      </c>
      <c r="P34" s="186" t="s">
        <v>2845</v>
      </c>
      <c r="Q34" s="186" t="s">
        <v>924</v>
      </c>
      <c r="R34" s="186" t="s">
        <v>924</v>
      </c>
      <c r="S34" s="186" t="s">
        <v>2845</v>
      </c>
      <c r="T34" s="186" t="s">
        <v>924</v>
      </c>
      <c r="U34" s="186" t="s">
        <v>924</v>
      </c>
      <c r="V34" s="186" t="s">
        <v>2845</v>
      </c>
      <c r="W34" s="186" t="s">
        <v>924</v>
      </c>
      <c r="X34" s="186" t="s">
        <v>924</v>
      </c>
      <c r="Y34" s="186" t="s">
        <v>2845</v>
      </c>
      <c r="Z34" s="186" t="s">
        <v>924</v>
      </c>
      <c r="AA34" s="186" t="s">
        <v>924</v>
      </c>
      <c r="AB34" s="186" t="s">
        <v>2845</v>
      </c>
      <c r="AC34" s="186" t="s">
        <v>924</v>
      </c>
      <c r="AD34" s="186" t="s">
        <v>924</v>
      </c>
      <c r="AE34" s="186" t="s">
        <v>2845</v>
      </c>
      <c r="AF34" s="186" t="s">
        <v>924</v>
      </c>
      <c r="AG34" s="186" t="s">
        <v>924</v>
      </c>
      <c r="AH34" s="186" t="s">
        <v>2845</v>
      </c>
      <c r="AI34" s="186" t="s">
        <v>924</v>
      </c>
      <c r="AJ34" s="186" t="s">
        <v>924</v>
      </c>
      <c r="AK34" s="186" t="s">
        <v>2845</v>
      </c>
      <c r="AL34" s="186" t="s">
        <v>924</v>
      </c>
      <c r="AM34" s="186" t="s">
        <v>924</v>
      </c>
      <c r="AN34" s="186" t="s">
        <v>2845</v>
      </c>
      <c r="AO34" s="186" t="s">
        <v>924</v>
      </c>
      <c r="AP34" s="186" t="s">
        <v>924</v>
      </c>
      <c r="AQ34" s="186" t="s">
        <v>2845</v>
      </c>
      <c r="AR34" s="186" t="s">
        <v>924</v>
      </c>
      <c r="AS34" s="186" t="s">
        <v>924</v>
      </c>
      <c r="AT34" s="186" t="s">
        <v>2845</v>
      </c>
      <c r="AU34" s="186" t="s">
        <v>924</v>
      </c>
      <c r="AV34" s="186" t="s">
        <v>924</v>
      </c>
      <c r="AW34" s="186" t="s">
        <v>2845</v>
      </c>
      <c r="AX34" s="186" t="s">
        <v>924</v>
      </c>
      <c r="AY34" s="186" t="s">
        <v>924</v>
      </c>
      <c r="AZ34" s="186" t="s">
        <v>2845</v>
      </c>
      <c r="BA34" s="186" t="s">
        <v>924</v>
      </c>
      <c r="BB34" s="186" t="s">
        <v>924</v>
      </c>
      <c r="BC34" s="186" t="s">
        <v>2845</v>
      </c>
      <c r="BD34" s="186" t="s">
        <v>924</v>
      </c>
      <c r="BE34" s="186" t="s">
        <v>924</v>
      </c>
      <c r="BF34" s="186" t="s">
        <v>2845</v>
      </c>
      <c r="BG34" s="186" t="s">
        <v>924</v>
      </c>
      <c r="BH34" s="186" t="s">
        <v>924</v>
      </c>
      <c r="BI34" s="186" t="s">
        <v>2845</v>
      </c>
      <c r="BJ34" s="186" t="s">
        <v>924</v>
      </c>
      <c r="BK34" s="186" t="s">
        <v>924</v>
      </c>
      <c r="BL34" s="186" t="s">
        <v>2845</v>
      </c>
      <c r="BM34" s="186" t="s">
        <v>924</v>
      </c>
      <c r="BN34" s="186" t="s">
        <v>924</v>
      </c>
      <c r="BO34" s="186" t="s">
        <v>2845</v>
      </c>
      <c r="BP34" s="186" t="s">
        <v>924</v>
      </c>
      <c r="BQ34" s="186" t="s">
        <v>924</v>
      </c>
      <c r="BR34" s="186" t="s">
        <v>2845</v>
      </c>
      <c r="BS34" s="186" t="s">
        <v>924</v>
      </c>
      <c r="BT34" s="186" t="s">
        <v>924</v>
      </c>
      <c r="BU34" s="186" t="s">
        <v>2845</v>
      </c>
      <c r="BV34" s="186" t="s">
        <v>924</v>
      </c>
      <c r="BW34" s="186" t="s">
        <v>924</v>
      </c>
      <c r="BX34" s="186" t="s">
        <v>2845</v>
      </c>
      <c r="BY34" s="186" t="s">
        <v>924</v>
      </c>
      <c r="BZ34" s="186" t="s">
        <v>924</v>
      </c>
      <c r="CA34" s="186" t="s">
        <v>2845</v>
      </c>
      <c r="CB34" s="186" t="s">
        <v>924</v>
      </c>
      <c r="CC34" s="186" t="s">
        <v>924</v>
      </c>
      <c r="CD34" s="186" t="s">
        <v>2845</v>
      </c>
      <c r="CE34" s="186" t="s">
        <v>924</v>
      </c>
      <c r="CF34" s="186" t="s">
        <v>924</v>
      </c>
      <c r="CG34" s="186" t="s">
        <v>2845</v>
      </c>
      <c r="CH34" s="186" t="s">
        <v>924</v>
      </c>
      <c r="CI34" s="186" t="s">
        <v>924</v>
      </c>
      <c r="CJ34" s="186" t="s">
        <v>2845</v>
      </c>
      <c r="CK34" s="186" t="s">
        <v>924</v>
      </c>
      <c r="CL34" s="186" t="s">
        <v>924</v>
      </c>
      <c r="CM34" s="186" t="s">
        <v>2845</v>
      </c>
      <c r="CN34" s="186" t="s">
        <v>924</v>
      </c>
      <c r="CO34" s="186" t="s">
        <v>924</v>
      </c>
      <c r="CP34" s="186" t="s">
        <v>2845</v>
      </c>
      <c r="CQ34" s="186" t="s">
        <v>924</v>
      </c>
      <c r="CR34" s="186" t="s">
        <v>924</v>
      </c>
      <c r="CS34" s="186" t="s">
        <v>2845</v>
      </c>
      <c r="CT34" s="186" t="s">
        <v>924</v>
      </c>
      <c r="CU34" s="186" t="s">
        <v>924</v>
      </c>
      <c r="CV34" s="186" t="s">
        <v>2845</v>
      </c>
      <c r="CW34" s="186" t="s">
        <v>924</v>
      </c>
      <c r="CX34" s="186" t="s">
        <v>924</v>
      </c>
      <c r="CY34" s="186" t="s">
        <v>2845</v>
      </c>
      <c r="CZ34" s="186" t="s">
        <v>924</v>
      </c>
      <c r="DA34" s="186" t="s">
        <v>924</v>
      </c>
      <c r="DB34" s="186" t="s">
        <v>2845</v>
      </c>
      <c r="DC34" s="186" t="s">
        <v>924</v>
      </c>
      <c r="DD34" s="186" t="s">
        <v>924</v>
      </c>
      <c r="DE34" s="186" t="s">
        <v>2845</v>
      </c>
      <c r="DF34" s="186" t="s">
        <v>924</v>
      </c>
      <c r="DG34" s="186" t="s">
        <v>924</v>
      </c>
      <c r="DH34" s="186" t="s">
        <v>2845</v>
      </c>
      <c r="DI34" s="186" t="s">
        <v>924</v>
      </c>
      <c r="DJ34" s="186" t="s">
        <v>924</v>
      </c>
      <c r="DK34" s="186" t="s">
        <v>2845</v>
      </c>
      <c r="DL34" s="186" t="s">
        <v>924</v>
      </c>
      <c r="DM34" s="186" t="s">
        <v>924</v>
      </c>
      <c r="DN34" s="186" t="s">
        <v>2845</v>
      </c>
      <c r="DO34" s="186" t="s">
        <v>924</v>
      </c>
      <c r="DP34" s="186" t="s">
        <v>924</v>
      </c>
      <c r="DQ34" s="186" t="s">
        <v>2845</v>
      </c>
      <c r="DR34" s="186" t="s">
        <v>924</v>
      </c>
      <c r="DS34" s="186" t="s">
        <v>924</v>
      </c>
      <c r="DT34" s="186" t="s">
        <v>2845</v>
      </c>
      <c r="DU34" s="186" t="s">
        <v>924</v>
      </c>
      <c r="DV34" s="186" t="s">
        <v>924</v>
      </c>
      <c r="DW34" s="186" t="s">
        <v>2845</v>
      </c>
      <c r="DX34" s="186" t="s">
        <v>924</v>
      </c>
      <c r="DY34" s="186" t="s">
        <v>924</v>
      </c>
      <c r="DZ34" s="186" t="s">
        <v>2845</v>
      </c>
      <c r="EA34" s="186" t="s">
        <v>924</v>
      </c>
      <c r="EB34" s="186" t="s">
        <v>924</v>
      </c>
      <c r="EC34" s="186" t="s">
        <v>2845</v>
      </c>
      <c r="ED34" s="186" t="s">
        <v>924</v>
      </c>
      <c r="EE34" s="186" t="s">
        <v>924</v>
      </c>
      <c r="EF34" s="186" t="s">
        <v>2845</v>
      </c>
      <c r="EG34" s="186" t="s">
        <v>924</v>
      </c>
      <c r="EH34" s="186" t="s">
        <v>924</v>
      </c>
      <c r="EI34" s="186" t="s">
        <v>2845</v>
      </c>
      <c r="EJ34" s="186" t="s">
        <v>924</v>
      </c>
      <c r="EK34" s="186" t="s">
        <v>924</v>
      </c>
      <c r="EL34" s="186" t="s">
        <v>2845</v>
      </c>
      <c r="EM34" s="186" t="s">
        <v>924</v>
      </c>
      <c r="EN34" s="186" t="s">
        <v>924</v>
      </c>
      <c r="EO34" s="186" t="s">
        <v>2845</v>
      </c>
      <c r="EP34" s="186" t="s">
        <v>924</v>
      </c>
      <c r="EQ34" s="186" t="s">
        <v>924</v>
      </c>
      <c r="ER34" s="186" t="s">
        <v>2845</v>
      </c>
      <c r="ES34" s="186" t="s">
        <v>924</v>
      </c>
      <c r="ET34" s="186" t="s">
        <v>924</v>
      </c>
    </row>
    <row r="35" spans="1:150" x14ac:dyDescent="0.3">
      <c r="A35" s="1"/>
      <c r="B35" s="185" t="s">
        <v>2927</v>
      </c>
      <c r="C35" s="185" t="s">
        <v>96</v>
      </c>
      <c r="D35" s="185" t="s">
        <v>2918</v>
      </c>
      <c r="E35" s="185" t="s">
        <v>2928</v>
      </c>
      <c r="F35" s="185" t="s">
        <v>2929</v>
      </c>
      <c r="G35" s="186" t="s">
        <v>2845</v>
      </c>
      <c r="H35" s="186" t="s">
        <v>924</v>
      </c>
      <c r="I35" s="186" t="s">
        <v>924</v>
      </c>
      <c r="J35" s="186" t="s">
        <v>2845</v>
      </c>
      <c r="K35" s="186" t="s">
        <v>924</v>
      </c>
      <c r="L35" s="186" t="s">
        <v>924</v>
      </c>
      <c r="M35" s="186" t="s">
        <v>2845</v>
      </c>
      <c r="N35" s="186" t="s">
        <v>924</v>
      </c>
      <c r="O35" s="186" t="s">
        <v>924</v>
      </c>
      <c r="P35" s="186" t="s">
        <v>2845</v>
      </c>
      <c r="Q35" s="186" t="s">
        <v>924</v>
      </c>
      <c r="R35" s="186" t="s">
        <v>924</v>
      </c>
      <c r="S35" s="186" t="s">
        <v>2845</v>
      </c>
      <c r="T35" s="186" t="s">
        <v>924</v>
      </c>
      <c r="U35" s="186" t="s">
        <v>924</v>
      </c>
      <c r="V35" s="186" t="s">
        <v>2845</v>
      </c>
      <c r="W35" s="186" t="s">
        <v>924</v>
      </c>
      <c r="X35" s="186" t="s">
        <v>924</v>
      </c>
      <c r="Y35" s="186" t="s">
        <v>2845</v>
      </c>
      <c r="Z35" s="186" t="s">
        <v>924</v>
      </c>
      <c r="AA35" s="186" t="s">
        <v>924</v>
      </c>
      <c r="AB35" s="186" t="s">
        <v>2845</v>
      </c>
      <c r="AC35" s="186" t="s">
        <v>924</v>
      </c>
      <c r="AD35" s="186" t="s">
        <v>924</v>
      </c>
      <c r="AE35" s="186" t="s">
        <v>2845</v>
      </c>
      <c r="AF35" s="186" t="s">
        <v>924</v>
      </c>
      <c r="AG35" s="186" t="s">
        <v>924</v>
      </c>
      <c r="AH35" s="186" t="s">
        <v>2845</v>
      </c>
      <c r="AI35" s="186" t="s">
        <v>924</v>
      </c>
      <c r="AJ35" s="186" t="s">
        <v>924</v>
      </c>
      <c r="AK35" s="186" t="s">
        <v>2845</v>
      </c>
      <c r="AL35" s="186" t="s">
        <v>924</v>
      </c>
      <c r="AM35" s="186" t="s">
        <v>924</v>
      </c>
      <c r="AN35" s="186" t="s">
        <v>2845</v>
      </c>
      <c r="AO35" s="186" t="s">
        <v>924</v>
      </c>
      <c r="AP35" s="186" t="s">
        <v>924</v>
      </c>
      <c r="AQ35" s="186" t="s">
        <v>2845</v>
      </c>
      <c r="AR35" s="186" t="s">
        <v>924</v>
      </c>
      <c r="AS35" s="186" t="s">
        <v>924</v>
      </c>
      <c r="AT35" s="186" t="s">
        <v>2845</v>
      </c>
      <c r="AU35" s="186" t="s">
        <v>924</v>
      </c>
      <c r="AV35" s="186" t="s">
        <v>924</v>
      </c>
      <c r="AW35" s="186" t="s">
        <v>2845</v>
      </c>
      <c r="AX35" s="186" t="s">
        <v>924</v>
      </c>
      <c r="AY35" s="186" t="s">
        <v>924</v>
      </c>
      <c r="AZ35" s="186" t="s">
        <v>2845</v>
      </c>
      <c r="BA35" s="186" t="s">
        <v>924</v>
      </c>
      <c r="BB35" s="186" t="s">
        <v>924</v>
      </c>
      <c r="BC35" s="186" t="s">
        <v>2845</v>
      </c>
      <c r="BD35" s="186" t="s">
        <v>924</v>
      </c>
      <c r="BE35" s="186" t="s">
        <v>924</v>
      </c>
      <c r="BF35" s="186" t="s">
        <v>2845</v>
      </c>
      <c r="BG35" s="186" t="s">
        <v>924</v>
      </c>
      <c r="BH35" s="186" t="s">
        <v>924</v>
      </c>
      <c r="BI35" s="186" t="s">
        <v>2845</v>
      </c>
      <c r="BJ35" s="186" t="s">
        <v>924</v>
      </c>
      <c r="BK35" s="186" t="s">
        <v>924</v>
      </c>
      <c r="BL35" s="186" t="s">
        <v>2845</v>
      </c>
      <c r="BM35" s="186" t="s">
        <v>924</v>
      </c>
      <c r="BN35" s="186" t="s">
        <v>924</v>
      </c>
      <c r="BO35" s="186" t="s">
        <v>2845</v>
      </c>
      <c r="BP35" s="186" t="s">
        <v>924</v>
      </c>
      <c r="BQ35" s="186" t="s">
        <v>924</v>
      </c>
      <c r="BR35" s="186" t="s">
        <v>2845</v>
      </c>
      <c r="BS35" s="186" t="s">
        <v>924</v>
      </c>
      <c r="BT35" s="186" t="s">
        <v>924</v>
      </c>
      <c r="BU35" s="186" t="s">
        <v>2845</v>
      </c>
      <c r="BV35" s="186" t="s">
        <v>924</v>
      </c>
      <c r="BW35" s="186" t="s">
        <v>924</v>
      </c>
      <c r="BX35" s="186" t="s">
        <v>2845</v>
      </c>
      <c r="BY35" s="186" t="s">
        <v>924</v>
      </c>
      <c r="BZ35" s="186" t="s">
        <v>924</v>
      </c>
      <c r="CA35" s="186" t="s">
        <v>2845</v>
      </c>
      <c r="CB35" s="186" t="s">
        <v>924</v>
      </c>
      <c r="CC35" s="186" t="s">
        <v>924</v>
      </c>
      <c r="CD35" s="186" t="s">
        <v>2845</v>
      </c>
      <c r="CE35" s="186" t="s">
        <v>924</v>
      </c>
      <c r="CF35" s="186" t="s">
        <v>924</v>
      </c>
      <c r="CG35" s="186" t="s">
        <v>2845</v>
      </c>
      <c r="CH35" s="186" t="s">
        <v>924</v>
      </c>
      <c r="CI35" s="186" t="s">
        <v>924</v>
      </c>
      <c r="CJ35" s="186" t="s">
        <v>2845</v>
      </c>
      <c r="CK35" s="186" t="s">
        <v>924</v>
      </c>
      <c r="CL35" s="186" t="s">
        <v>924</v>
      </c>
      <c r="CM35" s="186" t="s">
        <v>2845</v>
      </c>
      <c r="CN35" s="186" t="s">
        <v>924</v>
      </c>
      <c r="CO35" s="186" t="s">
        <v>924</v>
      </c>
      <c r="CP35" s="186" t="s">
        <v>2845</v>
      </c>
      <c r="CQ35" s="186" t="s">
        <v>924</v>
      </c>
      <c r="CR35" s="186" t="s">
        <v>924</v>
      </c>
      <c r="CS35" s="186" t="s">
        <v>2845</v>
      </c>
      <c r="CT35" s="186" t="s">
        <v>924</v>
      </c>
      <c r="CU35" s="186" t="s">
        <v>924</v>
      </c>
      <c r="CV35" s="186" t="s">
        <v>2845</v>
      </c>
      <c r="CW35" s="186" t="s">
        <v>924</v>
      </c>
      <c r="CX35" s="186" t="s">
        <v>924</v>
      </c>
      <c r="CY35" s="186" t="s">
        <v>2845</v>
      </c>
      <c r="CZ35" s="186" t="s">
        <v>924</v>
      </c>
      <c r="DA35" s="186" t="s">
        <v>924</v>
      </c>
      <c r="DB35" s="186" t="s">
        <v>2845</v>
      </c>
      <c r="DC35" s="186" t="s">
        <v>924</v>
      </c>
      <c r="DD35" s="186" t="s">
        <v>924</v>
      </c>
      <c r="DE35" s="186" t="s">
        <v>2845</v>
      </c>
      <c r="DF35" s="186" t="s">
        <v>924</v>
      </c>
      <c r="DG35" s="186" t="s">
        <v>924</v>
      </c>
      <c r="DH35" s="186" t="s">
        <v>2845</v>
      </c>
      <c r="DI35" s="186" t="s">
        <v>924</v>
      </c>
      <c r="DJ35" s="186" t="s">
        <v>924</v>
      </c>
      <c r="DK35" s="186" t="s">
        <v>2845</v>
      </c>
      <c r="DL35" s="186" t="s">
        <v>924</v>
      </c>
      <c r="DM35" s="186" t="s">
        <v>924</v>
      </c>
      <c r="DN35" s="186" t="s">
        <v>2845</v>
      </c>
      <c r="DO35" s="186" t="s">
        <v>924</v>
      </c>
      <c r="DP35" s="186" t="s">
        <v>924</v>
      </c>
      <c r="DQ35" s="186" t="s">
        <v>2845</v>
      </c>
      <c r="DR35" s="186" t="s">
        <v>924</v>
      </c>
      <c r="DS35" s="186" t="s">
        <v>924</v>
      </c>
      <c r="DT35" s="186" t="s">
        <v>2845</v>
      </c>
      <c r="DU35" s="186" t="s">
        <v>924</v>
      </c>
      <c r="DV35" s="186" t="s">
        <v>924</v>
      </c>
      <c r="DW35" s="186" t="s">
        <v>2845</v>
      </c>
      <c r="DX35" s="186" t="s">
        <v>924</v>
      </c>
      <c r="DY35" s="186" t="s">
        <v>924</v>
      </c>
      <c r="DZ35" s="186" t="s">
        <v>2845</v>
      </c>
      <c r="EA35" s="186" t="s">
        <v>924</v>
      </c>
      <c r="EB35" s="186" t="s">
        <v>924</v>
      </c>
      <c r="EC35" s="186" t="s">
        <v>2845</v>
      </c>
      <c r="ED35" s="186" t="s">
        <v>924</v>
      </c>
      <c r="EE35" s="186" t="s">
        <v>924</v>
      </c>
      <c r="EF35" s="186" t="s">
        <v>2845</v>
      </c>
      <c r="EG35" s="186" t="s">
        <v>924</v>
      </c>
      <c r="EH35" s="186" t="s">
        <v>924</v>
      </c>
      <c r="EI35" s="186" t="s">
        <v>2845</v>
      </c>
      <c r="EJ35" s="186" t="s">
        <v>924</v>
      </c>
      <c r="EK35" s="186" t="s">
        <v>924</v>
      </c>
      <c r="EL35" s="186" t="s">
        <v>2845</v>
      </c>
      <c r="EM35" s="186" t="s">
        <v>924</v>
      </c>
      <c r="EN35" s="186" t="s">
        <v>924</v>
      </c>
      <c r="EO35" s="186" t="s">
        <v>2845</v>
      </c>
      <c r="EP35" s="186" t="s">
        <v>924</v>
      </c>
      <c r="EQ35" s="186" t="s">
        <v>924</v>
      </c>
      <c r="ER35" s="186" t="s">
        <v>2845</v>
      </c>
      <c r="ES35" s="186" t="s">
        <v>924</v>
      </c>
      <c r="ET35" s="186" t="s">
        <v>924</v>
      </c>
    </row>
    <row r="36" spans="1:150" x14ac:dyDescent="0.3">
      <c r="A36" s="1"/>
      <c r="B36" s="185" t="s">
        <v>2930</v>
      </c>
      <c r="C36" s="185" t="s">
        <v>96</v>
      </c>
      <c r="D36" s="185" t="s">
        <v>2918</v>
      </c>
      <c r="E36" s="185" t="s">
        <v>2931</v>
      </c>
      <c r="F36" s="185" t="s">
        <v>2932</v>
      </c>
      <c r="G36" s="186" t="s">
        <v>2845</v>
      </c>
      <c r="H36" s="186" t="s">
        <v>924</v>
      </c>
      <c r="I36" s="186" t="s">
        <v>924</v>
      </c>
      <c r="J36" s="186" t="s">
        <v>2845</v>
      </c>
      <c r="K36" s="186" t="s">
        <v>924</v>
      </c>
      <c r="L36" s="186" t="s">
        <v>924</v>
      </c>
      <c r="M36" s="186" t="s">
        <v>2845</v>
      </c>
      <c r="N36" s="186" t="s">
        <v>924</v>
      </c>
      <c r="O36" s="186" t="s">
        <v>924</v>
      </c>
      <c r="P36" s="186" t="s">
        <v>2845</v>
      </c>
      <c r="Q36" s="186" t="s">
        <v>924</v>
      </c>
      <c r="R36" s="186" t="s">
        <v>924</v>
      </c>
      <c r="S36" s="186" t="s">
        <v>2845</v>
      </c>
      <c r="T36" s="186" t="s">
        <v>924</v>
      </c>
      <c r="U36" s="186" t="s">
        <v>924</v>
      </c>
      <c r="V36" s="186" t="s">
        <v>2845</v>
      </c>
      <c r="W36" s="186" t="s">
        <v>924</v>
      </c>
      <c r="X36" s="186" t="s">
        <v>924</v>
      </c>
      <c r="Y36" s="186" t="s">
        <v>2845</v>
      </c>
      <c r="Z36" s="186" t="s">
        <v>924</v>
      </c>
      <c r="AA36" s="186" t="s">
        <v>924</v>
      </c>
      <c r="AB36" s="186" t="s">
        <v>2845</v>
      </c>
      <c r="AC36" s="186" t="s">
        <v>924</v>
      </c>
      <c r="AD36" s="186" t="s">
        <v>924</v>
      </c>
      <c r="AE36" s="186" t="s">
        <v>2845</v>
      </c>
      <c r="AF36" s="186" t="s">
        <v>924</v>
      </c>
      <c r="AG36" s="186" t="s">
        <v>924</v>
      </c>
      <c r="AH36" s="186" t="s">
        <v>2845</v>
      </c>
      <c r="AI36" s="186" t="s">
        <v>924</v>
      </c>
      <c r="AJ36" s="186" t="s">
        <v>924</v>
      </c>
      <c r="AK36" s="186" t="s">
        <v>2845</v>
      </c>
      <c r="AL36" s="186" t="s">
        <v>924</v>
      </c>
      <c r="AM36" s="186" t="s">
        <v>924</v>
      </c>
      <c r="AN36" s="186" t="s">
        <v>2845</v>
      </c>
      <c r="AO36" s="186" t="s">
        <v>924</v>
      </c>
      <c r="AP36" s="186" t="s">
        <v>924</v>
      </c>
      <c r="AQ36" s="186" t="s">
        <v>2845</v>
      </c>
      <c r="AR36" s="186" t="s">
        <v>924</v>
      </c>
      <c r="AS36" s="186" t="s">
        <v>924</v>
      </c>
      <c r="AT36" s="186" t="s">
        <v>2845</v>
      </c>
      <c r="AU36" s="186" t="s">
        <v>924</v>
      </c>
      <c r="AV36" s="186" t="s">
        <v>924</v>
      </c>
      <c r="AW36" s="186" t="s">
        <v>2845</v>
      </c>
      <c r="AX36" s="186" t="s">
        <v>924</v>
      </c>
      <c r="AY36" s="186" t="s">
        <v>924</v>
      </c>
      <c r="AZ36" s="186" t="s">
        <v>2845</v>
      </c>
      <c r="BA36" s="186" t="s">
        <v>924</v>
      </c>
      <c r="BB36" s="186" t="s">
        <v>924</v>
      </c>
      <c r="BC36" s="186" t="s">
        <v>2845</v>
      </c>
      <c r="BD36" s="186" t="s">
        <v>924</v>
      </c>
      <c r="BE36" s="186" t="s">
        <v>924</v>
      </c>
      <c r="BF36" s="186" t="s">
        <v>2845</v>
      </c>
      <c r="BG36" s="186" t="s">
        <v>924</v>
      </c>
      <c r="BH36" s="186" t="s">
        <v>924</v>
      </c>
      <c r="BI36" s="186" t="s">
        <v>2845</v>
      </c>
      <c r="BJ36" s="186" t="s">
        <v>924</v>
      </c>
      <c r="BK36" s="186" t="s">
        <v>924</v>
      </c>
      <c r="BL36" s="186" t="s">
        <v>2845</v>
      </c>
      <c r="BM36" s="186" t="s">
        <v>924</v>
      </c>
      <c r="BN36" s="186" t="s">
        <v>924</v>
      </c>
      <c r="BO36" s="186" t="s">
        <v>2845</v>
      </c>
      <c r="BP36" s="186" t="s">
        <v>924</v>
      </c>
      <c r="BQ36" s="186" t="s">
        <v>924</v>
      </c>
      <c r="BR36" s="186" t="s">
        <v>2845</v>
      </c>
      <c r="BS36" s="186" t="s">
        <v>924</v>
      </c>
      <c r="BT36" s="186" t="s">
        <v>924</v>
      </c>
      <c r="BU36" s="186" t="s">
        <v>2845</v>
      </c>
      <c r="BV36" s="186" t="s">
        <v>924</v>
      </c>
      <c r="BW36" s="186" t="s">
        <v>924</v>
      </c>
      <c r="BX36" s="186" t="s">
        <v>2845</v>
      </c>
      <c r="BY36" s="186" t="s">
        <v>924</v>
      </c>
      <c r="BZ36" s="186" t="s">
        <v>924</v>
      </c>
      <c r="CA36" s="186" t="s">
        <v>2845</v>
      </c>
      <c r="CB36" s="186" t="s">
        <v>924</v>
      </c>
      <c r="CC36" s="186" t="s">
        <v>924</v>
      </c>
      <c r="CD36" s="186" t="s">
        <v>2845</v>
      </c>
      <c r="CE36" s="186" t="s">
        <v>924</v>
      </c>
      <c r="CF36" s="186" t="s">
        <v>924</v>
      </c>
      <c r="CG36" s="186" t="s">
        <v>2845</v>
      </c>
      <c r="CH36" s="186" t="s">
        <v>924</v>
      </c>
      <c r="CI36" s="186" t="s">
        <v>924</v>
      </c>
      <c r="CJ36" s="186" t="s">
        <v>2845</v>
      </c>
      <c r="CK36" s="186" t="s">
        <v>924</v>
      </c>
      <c r="CL36" s="186" t="s">
        <v>924</v>
      </c>
      <c r="CM36" s="186" t="s">
        <v>2845</v>
      </c>
      <c r="CN36" s="186" t="s">
        <v>924</v>
      </c>
      <c r="CO36" s="186" t="s">
        <v>924</v>
      </c>
      <c r="CP36" s="186" t="s">
        <v>2845</v>
      </c>
      <c r="CQ36" s="186" t="s">
        <v>924</v>
      </c>
      <c r="CR36" s="186" t="s">
        <v>924</v>
      </c>
      <c r="CS36" s="186" t="s">
        <v>2845</v>
      </c>
      <c r="CT36" s="186" t="s">
        <v>924</v>
      </c>
      <c r="CU36" s="186" t="s">
        <v>924</v>
      </c>
      <c r="CV36" s="186" t="s">
        <v>2845</v>
      </c>
      <c r="CW36" s="186" t="s">
        <v>924</v>
      </c>
      <c r="CX36" s="186" t="s">
        <v>924</v>
      </c>
      <c r="CY36" s="186" t="s">
        <v>2845</v>
      </c>
      <c r="CZ36" s="186" t="s">
        <v>924</v>
      </c>
      <c r="DA36" s="186" t="s">
        <v>924</v>
      </c>
      <c r="DB36" s="186" t="s">
        <v>2845</v>
      </c>
      <c r="DC36" s="186" t="s">
        <v>924</v>
      </c>
      <c r="DD36" s="186" t="s">
        <v>924</v>
      </c>
      <c r="DE36" s="186" t="s">
        <v>2845</v>
      </c>
      <c r="DF36" s="186" t="s">
        <v>924</v>
      </c>
      <c r="DG36" s="186" t="s">
        <v>924</v>
      </c>
      <c r="DH36" s="186" t="s">
        <v>2845</v>
      </c>
      <c r="DI36" s="186" t="s">
        <v>924</v>
      </c>
      <c r="DJ36" s="186" t="s">
        <v>924</v>
      </c>
      <c r="DK36" s="186" t="s">
        <v>2845</v>
      </c>
      <c r="DL36" s="186" t="s">
        <v>924</v>
      </c>
      <c r="DM36" s="186" t="s">
        <v>924</v>
      </c>
      <c r="DN36" s="186" t="s">
        <v>2845</v>
      </c>
      <c r="DO36" s="186" t="s">
        <v>924</v>
      </c>
      <c r="DP36" s="186" t="s">
        <v>924</v>
      </c>
      <c r="DQ36" s="186" t="s">
        <v>2845</v>
      </c>
      <c r="DR36" s="186" t="s">
        <v>924</v>
      </c>
      <c r="DS36" s="186" t="s">
        <v>924</v>
      </c>
      <c r="DT36" s="186" t="s">
        <v>2845</v>
      </c>
      <c r="DU36" s="186" t="s">
        <v>924</v>
      </c>
      <c r="DV36" s="186" t="s">
        <v>924</v>
      </c>
      <c r="DW36" s="186" t="s">
        <v>2845</v>
      </c>
      <c r="DX36" s="186" t="s">
        <v>924</v>
      </c>
      <c r="DY36" s="186" t="s">
        <v>924</v>
      </c>
      <c r="DZ36" s="186" t="s">
        <v>2845</v>
      </c>
      <c r="EA36" s="186" t="s">
        <v>924</v>
      </c>
      <c r="EB36" s="186" t="s">
        <v>924</v>
      </c>
      <c r="EC36" s="186" t="s">
        <v>2845</v>
      </c>
      <c r="ED36" s="186" t="s">
        <v>924</v>
      </c>
      <c r="EE36" s="186" t="s">
        <v>924</v>
      </c>
      <c r="EF36" s="186" t="s">
        <v>2845</v>
      </c>
      <c r="EG36" s="186" t="s">
        <v>924</v>
      </c>
      <c r="EH36" s="186" t="s">
        <v>924</v>
      </c>
      <c r="EI36" s="186" t="s">
        <v>2845</v>
      </c>
      <c r="EJ36" s="186" t="s">
        <v>924</v>
      </c>
      <c r="EK36" s="186" t="s">
        <v>924</v>
      </c>
      <c r="EL36" s="186" t="s">
        <v>2845</v>
      </c>
      <c r="EM36" s="186" t="s">
        <v>924</v>
      </c>
      <c r="EN36" s="186" t="s">
        <v>924</v>
      </c>
      <c r="EO36" s="186" t="s">
        <v>2845</v>
      </c>
      <c r="EP36" s="186" t="s">
        <v>924</v>
      </c>
      <c r="EQ36" s="186" t="s">
        <v>924</v>
      </c>
      <c r="ER36" s="186" t="s">
        <v>2845</v>
      </c>
      <c r="ES36" s="186" t="s">
        <v>924</v>
      </c>
      <c r="ET36" s="186" t="s">
        <v>924</v>
      </c>
    </row>
    <row r="37" spans="1:150" x14ac:dyDescent="0.3">
      <c r="A37" s="1"/>
      <c r="B37" s="185" t="s">
        <v>2933</v>
      </c>
      <c r="C37" s="185" t="s">
        <v>96</v>
      </c>
      <c r="D37" s="185" t="s">
        <v>2918</v>
      </c>
      <c r="E37" s="185" t="s">
        <v>2934</v>
      </c>
      <c r="F37" s="185" t="s">
        <v>2935</v>
      </c>
      <c r="G37" s="186" t="s">
        <v>2845</v>
      </c>
      <c r="H37" s="186" t="s">
        <v>924</v>
      </c>
      <c r="I37" s="186" t="s">
        <v>924</v>
      </c>
      <c r="J37" s="186" t="s">
        <v>2845</v>
      </c>
      <c r="K37" s="186" t="s">
        <v>924</v>
      </c>
      <c r="L37" s="186" t="s">
        <v>924</v>
      </c>
      <c r="M37" s="186" t="s">
        <v>2845</v>
      </c>
      <c r="N37" s="186" t="s">
        <v>924</v>
      </c>
      <c r="O37" s="186" t="s">
        <v>924</v>
      </c>
      <c r="P37" s="186" t="s">
        <v>2845</v>
      </c>
      <c r="Q37" s="186" t="s">
        <v>924</v>
      </c>
      <c r="R37" s="186" t="s">
        <v>924</v>
      </c>
      <c r="S37" s="186" t="s">
        <v>2845</v>
      </c>
      <c r="T37" s="186" t="s">
        <v>924</v>
      </c>
      <c r="U37" s="186" t="s">
        <v>924</v>
      </c>
      <c r="V37" s="186" t="s">
        <v>2845</v>
      </c>
      <c r="W37" s="186" t="s">
        <v>924</v>
      </c>
      <c r="X37" s="186" t="s">
        <v>924</v>
      </c>
      <c r="Y37" s="186" t="s">
        <v>2845</v>
      </c>
      <c r="Z37" s="186" t="s">
        <v>924</v>
      </c>
      <c r="AA37" s="186" t="s">
        <v>924</v>
      </c>
      <c r="AB37" s="186" t="s">
        <v>2845</v>
      </c>
      <c r="AC37" s="186" t="s">
        <v>924</v>
      </c>
      <c r="AD37" s="186" t="s">
        <v>924</v>
      </c>
      <c r="AE37" s="186" t="s">
        <v>2845</v>
      </c>
      <c r="AF37" s="186" t="s">
        <v>924</v>
      </c>
      <c r="AG37" s="186" t="s">
        <v>924</v>
      </c>
      <c r="AH37" s="186" t="s">
        <v>2845</v>
      </c>
      <c r="AI37" s="186" t="s">
        <v>924</v>
      </c>
      <c r="AJ37" s="186" t="s">
        <v>924</v>
      </c>
      <c r="AK37" s="186" t="s">
        <v>2845</v>
      </c>
      <c r="AL37" s="186" t="s">
        <v>924</v>
      </c>
      <c r="AM37" s="186" t="s">
        <v>924</v>
      </c>
      <c r="AN37" s="186" t="s">
        <v>2845</v>
      </c>
      <c r="AO37" s="186" t="s">
        <v>924</v>
      </c>
      <c r="AP37" s="186" t="s">
        <v>924</v>
      </c>
      <c r="AQ37" s="186" t="s">
        <v>2845</v>
      </c>
      <c r="AR37" s="186" t="s">
        <v>924</v>
      </c>
      <c r="AS37" s="186" t="s">
        <v>924</v>
      </c>
      <c r="AT37" s="186" t="s">
        <v>2845</v>
      </c>
      <c r="AU37" s="186" t="s">
        <v>924</v>
      </c>
      <c r="AV37" s="186" t="s">
        <v>924</v>
      </c>
      <c r="AW37" s="186" t="s">
        <v>2845</v>
      </c>
      <c r="AX37" s="186" t="s">
        <v>924</v>
      </c>
      <c r="AY37" s="186" t="s">
        <v>924</v>
      </c>
      <c r="AZ37" s="186" t="s">
        <v>2845</v>
      </c>
      <c r="BA37" s="186" t="s">
        <v>924</v>
      </c>
      <c r="BB37" s="186" t="s">
        <v>924</v>
      </c>
      <c r="BC37" s="186" t="s">
        <v>2845</v>
      </c>
      <c r="BD37" s="186" t="s">
        <v>924</v>
      </c>
      <c r="BE37" s="186" t="s">
        <v>924</v>
      </c>
      <c r="BF37" s="186" t="s">
        <v>2845</v>
      </c>
      <c r="BG37" s="186" t="s">
        <v>924</v>
      </c>
      <c r="BH37" s="186" t="s">
        <v>924</v>
      </c>
      <c r="BI37" s="186" t="s">
        <v>2845</v>
      </c>
      <c r="BJ37" s="186" t="s">
        <v>924</v>
      </c>
      <c r="BK37" s="186" t="s">
        <v>924</v>
      </c>
      <c r="BL37" s="186" t="s">
        <v>2845</v>
      </c>
      <c r="BM37" s="186" t="s">
        <v>924</v>
      </c>
      <c r="BN37" s="186" t="s">
        <v>924</v>
      </c>
      <c r="BO37" s="186" t="s">
        <v>2845</v>
      </c>
      <c r="BP37" s="186" t="s">
        <v>924</v>
      </c>
      <c r="BQ37" s="186" t="s">
        <v>924</v>
      </c>
      <c r="BR37" s="186" t="s">
        <v>2845</v>
      </c>
      <c r="BS37" s="186" t="s">
        <v>924</v>
      </c>
      <c r="BT37" s="186" t="s">
        <v>924</v>
      </c>
      <c r="BU37" s="186" t="s">
        <v>2845</v>
      </c>
      <c r="BV37" s="186" t="s">
        <v>924</v>
      </c>
      <c r="BW37" s="186" t="s">
        <v>924</v>
      </c>
      <c r="BX37" s="186" t="s">
        <v>2845</v>
      </c>
      <c r="BY37" s="186" t="s">
        <v>924</v>
      </c>
      <c r="BZ37" s="186" t="s">
        <v>924</v>
      </c>
      <c r="CA37" s="186" t="s">
        <v>2845</v>
      </c>
      <c r="CB37" s="186" t="s">
        <v>924</v>
      </c>
      <c r="CC37" s="186" t="s">
        <v>924</v>
      </c>
      <c r="CD37" s="186" t="s">
        <v>2845</v>
      </c>
      <c r="CE37" s="186" t="s">
        <v>924</v>
      </c>
      <c r="CF37" s="186" t="s">
        <v>924</v>
      </c>
      <c r="CG37" s="186" t="s">
        <v>2845</v>
      </c>
      <c r="CH37" s="186" t="s">
        <v>924</v>
      </c>
      <c r="CI37" s="186" t="s">
        <v>924</v>
      </c>
      <c r="CJ37" s="186" t="s">
        <v>2845</v>
      </c>
      <c r="CK37" s="186" t="s">
        <v>924</v>
      </c>
      <c r="CL37" s="186" t="s">
        <v>924</v>
      </c>
      <c r="CM37" s="186" t="s">
        <v>2845</v>
      </c>
      <c r="CN37" s="186" t="s">
        <v>924</v>
      </c>
      <c r="CO37" s="186" t="s">
        <v>924</v>
      </c>
      <c r="CP37" s="186" t="s">
        <v>2845</v>
      </c>
      <c r="CQ37" s="186" t="s">
        <v>924</v>
      </c>
      <c r="CR37" s="186" t="s">
        <v>924</v>
      </c>
      <c r="CS37" s="186" t="s">
        <v>2845</v>
      </c>
      <c r="CT37" s="186" t="s">
        <v>924</v>
      </c>
      <c r="CU37" s="186" t="s">
        <v>924</v>
      </c>
      <c r="CV37" s="186" t="s">
        <v>2845</v>
      </c>
      <c r="CW37" s="186" t="s">
        <v>924</v>
      </c>
      <c r="CX37" s="186" t="s">
        <v>924</v>
      </c>
      <c r="CY37" s="186" t="s">
        <v>2845</v>
      </c>
      <c r="CZ37" s="186" t="s">
        <v>924</v>
      </c>
      <c r="DA37" s="186" t="s">
        <v>924</v>
      </c>
      <c r="DB37" s="186" t="s">
        <v>2845</v>
      </c>
      <c r="DC37" s="186" t="s">
        <v>924</v>
      </c>
      <c r="DD37" s="186" t="s">
        <v>924</v>
      </c>
      <c r="DE37" s="186" t="s">
        <v>2845</v>
      </c>
      <c r="DF37" s="186" t="s">
        <v>924</v>
      </c>
      <c r="DG37" s="186" t="s">
        <v>924</v>
      </c>
      <c r="DH37" s="186" t="s">
        <v>2845</v>
      </c>
      <c r="DI37" s="186" t="s">
        <v>924</v>
      </c>
      <c r="DJ37" s="186" t="s">
        <v>924</v>
      </c>
      <c r="DK37" s="186" t="s">
        <v>2845</v>
      </c>
      <c r="DL37" s="186" t="s">
        <v>924</v>
      </c>
      <c r="DM37" s="186" t="s">
        <v>924</v>
      </c>
      <c r="DN37" s="186" t="s">
        <v>2845</v>
      </c>
      <c r="DO37" s="186" t="s">
        <v>924</v>
      </c>
      <c r="DP37" s="186" t="s">
        <v>924</v>
      </c>
      <c r="DQ37" s="186" t="s">
        <v>2845</v>
      </c>
      <c r="DR37" s="186" t="s">
        <v>924</v>
      </c>
      <c r="DS37" s="186" t="s">
        <v>924</v>
      </c>
      <c r="DT37" s="186" t="s">
        <v>2845</v>
      </c>
      <c r="DU37" s="186" t="s">
        <v>924</v>
      </c>
      <c r="DV37" s="186" t="s">
        <v>924</v>
      </c>
      <c r="DW37" s="186" t="s">
        <v>2845</v>
      </c>
      <c r="DX37" s="186" t="s">
        <v>924</v>
      </c>
      <c r="DY37" s="186" t="s">
        <v>924</v>
      </c>
      <c r="DZ37" s="186" t="s">
        <v>2845</v>
      </c>
      <c r="EA37" s="186" t="s">
        <v>924</v>
      </c>
      <c r="EB37" s="186" t="s">
        <v>924</v>
      </c>
      <c r="EC37" s="186" t="s">
        <v>2845</v>
      </c>
      <c r="ED37" s="186" t="s">
        <v>924</v>
      </c>
      <c r="EE37" s="186" t="s">
        <v>924</v>
      </c>
      <c r="EF37" s="186" t="s">
        <v>2845</v>
      </c>
      <c r="EG37" s="186" t="s">
        <v>924</v>
      </c>
      <c r="EH37" s="186" t="s">
        <v>924</v>
      </c>
      <c r="EI37" s="186" t="s">
        <v>2845</v>
      </c>
      <c r="EJ37" s="186" t="s">
        <v>924</v>
      </c>
      <c r="EK37" s="186" t="s">
        <v>924</v>
      </c>
      <c r="EL37" s="186" t="s">
        <v>2845</v>
      </c>
      <c r="EM37" s="186" t="s">
        <v>924</v>
      </c>
      <c r="EN37" s="186" t="s">
        <v>924</v>
      </c>
      <c r="EO37" s="186" t="s">
        <v>2845</v>
      </c>
      <c r="EP37" s="186" t="s">
        <v>924</v>
      </c>
      <c r="EQ37" s="186" t="s">
        <v>924</v>
      </c>
      <c r="ER37" s="186" t="s">
        <v>2845</v>
      </c>
      <c r="ES37" s="186" t="s">
        <v>924</v>
      </c>
      <c r="ET37" s="186" t="s">
        <v>924</v>
      </c>
    </row>
    <row r="38" spans="1:150" x14ac:dyDescent="0.3">
      <c r="A38" s="1"/>
      <c r="B38" s="185" t="s">
        <v>2936</v>
      </c>
      <c r="C38" s="185" t="s">
        <v>96</v>
      </c>
      <c r="D38" s="185" t="s">
        <v>2918</v>
      </c>
      <c r="E38" s="185" t="s">
        <v>2937</v>
      </c>
      <c r="F38" s="185" t="s">
        <v>2938</v>
      </c>
      <c r="G38" s="186" t="s">
        <v>2845</v>
      </c>
      <c r="H38" s="186" t="s">
        <v>924</v>
      </c>
      <c r="I38" s="186" t="s">
        <v>924</v>
      </c>
      <c r="J38" s="186" t="s">
        <v>2845</v>
      </c>
      <c r="K38" s="186" t="s">
        <v>924</v>
      </c>
      <c r="L38" s="186" t="s">
        <v>924</v>
      </c>
      <c r="M38" s="186" t="s">
        <v>2845</v>
      </c>
      <c r="N38" s="186" t="s">
        <v>924</v>
      </c>
      <c r="O38" s="186" t="s">
        <v>924</v>
      </c>
      <c r="P38" s="186" t="s">
        <v>2845</v>
      </c>
      <c r="Q38" s="186" t="s">
        <v>924</v>
      </c>
      <c r="R38" s="186" t="s">
        <v>924</v>
      </c>
      <c r="S38" s="186" t="s">
        <v>2845</v>
      </c>
      <c r="T38" s="186" t="s">
        <v>924</v>
      </c>
      <c r="U38" s="186" t="s">
        <v>924</v>
      </c>
      <c r="V38" s="186" t="s">
        <v>2845</v>
      </c>
      <c r="W38" s="186" t="s">
        <v>924</v>
      </c>
      <c r="X38" s="186" t="s">
        <v>924</v>
      </c>
      <c r="Y38" s="186" t="s">
        <v>2845</v>
      </c>
      <c r="Z38" s="186" t="s">
        <v>924</v>
      </c>
      <c r="AA38" s="186" t="s">
        <v>924</v>
      </c>
      <c r="AB38" s="186" t="s">
        <v>2845</v>
      </c>
      <c r="AC38" s="186" t="s">
        <v>924</v>
      </c>
      <c r="AD38" s="186" t="s">
        <v>924</v>
      </c>
      <c r="AE38" s="186" t="s">
        <v>2845</v>
      </c>
      <c r="AF38" s="186" t="s">
        <v>924</v>
      </c>
      <c r="AG38" s="186" t="s">
        <v>924</v>
      </c>
      <c r="AH38" s="186" t="s">
        <v>2845</v>
      </c>
      <c r="AI38" s="186" t="s">
        <v>924</v>
      </c>
      <c r="AJ38" s="186" t="s">
        <v>924</v>
      </c>
      <c r="AK38" s="186" t="s">
        <v>2845</v>
      </c>
      <c r="AL38" s="186" t="s">
        <v>924</v>
      </c>
      <c r="AM38" s="186" t="s">
        <v>924</v>
      </c>
      <c r="AN38" s="186" t="s">
        <v>2845</v>
      </c>
      <c r="AO38" s="186" t="s">
        <v>924</v>
      </c>
      <c r="AP38" s="186" t="s">
        <v>924</v>
      </c>
      <c r="AQ38" s="186" t="s">
        <v>2845</v>
      </c>
      <c r="AR38" s="186" t="s">
        <v>924</v>
      </c>
      <c r="AS38" s="186" t="s">
        <v>924</v>
      </c>
      <c r="AT38" s="186" t="s">
        <v>2845</v>
      </c>
      <c r="AU38" s="186" t="s">
        <v>924</v>
      </c>
      <c r="AV38" s="186" t="s">
        <v>924</v>
      </c>
      <c r="AW38" s="186" t="s">
        <v>2845</v>
      </c>
      <c r="AX38" s="186" t="s">
        <v>924</v>
      </c>
      <c r="AY38" s="186" t="s">
        <v>924</v>
      </c>
      <c r="AZ38" s="186" t="s">
        <v>2845</v>
      </c>
      <c r="BA38" s="186" t="s">
        <v>924</v>
      </c>
      <c r="BB38" s="186" t="s">
        <v>924</v>
      </c>
      <c r="BC38" s="186" t="s">
        <v>2845</v>
      </c>
      <c r="BD38" s="186" t="s">
        <v>924</v>
      </c>
      <c r="BE38" s="186" t="s">
        <v>924</v>
      </c>
      <c r="BF38" s="186" t="s">
        <v>2845</v>
      </c>
      <c r="BG38" s="186" t="s">
        <v>924</v>
      </c>
      <c r="BH38" s="186" t="s">
        <v>924</v>
      </c>
      <c r="BI38" s="186" t="s">
        <v>2845</v>
      </c>
      <c r="BJ38" s="186" t="s">
        <v>924</v>
      </c>
      <c r="BK38" s="186" t="s">
        <v>924</v>
      </c>
      <c r="BL38" s="186" t="s">
        <v>2845</v>
      </c>
      <c r="BM38" s="186" t="s">
        <v>924</v>
      </c>
      <c r="BN38" s="186" t="s">
        <v>924</v>
      </c>
      <c r="BO38" s="186" t="s">
        <v>2845</v>
      </c>
      <c r="BP38" s="186" t="s">
        <v>924</v>
      </c>
      <c r="BQ38" s="186" t="s">
        <v>924</v>
      </c>
      <c r="BR38" s="186" t="s">
        <v>2845</v>
      </c>
      <c r="BS38" s="186" t="s">
        <v>924</v>
      </c>
      <c r="BT38" s="186" t="s">
        <v>924</v>
      </c>
      <c r="BU38" s="186" t="s">
        <v>2845</v>
      </c>
      <c r="BV38" s="186" t="s">
        <v>924</v>
      </c>
      <c r="BW38" s="186" t="s">
        <v>924</v>
      </c>
      <c r="BX38" s="186" t="s">
        <v>2845</v>
      </c>
      <c r="BY38" s="186" t="s">
        <v>924</v>
      </c>
      <c r="BZ38" s="186" t="s">
        <v>924</v>
      </c>
      <c r="CA38" s="186" t="s">
        <v>2845</v>
      </c>
      <c r="CB38" s="186" t="s">
        <v>924</v>
      </c>
      <c r="CC38" s="186" t="s">
        <v>924</v>
      </c>
      <c r="CD38" s="186" t="s">
        <v>2845</v>
      </c>
      <c r="CE38" s="186" t="s">
        <v>924</v>
      </c>
      <c r="CF38" s="186" t="s">
        <v>924</v>
      </c>
      <c r="CG38" s="186" t="s">
        <v>2845</v>
      </c>
      <c r="CH38" s="186" t="s">
        <v>924</v>
      </c>
      <c r="CI38" s="186" t="s">
        <v>924</v>
      </c>
      <c r="CJ38" s="186" t="s">
        <v>2845</v>
      </c>
      <c r="CK38" s="186" t="s">
        <v>924</v>
      </c>
      <c r="CL38" s="186" t="s">
        <v>924</v>
      </c>
      <c r="CM38" s="186" t="s">
        <v>2845</v>
      </c>
      <c r="CN38" s="186" t="s">
        <v>924</v>
      </c>
      <c r="CO38" s="186" t="s">
        <v>924</v>
      </c>
      <c r="CP38" s="186" t="s">
        <v>2845</v>
      </c>
      <c r="CQ38" s="186" t="s">
        <v>924</v>
      </c>
      <c r="CR38" s="186" t="s">
        <v>924</v>
      </c>
      <c r="CS38" s="186" t="s">
        <v>2845</v>
      </c>
      <c r="CT38" s="186" t="s">
        <v>924</v>
      </c>
      <c r="CU38" s="186" t="s">
        <v>924</v>
      </c>
      <c r="CV38" s="186" t="s">
        <v>2845</v>
      </c>
      <c r="CW38" s="186" t="s">
        <v>924</v>
      </c>
      <c r="CX38" s="186" t="s">
        <v>924</v>
      </c>
      <c r="CY38" s="186" t="s">
        <v>2845</v>
      </c>
      <c r="CZ38" s="186" t="s">
        <v>924</v>
      </c>
      <c r="DA38" s="186" t="s">
        <v>924</v>
      </c>
      <c r="DB38" s="186" t="s">
        <v>2845</v>
      </c>
      <c r="DC38" s="186" t="s">
        <v>924</v>
      </c>
      <c r="DD38" s="186" t="s">
        <v>924</v>
      </c>
      <c r="DE38" s="186" t="s">
        <v>2845</v>
      </c>
      <c r="DF38" s="186" t="s">
        <v>924</v>
      </c>
      <c r="DG38" s="186" t="s">
        <v>924</v>
      </c>
      <c r="DH38" s="186" t="s">
        <v>2845</v>
      </c>
      <c r="DI38" s="186" t="s">
        <v>924</v>
      </c>
      <c r="DJ38" s="186" t="s">
        <v>924</v>
      </c>
      <c r="DK38" s="186" t="s">
        <v>2845</v>
      </c>
      <c r="DL38" s="186" t="s">
        <v>924</v>
      </c>
      <c r="DM38" s="186" t="s">
        <v>924</v>
      </c>
      <c r="DN38" s="186" t="s">
        <v>2845</v>
      </c>
      <c r="DO38" s="186" t="s">
        <v>924</v>
      </c>
      <c r="DP38" s="186" t="s">
        <v>924</v>
      </c>
      <c r="DQ38" s="186" t="s">
        <v>2845</v>
      </c>
      <c r="DR38" s="186" t="s">
        <v>924</v>
      </c>
      <c r="DS38" s="186" t="s">
        <v>924</v>
      </c>
      <c r="DT38" s="186" t="s">
        <v>2845</v>
      </c>
      <c r="DU38" s="186" t="s">
        <v>924</v>
      </c>
      <c r="DV38" s="186" t="s">
        <v>924</v>
      </c>
      <c r="DW38" s="186" t="s">
        <v>2845</v>
      </c>
      <c r="DX38" s="186" t="s">
        <v>924</v>
      </c>
      <c r="DY38" s="186" t="s">
        <v>924</v>
      </c>
      <c r="DZ38" s="186" t="s">
        <v>2845</v>
      </c>
      <c r="EA38" s="186" t="s">
        <v>924</v>
      </c>
      <c r="EB38" s="186" t="s">
        <v>924</v>
      </c>
      <c r="EC38" s="186" t="s">
        <v>2845</v>
      </c>
      <c r="ED38" s="186" t="s">
        <v>924</v>
      </c>
      <c r="EE38" s="186" t="s">
        <v>924</v>
      </c>
      <c r="EF38" s="186" t="s">
        <v>2845</v>
      </c>
      <c r="EG38" s="186" t="s">
        <v>924</v>
      </c>
      <c r="EH38" s="186" t="s">
        <v>924</v>
      </c>
      <c r="EI38" s="186" t="s">
        <v>2845</v>
      </c>
      <c r="EJ38" s="186" t="s">
        <v>924</v>
      </c>
      <c r="EK38" s="186" t="s">
        <v>924</v>
      </c>
      <c r="EL38" s="186" t="s">
        <v>2845</v>
      </c>
      <c r="EM38" s="186" t="s">
        <v>924</v>
      </c>
      <c r="EN38" s="186" t="s">
        <v>924</v>
      </c>
      <c r="EO38" s="186" t="s">
        <v>2845</v>
      </c>
      <c r="EP38" s="186" t="s">
        <v>924</v>
      </c>
      <c r="EQ38" s="186" t="s">
        <v>924</v>
      </c>
      <c r="ER38" s="186" t="s">
        <v>2845</v>
      </c>
      <c r="ES38" s="186" t="s">
        <v>924</v>
      </c>
      <c r="ET38" s="186" t="s">
        <v>924</v>
      </c>
    </row>
    <row r="39" spans="1:150" x14ac:dyDescent="0.3">
      <c r="A39" s="1"/>
      <c r="B39" s="184" t="s">
        <v>2939</v>
      </c>
      <c r="C39" s="184" t="s">
        <v>96</v>
      </c>
      <c r="D39" s="184" t="s">
        <v>102</v>
      </c>
      <c r="E39" s="184" t="s">
        <v>2940</v>
      </c>
      <c r="F39" s="184" t="s">
        <v>2941</v>
      </c>
      <c r="G39" s="184" t="s">
        <v>2845</v>
      </c>
      <c r="H39" s="184" t="s">
        <v>2731</v>
      </c>
      <c r="I39" s="184" t="s">
        <v>2731</v>
      </c>
      <c r="J39" s="184" t="s">
        <v>2845</v>
      </c>
      <c r="K39" s="184" t="s">
        <v>2731</v>
      </c>
      <c r="L39" s="184" t="s">
        <v>2731</v>
      </c>
      <c r="M39" s="184" t="s">
        <v>2845</v>
      </c>
      <c r="N39" s="184" t="s">
        <v>2731</v>
      </c>
      <c r="O39" s="184" t="s">
        <v>2731</v>
      </c>
      <c r="P39" s="184" t="s">
        <v>2845</v>
      </c>
      <c r="Q39" s="184" t="s">
        <v>2731</v>
      </c>
      <c r="R39" s="184" t="s">
        <v>2731</v>
      </c>
      <c r="S39" s="184" t="s">
        <v>2845</v>
      </c>
      <c r="T39" s="184" t="s">
        <v>2731</v>
      </c>
      <c r="U39" s="184" t="s">
        <v>2731</v>
      </c>
      <c r="V39" s="184" t="s">
        <v>2845</v>
      </c>
      <c r="W39" s="184" t="s">
        <v>2731</v>
      </c>
      <c r="X39" s="184" t="s">
        <v>2731</v>
      </c>
      <c r="Y39" s="184" t="s">
        <v>2845</v>
      </c>
      <c r="Z39" s="184" t="s">
        <v>2731</v>
      </c>
      <c r="AA39" s="184" t="s">
        <v>2731</v>
      </c>
      <c r="AB39" s="184" t="s">
        <v>2845</v>
      </c>
      <c r="AC39" s="184" t="s">
        <v>2731</v>
      </c>
      <c r="AD39" s="184" t="s">
        <v>2731</v>
      </c>
      <c r="AE39" s="184" t="s">
        <v>2845</v>
      </c>
      <c r="AF39" s="184" t="s">
        <v>2731</v>
      </c>
      <c r="AG39" s="184" t="s">
        <v>2731</v>
      </c>
      <c r="AH39" s="184" t="s">
        <v>2845</v>
      </c>
      <c r="AI39" s="184" t="s">
        <v>2731</v>
      </c>
      <c r="AJ39" s="184" t="s">
        <v>2731</v>
      </c>
      <c r="AK39" s="184" t="s">
        <v>2845</v>
      </c>
      <c r="AL39" s="184" t="s">
        <v>2731</v>
      </c>
      <c r="AM39" s="184" t="s">
        <v>2731</v>
      </c>
      <c r="AN39" s="184" t="s">
        <v>2845</v>
      </c>
      <c r="AO39" s="184" t="s">
        <v>2731</v>
      </c>
      <c r="AP39" s="184" t="s">
        <v>2731</v>
      </c>
      <c r="AQ39" s="184" t="s">
        <v>2845</v>
      </c>
      <c r="AR39" s="184" t="s">
        <v>2731</v>
      </c>
      <c r="AS39" s="184" t="s">
        <v>2731</v>
      </c>
      <c r="AT39" s="184" t="s">
        <v>2845</v>
      </c>
      <c r="AU39" s="184" t="s">
        <v>2731</v>
      </c>
      <c r="AV39" s="184" t="s">
        <v>2731</v>
      </c>
      <c r="AW39" s="184" t="s">
        <v>2845</v>
      </c>
      <c r="AX39" s="184" t="s">
        <v>2731</v>
      </c>
      <c r="AY39" s="184" t="s">
        <v>2731</v>
      </c>
      <c r="AZ39" s="184" t="s">
        <v>2845</v>
      </c>
      <c r="BA39" s="184" t="s">
        <v>2731</v>
      </c>
      <c r="BB39" s="184" t="s">
        <v>2731</v>
      </c>
      <c r="BC39" s="184" t="s">
        <v>2845</v>
      </c>
      <c r="BD39" s="184" t="s">
        <v>2731</v>
      </c>
      <c r="BE39" s="184" t="s">
        <v>2731</v>
      </c>
      <c r="BF39" s="184" t="s">
        <v>2845</v>
      </c>
      <c r="BG39" s="184" t="s">
        <v>2731</v>
      </c>
      <c r="BH39" s="184" t="s">
        <v>2731</v>
      </c>
      <c r="BI39" s="184" t="s">
        <v>2845</v>
      </c>
      <c r="BJ39" s="184" t="s">
        <v>2731</v>
      </c>
      <c r="BK39" s="184" t="s">
        <v>2731</v>
      </c>
      <c r="BL39" s="184" t="s">
        <v>2845</v>
      </c>
      <c r="BM39" s="184" t="s">
        <v>2731</v>
      </c>
      <c r="BN39" s="184" t="s">
        <v>2731</v>
      </c>
      <c r="BO39" s="184" t="s">
        <v>2845</v>
      </c>
      <c r="BP39" s="184" t="s">
        <v>2731</v>
      </c>
      <c r="BQ39" s="184" t="s">
        <v>2731</v>
      </c>
      <c r="BR39" s="184" t="s">
        <v>2845</v>
      </c>
      <c r="BS39" s="184" t="s">
        <v>2731</v>
      </c>
      <c r="BT39" s="184" t="s">
        <v>2731</v>
      </c>
      <c r="BU39" s="184" t="s">
        <v>2845</v>
      </c>
      <c r="BV39" s="184" t="s">
        <v>2731</v>
      </c>
      <c r="BW39" s="184" t="s">
        <v>2731</v>
      </c>
      <c r="BX39" s="184" t="s">
        <v>2845</v>
      </c>
      <c r="BY39" s="184" t="s">
        <v>2731</v>
      </c>
      <c r="BZ39" s="184" t="s">
        <v>2731</v>
      </c>
      <c r="CA39" s="184" t="s">
        <v>2845</v>
      </c>
      <c r="CB39" s="184" t="s">
        <v>2731</v>
      </c>
      <c r="CC39" s="184" t="s">
        <v>2731</v>
      </c>
      <c r="CD39" s="184" t="s">
        <v>2845</v>
      </c>
      <c r="CE39" s="184" t="s">
        <v>2731</v>
      </c>
      <c r="CF39" s="184" t="s">
        <v>2731</v>
      </c>
      <c r="CG39" s="184" t="s">
        <v>2845</v>
      </c>
      <c r="CH39" s="184" t="s">
        <v>2731</v>
      </c>
      <c r="CI39" s="184" t="s">
        <v>2731</v>
      </c>
      <c r="CJ39" s="184" t="s">
        <v>2845</v>
      </c>
      <c r="CK39" s="184" t="s">
        <v>2731</v>
      </c>
      <c r="CL39" s="184" t="s">
        <v>2731</v>
      </c>
      <c r="CM39" s="184" t="s">
        <v>2845</v>
      </c>
      <c r="CN39" s="184" t="s">
        <v>2731</v>
      </c>
      <c r="CO39" s="184" t="s">
        <v>2731</v>
      </c>
      <c r="CP39" s="184" t="s">
        <v>2845</v>
      </c>
      <c r="CQ39" s="184" t="s">
        <v>2731</v>
      </c>
      <c r="CR39" s="184" t="s">
        <v>2731</v>
      </c>
      <c r="CS39" s="184" t="s">
        <v>2845</v>
      </c>
      <c r="CT39" s="184" t="s">
        <v>2731</v>
      </c>
      <c r="CU39" s="184" t="s">
        <v>2731</v>
      </c>
      <c r="CV39" s="184" t="s">
        <v>2845</v>
      </c>
      <c r="CW39" s="184" t="s">
        <v>2731</v>
      </c>
      <c r="CX39" s="184" t="s">
        <v>2731</v>
      </c>
      <c r="CY39" s="184" t="s">
        <v>2845</v>
      </c>
      <c r="CZ39" s="184" t="s">
        <v>2731</v>
      </c>
      <c r="DA39" s="184" t="s">
        <v>2731</v>
      </c>
      <c r="DB39" s="184" t="s">
        <v>2845</v>
      </c>
      <c r="DC39" s="184" t="s">
        <v>2731</v>
      </c>
      <c r="DD39" s="184" t="s">
        <v>2731</v>
      </c>
      <c r="DE39" s="184" t="s">
        <v>2845</v>
      </c>
      <c r="DF39" s="184" t="s">
        <v>2731</v>
      </c>
      <c r="DG39" s="184" t="s">
        <v>2731</v>
      </c>
      <c r="DH39" s="184" t="s">
        <v>2845</v>
      </c>
      <c r="DI39" s="184" t="s">
        <v>2731</v>
      </c>
      <c r="DJ39" s="184" t="s">
        <v>2731</v>
      </c>
      <c r="DK39" s="184" t="s">
        <v>2845</v>
      </c>
      <c r="DL39" s="184" t="s">
        <v>2731</v>
      </c>
      <c r="DM39" s="184" t="s">
        <v>2731</v>
      </c>
      <c r="DN39" s="184" t="s">
        <v>2845</v>
      </c>
      <c r="DO39" s="184" t="s">
        <v>2731</v>
      </c>
      <c r="DP39" s="184" t="s">
        <v>2731</v>
      </c>
      <c r="DQ39" s="184" t="s">
        <v>2845</v>
      </c>
      <c r="DR39" s="184" t="s">
        <v>2731</v>
      </c>
      <c r="DS39" s="184" t="s">
        <v>2731</v>
      </c>
      <c r="DT39" s="184" t="s">
        <v>2845</v>
      </c>
      <c r="DU39" s="184" t="s">
        <v>2731</v>
      </c>
      <c r="DV39" s="184" t="s">
        <v>2731</v>
      </c>
      <c r="DW39" s="184" t="s">
        <v>2845</v>
      </c>
      <c r="DX39" s="184" t="s">
        <v>2731</v>
      </c>
      <c r="DY39" s="184" t="s">
        <v>2731</v>
      </c>
      <c r="DZ39" s="184" t="s">
        <v>2845</v>
      </c>
      <c r="EA39" s="184" t="s">
        <v>2731</v>
      </c>
      <c r="EB39" s="184" t="s">
        <v>2731</v>
      </c>
      <c r="EC39" s="184" t="s">
        <v>2845</v>
      </c>
      <c r="ED39" s="184" t="s">
        <v>2731</v>
      </c>
      <c r="EE39" s="184" t="s">
        <v>2731</v>
      </c>
      <c r="EF39" s="184" t="s">
        <v>2845</v>
      </c>
      <c r="EG39" s="184" t="s">
        <v>2731</v>
      </c>
      <c r="EH39" s="184" t="s">
        <v>2731</v>
      </c>
      <c r="EI39" s="184" t="s">
        <v>2845</v>
      </c>
      <c r="EJ39" s="184" t="s">
        <v>2731</v>
      </c>
      <c r="EK39" s="184" t="s">
        <v>2731</v>
      </c>
      <c r="EL39" s="184" t="s">
        <v>2845</v>
      </c>
      <c r="EM39" s="184" t="s">
        <v>2731</v>
      </c>
      <c r="EN39" s="184" t="s">
        <v>2731</v>
      </c>
      <c r="EO39" s="184" t="s">
        <v>2845</v>
      </c>
      <c r="EP39" s="184" t="s">
        <v>2731</v>
      </c>
      <c r="EQ39" s="184" t="s">
        <v>2731</v>
      </c>
      <c r="ER39" s="184" t="s">
        <v>2845</v>
      </c>
      <c r="ES39" s="184" t="s">
        <v>2731</v>
      </c>
      <c r="ET39" s="184" t="s">
        <v>2731</v>
      </c>
    </row>
    <row r="40" spans="1:150" x14ac:dyDescent="0.3">
      <c r="A40" s="1"/>
      <c r="B40" s="185" t="s">
        <v>2942</v>
      </c>
      <c r="C40" s="185" t="s">
        <v>96</v>
      </c>
      <c r="D40" s="185" t="s">
        <v>102</v>
      </c>
      <c r="E40" s="185" t="s">
        <v>2943</v>
      </c>
      <c r="F40" s="185" t="s">
        <v>2944</v>
      </c>
      <c r="G40" s="186" t="s">
        <v>2845</v>
      </c>
      <c r="H40" s="186" t="s">
        <v>2731</v>
      </c>
      <c r="I40" s="186" t="s">
        <v>2731</v>
      </c>
      <c r="J40" s="186" t="s">
        <v>2845</v>
      </c>
      <c r="K40" s="186" t="s">
        <v>2731</v>
      </c>
      <c r="L40" s="186" t="s">
        <v>2731</v>
      </c>
      <c r="M40" s="186" t="s">
        <v>2845</v>
      </c>
      <c r="N40" s="186" t="s">
        <v>2731</v>
      </c>
      <c r="O40" s="186" t="s">
        <v>2731</v>
      </c>
      <c r="P40" s="186" t="s">
        <v>2845</v>
      </c>
      <c r="Q40" s="186" t="s">
        <v>2731</v>
      </c>
      <c r="R40" s="186" t="s">
        <v>2731</v>
      </c>
      <c r="S40" s="186" t="s">
        <v>2845</v>
      </c>
      <c r="T40" s="186" t="s">
        <v>2731</v>
      </c>
      <c r="U40" s="186" t="s">
        <v>2731</v>
      </c>
      <c r="V40" s="186" t="s">
        <v>2845</v>
      </c>
      <c r="W40" s="186" t="s">
        <v>2731</v>
      </c>
      <c r="X40" s="186" t="s">
        <v>2731</v>
      </c>
      <c r="Y40" s="186" t="s">
        <v>2845</v>
      </c>
      <c r="Z40" s="186" t="s">
        <v>2731</v>
      </c>
      <c r="AA40" s="186" t="s">
        <v>2731</v>
      </c>
      <c r="AB40" s="186" t="s">
        <v>2845</v>
      </c>
      <c r="AC40" s="186" t="s">
        <v>2731</v>
      </c>
      <c r="AD40" s="186" t="s">
        <v>2731</v>
      </c>
      <c r="AE40" s="186" t="s">
        <v>2845</v>
      </c>
      <c r="AF40" s="186" t="s">
        <v>2731</v>
      </c>
      <c r="AG40" s="186" t="s">
        <v>2731</v>
      </c>
      <c r="AH40" s="186" t="s">
        <v>2845</v>
      </c>
      <c r="AI40" s="186" t="s">
        <v>2731</v>
      </c>
      <c r="AJ40" s="186" t="s">
        <v>2731</v>
      </c>
      <c r="AK40" s="186" t="s">
        <v>2845</v>
      </c>
      <c r="AL40" s="186" t="s">
        <v>2731</v>
      </c>
      <c r="AM40" s="186" t="s">
        <v>2731</v>
      </c>
      <c r="AN40" s="186" t="s">
        <v>2845</v>
      </c>
      <c r="AO40" s="186" t="s">
        <v>2731</v>
      </c>
      <c r="AP40" s="186" t="s">
        <v>2731</v>
      </c>
      <c r="AQ40" s="186" t="s">
        <v>2845</v>
      </c>
      <c r="AR40" s="186" t="s">
        <v>2731</v>
      </c>
      <c r="AS40" s="186" t="s">
        <v>2731</v>
      </c>
      <c r="AT40" s="186" t="s">
        <v>2845</v>
      </c>
      <c r="AU40" s="186" t="s">
        <v>2731</v>
      </c>
      <c r="AV40" s="186" t="s">
        <v>2731</v>
      </c>
      <c r="AW40" s="186" t="s">
        <v>2845</v>
      </c>
      <c r="AX40" s="186" t="s">
        <v>2731</v>
      </c>
      <c r="AY40" s="186" t="s">
        <v>2731</v>
      </c>
      <c r="AZ40" s="186" t="s">
        <v>2845</v>
      </c>
      <c r="BA40" s="186" t="s">
        <v>2731</v>
      </c>
      <c r="BB40" s="186" t="s">
        <v>2731</v>
      </c>
      <c r="BC40" s="186" t="s">
        <v>2845</v>
      </c>
      <c r="BD40" s="186" t="s">
        <v>2731</v>
      </c>
      <c r="BE40" s="186" t="s">
        <v>2731</v>
      </c>
      <c r="BF40" s="186" t="s">
        <v>2845</v>
      </c>
      <c r="BG40" s="186" t="s">
        <v>2731</v>
      </c>
      <c r="BH40" s="186" t="s">
        <v>2731</v>
      </c>
      <c r="BI40" s="186" t="s">
        <v>2845</v>
      </c>
      <c r="BJ40" s="186" t="s">
        <v>2731</v>
      </c>
      <c r="BK40" s="186" t="s">
        <v>2731</v>
      </c>
      <c r="BL40" s="186" t="s">
        <v>2845</v>
      </c>
      <c r="BM40" s="186" t="s">
        <v>2731</v>
      </c>
      <c r="BN40" s="186" t="s">
        <v>2731</v>
      </c>
      <c r="BO40" s="186" t="s">
        <v>2845</v>
      </c>
      <c r="BP40" s="186" t="s">
        <v>2731</v>
      </c>
      <c r="BQ40" s="186" t="s">
        <v>2731</v>
      </c>
      <c r="BR40" s="186" t="s">
        <v>2845</v>
      </c>
      <c r="BS40" s="186" t="s">
        <v>2731</v>
      </c>
      <c r="BT40" s="186" t="s">
        <v>2731</v>
      </c>
      <c r="BU40" s="186" t="s">
        <v>2845</v>
      </c>
      <c r="BV40" s="186" t="s">
        <v>2731</v>
      </c>
      <c r="BW40" s="186" t="s">
        <v>2731</v>
      </c>
      <c r="BX40" s="186" t="s">
        <v>2845</v>
      </c>
      <c r="BY40" s="186" t="s">
        <v>2731</v>
      </c>
      <c r="BZ40" s="186" t="s">
        <v>2731</v>
      </c>
      <c r="CA40" s="186" t="s">
        <v>2845</v>
      </c>
      <c r="CB40" s="186" t="s">
        <v>2731</v>
      </c>
      <c r="CC40" s="186" t="s">
        <v>2731</v>
      </c>
      <c r="CD40" s="186" t="s">
        <v>2845</v>
      </c>
      <c r="CE40" s="186" t="s">
        <v>2731</v>
      </c>
      <c r="CF40" s="186" t="s">
        <v>2731</v>
      </c>
      <c r="CG40" s="186" t="s">
        <v>2845</v>
      </c>
      <c r="CH40" s="186" t="s">
        <v>2731</v>
      </c>
      <c r="CI40" s="186" t="s">
        <v>2731</v>
      </c>
      <c r="CJ40" s="186" t="s">
        <v>2845</v>
      </c>
      <c r="CK40" s="186" t="s">
        <v>2731</v>
      </c>
      <c r="CL40" s="186" t="s">
        <v>2731</v>
      </c>
      <c r="CM40" s="186" t="s">
        <v>2845</v>
      </c>
      <c r="CN40" s="186" t="s">
        <v>2731</v>
      </c>
      <c r="CO40" s="186" t="s">
        <v>2731</v>
      </c>
      <c r="CP40" s="186" t="s">
        <v>2845</v>
      </c>
      <c r="CQ40" s="186" t="s">
        <v>2731</v>
      </c>
      <c r="CR40" s="186" t="s">
        <v>2731</v>
      </c>
      <c r="CS40" s="186" t="s">
        <v>2845</v>
      </c>
      <c r="CT40" s="186" t="s">
        <v>2731</v>
      </c>
      <c r="CU40" s="186" t="s">
        <v>2731</v>
      </c>
      <c r="CV40" s="186" t="s">
        <v>2845</v>
      </c>
      <c r="CW40" s="186" t="s">
        <v>2731</v>
      </c>
      <c r="CX40" s="186" t="s">
        <v>2731</v>
      </c>
      <c r="CY40" s="186" t="s">
        <v>2845</v>
      </c>
      <c r="CZ40" s="186" t="s">
        <v>2731</v>
      </c>
      <c r="DA40" s="186" t="s">
        <v>2731</v>
      </c>
      <c r="DB40" s="186" t="s">
        <v>2845</v>
      </c>
      <c r="DC40" s="186" t="s">
        <v>2731</v>
      </c>
      <c r="DD40" s="186" t="s">
        <v>2731</v>
      </c>
      <c r="DE40" s="186" t="s">
        <v>2845</v>
      </c>
      <c r="DF40" s="186" t="s">
        <v>2731</v>
      </c>
      <c r="DG40" s="186" t="s">
        <v>2731</v>
      </c>
      <c r="DH40" s="186" t="s">
        <v>2845</v>
      </c>
      <c r="DI40" s="186" t="s">
        <v>2731</v>
      </c>
      <c r="DJ40" s="186" t="s">
        <v>2731</v>
      </c>
      <c r="DK40" s="186" t="s">
        <v>2845</v>
      </c>
      <c r="DL40" s="186" t="s">
        <v>2731</v>
      </c>
      <c r="DM40" s="186" t="s">
        <v>2731</v>
      </c>
      <c r="DN40" s="186" t="s">
        <v>2845</v>
      </c>
      <c r="DO40" s="186" t="s">
        <v>2731</v>
      </c>
      <c r="DP40" s="186" t="s">
        <v>2731</v>
      </c>
      <c r="DQ40" s="186" t="s">
        <v>2845</v>
      </c>
      <c r="DR40" s="186" t="s">
        <v>2731</v>
      </c>
      <c r="DS40" s="186" t="s">
        <v>2731</v>
      </c>
      <c r="DT40" s="186" t="s">
        <v>2845</v>
      </c>
      <c r="DU40" s="186" t="s">
        <v>2731</v>
      </c>
      <c r="DV40" s="186" t="s">
        <v>2731</v>
      </c>
      <c r="DW40" s="186" t="s">
        <v>2845</v>
      </c>
      <c r="DX40" s="186" t="s">
        <v>2731</v>
      </c>
      <c r="DY40" s="186" t="s">
        <v>2731</v>
      </c>
      <c r="DZ40" s="186" t="s">
        <v>2845</v>
      </c>
      <c r="EA40" s="186" t="s">
        <v>2731</v>
      </c>
      <c r="EB40" s="186" t="s">
        <v>2731</v>
      </c>
      <c r="EC40" s="186" t="s">
        <v>2845</v>
      </c>
      <c r="ED40" s="186" t="s">
        <v>2731</v>
      </c>
      <c r="EE40" s="186" t="s">
        <v>2731</v>
      </c>
      <c r="EF40" s="186" t="s">
        <v>2845</v>
      </c>
      <c r="EG40" s="186" t="s">
        <v>2731</v>
      </c>
      <c r="EH40" s="186" t="s">
        <v>2731</v>
      </c>
      <c r="EI40" s="186" t="s">
        <v>2845</v>
      </c>
      <c r="EJ40" s="186" t="s">
        <v>2731</v>
      </c>
      <c r="EK40" s="186" t="s">
        <v>2731</v>
      </c>
      <c r="EL40" s="186" t="s">
        <v>2845</v>
      </c>
      <c r="EM40" s="186" t="s">
        <v>2731</v>
      </c>
      <c r="EN40" s="186" t="s">
        <v>2731</v>
      </c>
      <c r="EO40" s="186" t="s">
        <v>2845</v>
      </c>
      <c r="EP40" s="186" t="s">
        <v>2731</v>
      </c>
      <c r="EQ40" s="186" t="s">
        <v>2731</v>
      </c>
      <c r="ER40" s="186" t="s">
        <v>2845</v>
      </c>
      <c r="ES40" s="186" t="s">
        <v>2731</v>
      </c>
      <c r="ET40" s="186" t="s">
        <v>2731</v>
      </c>
    </row>
    <row r="41" spans="1:150" x14ac:dyDescent="0.3">
      <c r="A41" s="1"/>
      <c r="B41" s="185" t="s">
        <v>2945</v>
      </c>
      <c r="C41" s="185" t="s">
        <v>96</v>
      </c>
      <c r="D41" s="185" t="s">
        <v>102</v>
      </c>
      <c r="E41" s="185" t="s">
        <v>2946</v>
      </c>
      <c r="F41" s="185" t="s">
        <v>2947</v>
      </c>
      <c r="G41" s="186" t="s">
        <v>2845</v>
      </c>
      <c r="H41" s="186" t="s">
        <v>2731</v>
      </c>
      <c r="I41" s="186" t="s">
        <v>2731</v>
      </c>
      <c r="J41" s="186" t="s">
        <v>2845</v>
      </c>
      <c r="K41" s="186" t="s">
        <v>2731</v>
      </c>
      <c r="L41" s="186" t="s">
        <v>2731</v>
      </c>
      <c r="M41" s="186" t="s">
        <v>2845</v>
      </c>
      <c r="N41" s="186" t="s">
        <v>2731</v>
      </c>
      <c r="O41" s="186" t="s">
        <v>2731</v>
      </c>
      <c r="P41" s="186" t="s">
        <v>2845</v>
      </c>
      <c r="Q41" s="186" t="s">
        <v>2731</v>
      </c>
      <c r="R41" s="186" t="s">
        <v>2731</v>
      </c>
      <c r="S41" s="186" t="s">
        <v>2845</v>
      </c>
      <c r="T41" s="186" t="s">
        <v>2731</v>
      </c>
      <c r="U41" s="186" t="s">
        <v>2731</v>
      </c>
      <c r="V41" s="186" t="s">
        <v>2845</v>
      </c>
      <c r="W41" s="186" t="s">
        <v>2731</v>
      </c>
      <c r="X41" s="186" t="s">
        <v>2731</v>
      </c>
      <c r="Y41" s="186" t="s">
        <v>2845</v>
      </c>
      <c r="Z41" s="186" t="s">
        <v>2731</v>
      </c>
      <c r="AA41" s="186" t="s">
        <v>2731</v>
      </c>
      <c r="AB41" s="186" t="s">
        <v>2845</v>
      </c>
      <c r="AC41" s="186" t="s">
        <v>2731</v>
      </c>
      <c r="AD41" s="186" t="s">
        <v>2731</v>
      </c>
      <c r="AE41" s="186" t="s">
        <v>2845</v>
      </c>
      <c r="AF41" s="186" t="s">
        <v>2731</v>
      </c>
      <c r="AG41" s="186" t="s">
        <v>2731</v>
      </c>
      <c r="AH41" s="186" t="s">
        <v>2845</v>
      </c>
      <c r="AI41" s="186" t="s">
        <v>2731</v>
      </c>
      <c r="AJ41" s="186" t="s">
        <v>2731</v>
      </c>
      <c r="AK41" s="186" t="s">
        <v>2845</v>
      </c>
      <c r="AL41" s="186" t="s">
        <v>2731</v>
      </c>
      <c r="AM41" s="186" t="s">
        <v>2731</v>
      </c>
      <c r="AN41" s="186" t="s">
        <v>2845</v>
      </c>
      <c r="AO41" s="186" t="s">
        <v>2731</v>
      </c>
      <c r="AP41" s="186" t="s">
        <v>2731</v>
      </c>
      <c r="AQ41" s="186" t="s">
        <v>2845</v>
      </c>
      <c r="AR41" s="186" t="s">
        <v>2731</v>
      </c>
      <c r="AS41" s="186" t="s">
        <v>2731</v>
      </c>
      <c r="AT41" s="186" t="s">
        <v>2845</v>
      </c>
      <c r="AU41" s="186" t="s">
        <v>2731</v>
      </c>
      <c r="AV41" s="186" t="s">
        <v>2731</v>
      </c>
      <c r="AW41" s="186" t="s">
        <v>2845</v>
      </c>
      <c r="AX41" s="186" t="s">
        <v>2731</v>
      </c>
      <c r="AY41" s="186" t="s">
        <v>2731</v>
      </c>
      <c r="AZ41" s="186" t="s">
        <v>2845</v>
      </c>
      <c r="BA41" s="186" t="s">
        <v>2731</v>
      </c>
      <c r="BB41" s="186" t="s">
        <v>2731</v>
      </c>
      <c r="BC41" s="186" t="s">
        <v>2845</v>
      </c>
      <c r="BD41" s="186" t="s">
        <v>2731</v>
      </c>
      <c r="BE41" s="186" t="s">
        <v>2731</v>
      </c>
      <c r="BF41" s="186" t="s">
        <v>2845</v>
      </c>
      <c r="BG41" s="186" t="s">
        <v>2731</v>
      </c>
      <c r="BH41" s="186" t="s">
        <v>2731</v>
      </c>
      <c r="BI41" s="186" t="s">
        <v>2845</v>
      </c>
      <c r="BJ41" s="186" t="s">
        <v>2731</v>
      </c>
      <c r="BK41" s="186" t="s">
        <v>2731</v>
      </c>
      <c r="BL41" s="186" t="s">
        <v>2845</v>
      </c>
      <c r="BM41" s="186" t="s">
        <v>2731</v>
      </c>
      <c r="BN41" s="186" t="s">
        <v>2731</v>
      </c>
      <c r="BO41" s="186" t="s">
        <v>2845</v>
      </c>
      <c r="BP41" s="186" t="s">
        <v>2731</v>
      </c>
      <c r="BQ41" s="186" t="s">
        <v>2731</v>
      </c>
      <c r="BR41" s="186" t="s">
        <v>2845</v>
      </c>
      <c r="BS41" s="186" t="s">
        <v>2731</v>
      </c>
      <c r="BT41" s="186" t="s">
        <v>2731</v>
      </c>
      <c r="BU41" s="186" t="s">
        <v>2845</v>
      </c>
      <c r="BV41" s="186" t="s">
        <v>2731</v>
      </c>
      <c r="BW41" s="186" t="s">
        <v>2731</v>
      </c>
      <c r="BX41" s="186" t="s">
        <v>2845</v>
      </c>
      <c r="BY41" s="186" t="s">
        <v>2731</v>
      </c>
      <c r="BZ41" s="186" t="s">
        <v>2731</v>
      </c>
      <c r="CA41" s="186" t="s">
        <v>2845</v>
      </c>
      <c r="CB41" s="186" t="s">
        <v>2731</v>
      </c>
      <c r="CC41" s="186" t="s">
        <v>2731</v>
      </c>
      <c r="CD41" s="186" t="s">
        <v>2845</v>
      </c>
      <c r="CE41" s="186" t="s">
        <v>2731</v>
      </c>
      <c r="CF41" s="186" t="s">
        <v>2731</v>
      </c>
      <c r="CG41" s="186" t="s">
        <v>2845</v>
      </c>
      <c r="CH41" s="186" t="s">
        <v>2731</v>
      </c>
      <c r="CI41" s="186" t="s">
        <v>2731</v>
      </c>
      <c r="CJ41" s="186" t="s">
        <v>2845</v>
      </c>
      <c r="CK41" s="186" t="s">
        <v>2731</v>
      </c>
      <c r="CL41" s="186" t="s">
        <v>2731</v>
      </c>
      <c r="CM41" s="186" t="s">
        <v>2845</v>
      </c>
      <c r="CN41" s="186" t="s">
        <v>2731</v>
      </c>
      <c r="CO41" s="186" t="s">
        <v>2731</v>
      </c>
      <c r="CP41" s="186" t="s">
        <v>2845</v>
      </c>
      <c r="CQ41" s="186" t="s">
        <v>2731</v>
      </c>
      <c r="CR41" s="186" t="s">
        <v>2731</v>
      </c>
      <c r="CS41" s="186" t="s">
        <v>2845</v>
      </c>
      <c r="CT41" s="186" t="s">
        <v>2731</v>
      </c>
      <c r="CU41" s="186" t="s">
        <v>2731</v>
      </c>
      <c r="CV41" s="186" t="s">
        <v>2845</v>
      </c>
      <c r="CW41" s="186" t="s">
        <v>2731</v>
      </c>
      <c r="CX41" s="186" t="s">
        <v>2731</v>
      </c>
      <c r="CY41" s="186" t="s">
        <v>2845</v>
      </c>
      <c r="CZ41" s="186" t="s">
        <v>2731</v>
      </c>
      <c r="DA41" s="186" t="s">
        <v>2731</v>
      </c>
      <c r="DB41" s="186" t="s">
        <v>2845</v>
      </c>
      <c r="DC41" s="186" t="s">
        <v>2731</v>
      </c>
      <c r="DD41" s="186" t="s">
        <v>2731</v>
      </c>
      <c r="DE41" s="186" t="s">
        <v>2845</v>
      </c>
      <c r="DF41" s="186" t="s">
        <v>2731</v>
      </c>
      <c r="DG41" s="186" t="s">
        <v>2731</v>
      </c>
      <c r="DH41" s="186" t="s">
        <v>2845</v>
      </c>
      <c r="DI41" s="186" t="s">
        <v>2731</v>
      </c>
      <c r="DJ41" s="186" t="s">
        <v>2731</v>
      </c>
      <c r="DK41" s="186" t="s">
        <v>2845</v>
      </c>
      <c r="DL41" s="186" t="s">
        <v>2731</v>
      </c>
      <c r="DM41" s="186" t="s">
        <v>2731</v>
      </c>
      <c r="DN41" s="186" t="s">
        <v>2845</v>
      </c>
      <c r="DO41" s="186" t="s">
        <v>2731</v>
      </c>
      <c r="DP41" s="186" t="s">
        <v>2731</v>
      </c>
      <c r="DQ41" s="186" t="s">
        <v>2845</v>
      </c>
      <c r="DR41" s="186" t="s">
        <v>2731</v>
      </c>
      <c r="DS41" s="186" t="s">
        <v>2731</v>
      </c>
      <c r="DT41" s="186" t="s">
        <v>2845</v>
      </c>
      <c r="DU41" s="186" t="s">
        <v>2731</v>
      </c>
      <c r="DV41" s="186" t="s">
        <v>2731</v>
      </c>
      <c r="DW41" s="186" t="s">
        <v>2845</v>
      </c>
      <c r="DX41" s="186" t="s">
        <v>2731</v>
      </c>
      <c r="DY41" s="186" t="s">
        <v>2731</v>
      </c>
      <c r="DZ41" s="186" t="s">
        <v>2845</v>
      </c>
      <c r="EA41" s="186" t="s">
        <v>2731</v>
      </c>
      <c r="EB41" s="186" t="s">
        <v>2731</v>
      </c>
      <c r="EC41" s="186" t="s">
        <v>2845</v>
      </c>
      <c r="ED41" s="186" t="s">
        <v>2731</v>
      </c>
      <c r="EE41" s="186" t="s">
        <v>2731</v>
      </c>
      <c r="EF41" s="186" t="s">
        <v>2845</v>
      </c>
      <c r="EG41" s="186" t="s">
        <v>2731</v>
      </c>
      <c r="EH41" s="186" t="s">
        <v>2731</v>
      </c>
      <c r="EI41" s="186" t="s">
        <v>2845</v>
      </c>
      <c r="EJ41" s="186" t="s">
        <v>2731</v>
      </c>
      <c r="EK41" s="186" t="s">
        <v>2731</v>
      </c>
      <c r="EL41" s="186" t="s">
        <v>2845</v>
      </c>
      <c r="EM41" s="186" t="s">
        <v>2731</v>
      </c>
      <c r="EN41" s="186" t="s">
        <v>2731</v>
      </c>
      <c r="EO41" s="186" t="s">
        <v>2845</v>
      </c>
      <c r="EP41" s="186" t="s">
        <v>2731</v>
      </c>
      <c r="EQ41" s="186" t="s">
        <v>2731</v>
      </c>
      <c r="ER41" s="186" t="s">
        <v>2845</v>
      </c>
      <c r="ES41" s="186" t="s">
        <v>2731</v>
      </c>
      <c r="ET41" s="186" t="s">
        <v>2731</v>
      </c>
    </row>
    <row r="42" spans="1:150" x14ac:dyDescent="0.3">
      <c r="A42" s="1"/>
      <c r="B42" s="185" t="s">
        <v>2948</v>
      </c>
      <c r="C42" s="185" t="s">
        <v>96</v>
      </c>
      <c r="D42" s="185" t="s">
        <v>102</v>
      </c>
      <c r="E42" s="185" t="s">
        <v>2949</v>
      </c>
      <c r="F42" s="185" t="s">
        <v>2950</v>
      </c>
      <c r="G42" s="186" t="s">
        <v>2845</v>
      </c>
      <c r="H42" s="186" t="s">
        <v>2731</v>
      </c>
      <c r="I42" s="186" t="s">
        <v>2731</v>
      </c>
      <c r="J42" s="186" t="s">
        <v>2845</v>
      </c>
      <c r="K42" s="186" t="s">
        <v>2731</v>
      </c>
      <c r="L42" s="186" t="s">
        <v>2731</v>
      </c>
      <c r="M42" s="186" t="s">
        <v>2845</v>
      </c>
      <c r="N42" s="186" t="s">
        <v>2731</v>
      </c>
      <c r="O42" s="186" t="s">
        <v>2731</v>
      </c>
      <c r="P42" s="186" t="s">
        <v>2845</v>
      </c>
      <c r="Q42" s="186" t="s">
        <v>2731</v>
      </c>
      <c r="R42" s="186" t="s">
        <v>2731</v>
      </c>
      <c r="S42" s="186" t="s">
        <v>2845</v>
      </c>
      <c r="T42" s="186" t="s">
        <v>2731</v>
      </c>
      <c r="U42" s="186" t="s">
        <v>2731</v>
      </c>
      <c r="V42" s="186" t="s">
        <v>2845</v>
      </c>
      <c r="W42" s="186" t="s">
        <v>2731</v>
      </c>
      <c r="X42" s="186" t="s">
        <v>2731</v>
      </c>
      <c r="Y42" s="186" t="s">
        <v>2845</v>
      </c>
      <c r="Z42" s="186" t="s">
        <v>2731</v>
      </c>
      <c r="AA42" s="186" t="s">
        <v>2731</v>
      </c>
      <c r="AB42" s="186" t="s">
        <v>2845</v>
      </c>
      <c r="AC42" s="186" t="s">
        <v>2731</v>
      </c>
      <c r="AD42" s="186" t="s">
        <v>2731</v>
      </c>
      <c r="AE42" s="186" t="s">
        <v>2845</v>
      </c>
      <c r="AF42" s="186" t="s">
        <v>2731</v>
      </c>
      <c r="AG42" s="186" t="s">
        <v>2731</v>
      </c>
      <c r="AH42" s="186" t="s">
        <v>2845</v>
      </c>
      <c r="AI42" s="186" t="s">
        <v>2731</v>
      </c>
      <c r="AJ42" s="186" t="s">
        <v>2731</v>
      </c>
      <c r="AK42" s="186" t="s">
        <v>2845</v>
      </c>
      <c r="AL42" s="186" t="s">
        <v>2731</v>
      </c>
      <c r="AM42" s="186" t="s">
        <v>2731</v>
      </c>
      <c r="AN42" s="186" t="s">
        <v>2845</v>
      </c>
      <c r="AO42" s="186" t="s">
        <v>2731</v>
      </c>
      <c r="AP42" s="186" t="s">
        <v>2731</v>
      </c>
      <c r="AQ42" s="186" t="s">
        <v>2845</v>
      </c>
      <c r="AR42" s="186" t="s">
        <v>2731</v>
      </c>
      <c r="AS42" s="186" t="s">
        <v>2731</v>
      </c>
      <c r="AT42" s="186" t="s">
        <v>2845</v>
      </c>
      <c r="AU42" s="186" t="s">
        <v>2731</v>
      </c>
      <c r="AV42" s="186" t="s">
        <v>2731</v>
      </c>
      <c r="AW42" s="186" t="s">
        <v>2845</v>
      </c>
      <c r="AX42" s="186" t="s">
        <v>2731</v>
      </c>
      <c r="AY42" s="186" t="s">
        <v>2731</v>
      </c>
      <c r="AZ42" s="186" t="s">
        <v>2845</v>
      </c>
      <c r="BA42" s="186" t="s">
        <v>2731</v>
      </c>
      <c r="BB42" s="186" t="s">
        <v>2731</v>
      </c>
      <c r="BC42" s="186" t="s">
        <v>2845</v>
      </c>
      <c r="BD42" s="186" t="s">
        <v>2731</v>
      </c>
      <c r="BE42" s="186" t="s">
        <v>2731</v>
      </c>
      <c r="BF42" s="186" t="s">
        <v>2845</v>
      </c>
      <c r="BG42" s="186" t="s">
        <v>2731</v>
      </c>
      <c r="BH42" s="186" t="s">
        <v>2731</v>
      </c>
      <c r="BI42" s="186" t="s">
        <v>2845</v>
      </c>
      <c r="BJ42" s="186" t="s">
        <v>2731</v>
      </c>
      <c r="BK42" s="186" t="s">
        <v>2731</v>
      </c>
      <c r="BL42" s="186" t="s">
        <v>2845</v>
      </c>
      <c r="BM42" s="186" t="s">
        <v>2731</v>
      </c>
      <c r="BN42" s="186" t="s">
        <v>2731</v>
      </c>
      <c r="BO42" s="186" t="s">
        <v>2845</v>
      </c>
      <c r="BP42" s="186" t="s">
        <v>2731</v>
      </c>
      <c r="BQ42" s="186" t="s">
        <v>2731</v>
      </c>
      <c r="BR42" s="186" t="s">
        <v>2845</v>
      </c>
      <c r="BS42" s="186" t="s">
        <v>2731</v>
      </c>
      <c r="BT42" s="186" t="s">
        <v>2731</v>
      </c>
      <c r="BU42" s="186" t="s">
        <v>2845</v>
      </c>
      <c r="BV42" s="186" t="s">
        <v>2731</v>
      </c>
      <c r="BW42" s="186" t="s">
        <v>2731</v>
      </c>
      <c r="BX42" s="186" t="s">
        <v>2845</v>
      </c>
      <c r="BY42" s="186" t="s">
        <v>2731</v>
      </c>
      <c r="BZ42" s="186" t="s">
        <v>2731</v>
      </c>
      <c r="CA42" s="186" t="s">
        <v>2845</v>
      </c>
      <c r="CB42" s="186" t="s">
        <v>2731</v>
      </c>
      <c r="CC42" s="186" t="s">
        <v>2731</v>
      </c>
      <c r="CD42" s="186" t="s">
        <v>2845</v>
      </c>
      <c r="CE42" s="186" t="s">
        <v>2731</v>
      </c>
      <c r="CF42" s="186" t="s">
        <v>2731</v>
      </c>
      <c r="CG42" s="186" t="s">
        <v>2845</v>
      </c>
      <c r="CH42" s="186" t="s">
        <v>2731</v>
      </c>
      <c r="CI42" s="186" t="s">
        <v>2731</v>
      </c>
      <c r="CJ42" s="186" t="s">
        <v>2845</v>
      </c>
      <c r="CK42" s="186" t="s">
        <v>2731</v>
      </c>
      <c r="CL42" s="186" t="s">
        <v>2731</v>
      </c>
      <c r="CM42" s="186" t="s">
        <v>2845</v>
      </c>
      <c r="CN42" s="186" t="s">
        <v>2731</v>
      </c>
      <c r="CO42" s="186" t="s">
        <v>2731</v>
      </c>
      <c r="CP42" s="186" t="s">
        <v>2845</v>
      </c>
      <c r="CQ42" s="186" t="s">
        <v>2731</v>
      </c>
      <c r="CR42" s="186" t="s">
        <v>2731</v>
      </c>
      <c r="CS42" s="186" t="s">
        <v>2845</v>
      </c>
      <c r="CT42" s="186" t="s">
        <v>2731</v>
      </c>
      <c r="CU42" s="186" t="s">
        <v>2731</v>
      </c>
      <c r="CV42" s="186" t="s">
        <v>2845</v>
      </c>
      <c r="CW42" s="186" t="s">
        <v>2731</v>
      </c>
      <c r="CX42" s="186" t="s">
        <v>2731</v>
      </c>
      <c r="CY42" s="186" t="s">
        <v>2845</v>
      </c>
      <c r="CZ42" s="186" t="s">
        <v>2731</v>
      </c>
      <c r="DA42" s="186" t="s">
        <v>2731</v>
      </c>
      <c r="DB42" s="186" t="s">
        <v>2845</v>
      </c>
      <c r="DC42" s="186" t="s">
        <v>2731</v>
      </c>
      <c r="DD42" s="186" t="s">
        <v>2731</v>
      </c>
      <c r="DE42" s="186" t="s">
        <v>2845</v>
      </c>
      <c r="DF42" s="186" t="s">
        <v>2731</v>
      </c>
      <c r="DG42" s="186" t="s">
        <v>2731</v>
      </c>
      <c r="DH42" s="186" t="s">
        <v>2845</v>
      </c>
      <c r="DI42" s="186" t="s">
        <v>2731</v>
      </c>
      <c r="DJ42" s="186" t="s">
        <v>2731</v>
      </c>
      <c r="DK42" s="186" t="s">
        <v>2845</v>
      </c>
      <c r="DL42" s="186" t="s">
        <v>2731</v>
      </c>
      <c r="DM42" s="186" t="s">
        <v>2731</v>
      </c>
      <c r="DN42" s="186" t="s">
        <v>2845</v>
      </c>
      <c r="DO42" s="186" t="s">
        <v>2731</v>
      </c>
      <c r="DP42" s="186" t="s">
        <v>2731</v>
      </c>
      <c r="DQ42" s="186" t="s">
        <v>2845</v>
      </c>
      <c r="DR42" s="186" t="s">
        <v>2731</v>
      </c>
      <c r="DS42" s="186" t="s">
        <v>2731</v>
      </c>
      <c r="DT42" s="186" t="s">
        <v>2845</v>
      </c>
      <c r="DU42" s="186" t="s">
        <v>2731</v>
      </c>
      <c r="DV42" s="186" t="s">
        <v>2731</v>
      </c>
      <c r="DW42" s="186" t="s">
        <v>2845</v>
      </c>
      <c r="DX42" s="186" t="s">
        <v>2731</v>
      </c>
      <c r="DY42" s="186" t="s">
        <v>2731</v>
      </c>
      <c r="DZ42" s="186" t="s">
        <v>2845</v>
      </c>
      <c r="EA42" s="186" t="s">
        <v>2731</v>
      </c>
      <c r="EB42" s="186" t="s">
        <v>2731</v>
      </c>
      <c r="EC42" s="186" t="s">
        <v>2845</v>
      </c>
      <c r="ED42" s="186" t="s">
        <v>2731</v>
      </c>
      <c r="EE42" s="186" t="s">
        <v>2731</v>
      </c>
      <c r="EF42" s="186" t="s">
        <v>2845</v>
      </c>
      <c r="EG42" s="186" t="s">
        <v>2731</v>
      </c>
      <c r="EH42" s="186" t="s">
        <v>2731</v>
      </c>
      <c r="EI42" s="186" t="s">
        <v>2845</v>
      </c>
      <c r="EJ42" s="186" t="s">
        <v>2731</v>
      </c>
      <c r="EK42" s="186" t="s">
        <v>2731</v>
      </c>
      <c r="EL42" s="186" t="s">
        <v>2845</v>
      </c>
      <c r="EM42" s="186" t="s">
        <v>2731</v>
      </c>
      <c r="EN42" s="186" t="s">
        <v>2731</v>
      </c>
      <c r="EO42" s="186" t="s">
        <v>2845</v>
      </c>
      <c r="EP42" s="186" t="s">
        <v>2731</v>
      </c>
      <c r="EQ42" s="186" t="s">
        <v>2731</v>
      </c>
      <c r="ER42" s="186" t="s">
        <v>2845</v>
      </c>
      <c r="ES42" s="186" t="s">
        <v>2731</v>
      </c>
      <c r="ET42" s="186" t="s">
        <v>2731</v>
      </c>
    </row>
    <row r="43" spans="1:150" x14ac:dyDescent="0.3">
      <c r="A43" s="1"/>
      <c r="B43" s="184" t="s">
        <v>2951</v>
      </c>
      <c r="C43" s="184" t="s">
        <v>120</v>
      </c>
      <c r="D43" s="184" t="s">
        <v>123</v>
      </c>
      <c r="E43" s="184" t="s">
        <v>2952</v>
      </c>
      <c r="F43" s="184" t="s">
        <v>2953</v>
      </c>
      <c r="G43" s="184" t="s">
        <v>2845</v>
      </c>
      <c r="H43" s="184" t="s">
        <v>2731</v>
      </c>
      <c r="I43" s="184" t="s">
        <v>2954</v>
      </c>
      <c r="J43" s="184" t="s">
        <v>2845</v>
      </c>
      <c r="K43" s="184" t="s">
        <v>2731</v>
      </c>
      <c r="L43" s="184" t="s">
        <v>2954</v>
      </c>
      <c r="M43" s="184" t="s">
        <v>2845</v>
      </c>
      <c r="N43" s="184" t="s">
        <v>2731</v>
      </c>
      <c r="O43" s="184" t="s">
        <v>2954</v>
      </c>
      <c r="P43" s="184" t="s">
        <v>2845</v>
      </c>
      <c r="Q43" s="184" t="s">
        <v>2890</v>
      </c>
      <c r="R43" s="184" t="s">
        <v>2955</v>
      </c>
      <c r="S43" s="184" t="s">
        <v>2845</v>
      </c>
      <c r="T43" s="184" t="s">
        <v>2731</v>
      </c>
      <c r="U43" s="184" t="s">
        <v>2954</v>
      </c>
      <c r="V43" s="184" t="s">
        <v>2845</v>
      </c>
      <c r="W43" s="184" t="s">
        <v>2731</v>
      </c>
      <c r="X43" s="184" t="s">
        <v>2954</v>
      </c>
      <c r="Y43" s="184" t="s">
        <v>2845</v>
      </c>
      <c r="Z43" s="184" t="s">
        <v>2956</v>
      </c>
      <c r="AA43" s="184" t="s">
        <v>2957</v>
      </c>
      <c r="AB43" s="184" t="s">
        <v>2845</v>
      </c>
      <c r="AC43" s="184" t="s">
        <v>2958</v>
      </c>
      <c r="AD43" s="184" t="s">
        <v>2959</v>
      </c>
      <c r="AE43" s="184" t="s">
        <v>2845</v>
      </c>
      <c r="AF43" s="184" t="s">
        <v>2960</v>
      </c>
      <c r="AG43" s="184" t="s">
        <v>2961</v>
      </c>
      <c r="AH43" s="184" t="s">
        <v>2845</v>
      </c>
      <c r="AI43" s="184" t="s">
        <v>2962</v>
      </c>
      <c r="AJ43" s="184" t="s">
        <v>2963</v>
      </c>
      <c r="AK43" s="184" t="s">
        <v>2845</v>
      </c>
      <c r="AL43" s="184" t="s">
        <v>2731</v>
      </c>
      <c r="AM43" s="184" t="s">
        <v>2954</v>
      </c>
      <c r="AN43" s="184" t="s">
        <v>2845</v>
      </c>
      <c r="AO43" s="184" t="s">
        <v>2890</v>
      </c>
      <c r="AP43" s="184" t="s">
        <v>2955</v>
      </c>
      <c r="AQ43" s="184" t="s">
        <v>2845</v>
      </c>
      <c r="AR43" s="184" t="s">
        <v>2964</v>
      </c>
      <c r="AS43" s="184" t="s">
        <v>2965</v>
      </c>
      <c r="AT43" s="184" t="s">
        <v>2845</v>
      </c>
      <c r="AU43" s="184" t="s">
        <v>2731</v>
      </c>
      <c r="AV43" s="184" t="s">
        <v>2954</v>
      </c>
      <c r="AW43" s="184" t="s">
        <v>2845</v>
      </c>
      <c r="AX43" s="184" t="s">
        <v>2731</v>
      </c>
      <c r="AY43" s="184" t="s">
        <v>2954</v>
      </c>
      <c r="AZ43" s="184" t="s">
        <v>2845</v>
      </c>
      <c r="BA43" s="184" t="s">
        <v>2731</v>
      </c>
      <c r="BB43" s="184" t="s">
        <v>2954</v>
      </c>
      <c r="BC43" s="184" t="s">
        <v>2845</v>
      </c>
      <c r="BD43" s="184" t="s">
        <v>2731</v>
      </c>
      <c r="BE43" s="184" t="s">
        <v>2954</v>
      </c>
      <c r="BF43" s="184" t="s">
        <v>2845</v>
      </c>
      <c r="BG43" s="184" t="s">
        <v>2731</v>
      </c>
      <c r="BH43" s="184" t="s">
        <v>2954</v>
      </c>
      <c r="BI43" s="184" t="s">
        <v>2845</v>
      </c>
      <c r="BJ43" s="184" t="s">
        <v>2731</v>
      </c>
      <c r="BK43" s="184" t="s">
        <v>2954</v>
      </c>
      <c r="BL43" s="184" t="s">
        <v>2845</v>
      </c>
      <c r="BM43" s="184" t="s">
        <v>2731</v>
      </c>
      <c r="BN43" s="184" t="s">
        <v>2954</v>
      </c>
      <c r="BO43" s="184" t="s">
        <v>2845</v>
      </c>
      <c r="BP43" s="184" t="s">
        <v>2731</v>
      </c>
      <c r="BQ43" s="184" t="s">
        <v>2954</v>
      </c>
      <c r="BR43" s="184" t="s">
        <v>2845</v>
      </c>
      <c r="BS43" s="184" t="s">
        <v>2731</v>
      </c>
      <c r="BT43" s="184" t="s">
        <v>2954</v>
      </c>
      <c r="BU43" s="184" t="s">
        <v>2845</v>
      </c>
      <c r="BV43" s="184" t="s">
        <v>2731</v>
      </c>
      <c r="BW43" s="184" t="s">
        <v>2966</v>
      </c>
      <c r="BX43" s="184" t="s">
        <v>2845</v>
      </c>
      <c r="BY43" s="184" t="s">
        <v>2731</v>
      </c>
      <c r="BZ43" s="184" t="s">
        <v>2966</v>
      </c>
      <c r="CA43" s="184" t="s">
        <v>2845</v>
      </c>
      <c r="CB43" s="184" t="s">
        <v>2731</v>
      </c>
      <c r="CC43" s="184" t="s">
        <v>2966</v>
      </c>
      <c r="CD43" s="184" t="s">
        <v>2845</v>
      </c>
      <c r="CE43" s="184" t="s">
        <v>2731</v>
      </c>
      <c r="CF43" s="184" t="s">
        <v>2954</v>
      </c>
      <c r="CG43" s="184" t="s">
        <v>2845</v>
      </c>
      <c r="CH43" s="184" t="s">
        <v>2731</v>
      </c>
      <c r="CI43" s="184" t="s">
        <v>2954</v>
      </c>
      <c r="CJ43" s="184" t="s">
        <v>2845</v>
      </c>
      <c r="CK43" s="184" t="s">
        <v>2967</v>
      </c>
      <c r="CL43" s="184" t="s">
        <v>2968</v>
      </c>
      <c r="CM43" s="184" t="s">
        <v>2845</v>
      </c>
      <c r="CN43" s="184" t="s">
        <v>2969</v>
      </c>
      <c r="CO43" s="184" t="s">
        <v>2970</v>
      </c>
      <c r="CP43" s="184" t="s">
        <v>2845</v>
      </c>
      <c r="CQ43" s="184" t="s">
        <v>2731</v>
      </c>
      <c r="CR43" s="184" t="s">
        <v>2954</v>
      </c>
      <c r="CS43" s="184" t="s">
        <v>2845</v>
      </c>
      <c r="CT43" s="184" t="s">
        <v>2731</v>
      </c>
      <c r="CU43" s="184" t="s">
        <v>2954</v>
      </c>
      <c r="CV43" s="184" t="s">
        <v>2845</v>
      </c>
      <c r="CW43" s="184" t="s">
        <v>2971</v>
      </c>
      <c r="CX43" s="184" t="s">
        <v>2966</v>
      </c>
      <c r="CY43" s="184" t="s">
        <v>2845</v>
      </c>
      <c r="CZ43" s="184" t="s">
        <v>2972</v>
      </c>
      <c r="DA43" s="184" t="s">
        <v>2973</v>
      </c>
      <c r="DB43" s="184" t="s">
        <v>2845</v>
      </c>
      <c r="DC43" s="184" t="s">
        <v>2974</v>
      </c>
      <c r="DD43" s="184" t="s">
        <v>2975</v>
      </c>
      <c r="DE43" s="184" t="s">
        <v>2845</v>
      </c>
      <c r="DF43" s="184" t="s">
        <v>2731</v>
      </c>
      <c r="DG43" s="184" t="s">
        <v>2976</v>
      </c>
      <c r="DH43" s="184" t="s">
        <v>2845</v>
      </c>
      <c r="DI43" s="184" t="s">
        <v>2977</v>
      </c>
      <c r="DJ43" s="184" t="s">
        <v>2978</v>
      </c>
      <c r="DK43" s="184" t="s">
        <v>2845</v>
      </c>
      <c r="DL43" s="184" t="s">
        <v>2731</v>
      </c>
      <c r="DM43" s="184" t="s">
        <v>2979</v>
      </c>
      <c r="DN43" s="184" t="s">
        <v>2845</v>
      </c>
      <c r="DO43" s="184" t="s">
        <v>2980</v>
      </c>
      <c r="DP43" s="184" t="s">
        <v>2981</v>
      </c>
      <c r="DQ43" s="184" t="s">
        <v>2845</v>
      </c>
      <c r="DR43" s="184" t="s">
        <v>2731</v>
      </c>
      <c r="DS43" s="184" t="s">
        <v>2982</v>
      </c>
      <c r="DT43" s="184" t="s">
        <v>2845</v>
      </c>
      <c r="DU43" s="184" t="s">
        <v>2731</v>
      </c>
      <c r="DV43" s="184" t="s">
        <v>2983</v>
      </c>
      <c r="DW43" s="184" t="s">
        <v>2845</v>
      </c>
      <c r="DX43" s="184" t="s">
        <v>2984</v>
      </c>
      <c r="DY43" s="184" t="s">
        <v>2985</v>
      </c>
      <c r="DZ43" s="184" t="s">
        <v>2845</v>
      </c>
      <c r="EA43" s="184" t="s">
        <v>2731</v>
      </c>
      <c r="EB43" s="184" t="s">
        <v>2986</v>
      </c>
      <c r="EC43" s="184" t="s">
        <v>2845</v>
      </c>
      <c r="ED43" s="184" t="s">
        <v>2731</v>
      </c>
      <c r="EE43" s="184" t="s">
        <v>2966</v>
      </c>
      <c r="EF43" s="184" t="s">
        <v>2845</v>
      </c>
      <c r="EG43" s="184" t="s">
        <v>2987</v>
      </c>
      <c r="EH43" s="184" t="s">
        <v>2988</v>
      </c>
      <c r="EI43" s="184" t="s">
        <v>2845</v>
      </c>
      <c r="EJ43" s="184" t="s">
        <v>2731</v>
      </c>
      <c r="EK43" s="184" t="s">
        <v>2989</v>
      </c>
      <c r="EL43" s="184" t="s">
        <v>2845</v>
      </c>
      <c r="EM43" s="184" t="s">
        <v>2731</v>
      </c>
      <c r="EN43" s="184" t="s">
        <v>2954</v>
      </c>
      <c r="EO43" s="184" t="s">
        <v>2845</v>
      </c>
      <c r="EP43" s="184" t="s">
        <v>2731</v>
      </c>
      <c r="EQ43" s="184" t="s">
        <v>2954</v>
      </c>
      <c r="ER43" s="184" t="s">
        <v>2845</v>
      </c>
      <c r="ES43" s="184" t="s">
        <v>2731</v>
      </c>
      <c r="ET43" s="184" t="s">
        <v>2966</v>
      </c>
    </row>
    <row r="44" spans="1:150" x14ac:dyDescent="0.3">
      <c r="A44" s="1"/>
      <c r="B44" s="185" t="s">
        <v>2990</v>
      </c>
      <c r="C44" s="185" t="s">
        <v>120</v>
      </c>
      <c r="D44" s="185" t="s">
        <v>123</v>
      </c>
      <c r="E44" s="185" t="s">
        <v>2991</v>
      </c>
      <c r="F44" s="185" t="s">
        <v>2992</v>
      </c>
      <c r="G44" s="186" t="s">
        <v>2845</v>
      </c>
      <c r="H44" s="186" t="s">
        <v>2731</v>
      </c>
      <c r="I44" s="186" t="s">
        <v>2957</v>
      </c>
      <c r="J44" s="186" t="s">
        <v>2845</v>
      </c>
      <c r="K44" s="186" t="s">
        <v>2731</v>
      </c>
      <c r="L44" s="186" t="s">
        <v>2957</v>
      </c>
      <c r="M44" s="186" t="s">
        <v>2845</v>
      </c>
      <c r="N44" s="186" t="s">
        <v>2731</v>
      </c>
      <c r="O44" s="186" t="s">
        <v>2957</v>
      </c>
      <c r="P44" s="186" t="s">
        <v>2845</v>
      </c>
      <c r="Q44" s="186" t="s">
        <v>2731</v>
      </c>
      <c r="R44" s="186" t="s">
        <v>2957</v>
      </c>
      <c r="S44" s="186" t="s">
        <v>2845</v>
      </c>
      <c r="T44" s="186" t="s">
        <v>2731</v>
      </c>
      <c r="U44" s="186" t="s">
        <v>2957</v>
      </c>
      <c r="V44" s="186" t="s">
        <v>2845</v>
      </c>
      <c r="W44" s="186" t="s">
        <v>2731</v>
      </c>
      <c r="X44" s="186" t="s">
        <v>2957</v>
      </c>
      <c r="Y44" s="186" t="s">
        <v>2845</v>
      </c>
      <c r="Z44" s="186" t="s">
        <v>2731</v>
      </c>
      <c r="AA44" s="186" t="s">
        <v>2957</v>
      </c>
      <c r="AB44" s="186" t="s">
        <v>2845</v>
      </c>
      <c r="AC44" s="186" t="s">
        <v>2731</v>
      </c>
      <c r="AD44" s="186" t="s">
        <v>2957</v>
      </c>
      <c r="AE44" s="186" t="s">
        <v>2845</v>
      </c>
      <c r="AF44" s="186" t="s">
        <v>2731</v>
      </c>
      <c r="AG44" s="186" t="s">
        <v>2957</v>
      </c>
      <c r="AH44" s="186" t="s">
        <v>2845</v>
      </c>
      <c r="AI44" s="186" t="s">
        <v>2993</v>
      </c>
      <c r="AJ44" s="186" t="s">
        <v>2994</v>
      </c>
      <c r="AK44" s="186" t="s">
        <v>2845</v>
      </c>
      <c r="AL44" s="186" t="s">
        <v>2731</v>
      </c>
      <c r="AM44" s="186" t="s">
        <v>2957</v>
      </c>
      <c r="AN44" s="186" t="s">
        <v>2845</v>
      </c>
      <c r="AO44" s="186" t="s">
        <v>2731</v>
      </c>
      <c r="AP44" s="186" t="s">
        <v>2957</v>
      </c>
      <c r="AQ44" s="186" t="s">
        <v>2845</v>
      </c>
      <c r="AR44" s="186" t="s">
        <v>2731</v>
      </c>
      <c r="AS44" s="186" t="s">
        <v>2957</v>
      </c>
      <c r="AT44" s="186" t="s">
        <v>2845</v>
      </c>
      <c r="AU44" s="186" t="s">
        <v>2731</v>
      </c>
      <c r="AV44" s="186" t="s">
        <v>2957</v>
      </c>
      <c r="AW44" s="186" t="s">
        <v>2845</v>
      </c>
      <c r="AX44" s="186" t="s">
        <v>2731</v>
      </c>
      <c r="AY44" s="186" t="s">
        <v>2957</v>
      </c>
      <c r="AZ44" s="186" t="s">
        <v>2845</v>
      </c>
      <c r="BA44" s="186" t="s">
        <v>2731</v>
      </c>
      <c r="BB44" s="186" t="s">
        <v>2957</v>
      </c>
      <c r="BC44" s="186" t="s">
        <v>2845</v>
      </c>
      <c r="BD44" s="186" t="s">
        <v>2731</v>
      </c>
      <c r="BE44" s="186" t="s">
        <v>2957</v>
      </c>
      <c r="BF44" s="186" t="s">
        <v>2845</v>
      </c>
      <c r="BG44" s="186" t="s">
        <v>2731</v>
      </c>
      <c r="BH44" s="186" t="s">
        <v>2957</v>
      </c>
      <c r="BI44" s="186" t="s">
        <v>2845</v>
      </c>
      <c r="BJ44" s="186" t="s">
        <v>2731</v>
      </c>
      <c r="BK44" s="186" t="s">
        <v>2957</v>
      </c>
      <c r="BL44" s="186" t="s">
        <v>2845</v>
      </c>
      <c r="BM44" s="186" t="s">
        <v>2731</v>
      </c>
      <c r="BN44" s="186" t="s">
        <v>2957</v>
      </c>
      <c r="BO44" s="186" t="s">
        <v>2845</v>
      </c>
      <c r="BP44" s="186" t="s">
        <v>2731</v>
      </c>
      <c r="BQ44" s="186" t="s">
        <v>2957</v>
      </c>
      <c r="BR44" s="186" t="s">
        <v>2845</v>
      </c>
      <c r="BS44" s="186" t="s">
        <v>2731</v>
      </c>
      <c r="BT44" s="186" t="s">
        <v>2957</v>
      </c>
      <c r="BU44" s="186" t="s">
        <v>2845</v>
      </c>
      <c r="BV44" s="186" t="s">
        <v>2731</v>
      </c>
      <c r="BW44" s="186" t="s">
        <v>2731</v>
      </c>
      <c r="BX44" s="186" t="s">
        <v>2845</v>
      </c>
      <c r="BY44" s="186" t="s">
        <v>2731</v>
      </c>
      <c r="BZ44" s="186" t="s">
        <v>2731</v>
      </c>
      <c r="CA44" s="186" t="s">
        <v>2845</v>
      </c>
      <c r="CB44" s="186" t="s">
        <v>2731</v>
      </c>
      <c r="CC44" s="186" t="s">
        <v>2731</v>
      </c>
      <c r="CD44" s="186" t="s">
        <v>2845</v>
      </c>
      <c r="CE44" s="186" t="s">
        <v>2731</v>
      </c>
      <c r="CF44" s="186" t="s">
        <v>2957</v>
      </c>
      <c r="CG44" s="186" t="s">
        <v>2845</v>
      </c>
      <c r="CH44" s="186" t="s">
        <v>2731</v>
      </c>
      <c r="CI44" s="186" t="s">
        <v>2957</v>
      </c>
      <c r="CJ44" s="186" t="s">
        <v>2845</v>
      </c>
      <c r="CK44" s="186" t="s">
        <v>2731</v>
      </c>
      <c r="CL44" s="186" t="s">
        <v>2957</v>
      </c>
      <c r="CM44" s="186" t="s">
        <v>2845</v>
      </c>
      <c r="CN44" s="186" t="s">
        <v>2731</v>
      </c>
      <c r="CO44" s="186" t="s">
        <v>2731</v>
      </c>
      <c r="CP44" s="186" t="s">
        <v>2845</v>
      </c>
      <c r="CQ44" s="186" t="s">
        <v>2731</v>
      </c>
      <c r="CR44" s="186" t="s">
        <v>2957</v>
      </c>
      <c r="CS44" s="186" t="s">
        <v>2845</v>
      </c>
      <c r="CT44" s="186" t="s">
        <v>2731</v>
      </c>
      <c r="CU44" s="186" t="s">
        <v>2957</v>
      </c>
      <c r="CV44" s="186" t="s">
        <v>2845</v>
      </c>
      <c r="CW44" s="186" t="s">
        <v>2971</v>
      </c>
      <c r="CX44" s="186" t="s">
        <v>2731</v>
      </c>
      <c r="CY44" s="186" t="s">
        <v>2845</v>
      </c>
      <c r="CZ44" s="186" t="s">
        <v>2731</v>
      </c>
      <c r="DA44" s="186" t="s">
        <v>2731</v>
      </c>
      <c r="DB44" s="186" t="s">
        <v>2845</v>
      </c>
      <c r="DC44" s="186" t="s">
        <v>2731</v>
      </c>
      <c r="DD44" s="186" t="s">
        <v>2731</v>
      </c>
      <c r="DE44" s="186" t="s">
        <v>2845</v>
      </c>
      <c r="DF44" s="186" t="s">
        <v>2731</v>
      </c>
      <c r="DG44" s="186" t="s">
        <v>2731</v>
      </c>
      <c r="DH44" s="186" t="s">
        <v>2845</v>
      </c>
      <c r="DI44" s="186" t="s">
        <v>2731</v>
      </c>
      <c r="DJ44" s="186" t="s">
        <v>2995</v>
      </c>
      <c r="DK44" s="186" t="s">
        <v>2845</v>
      </c>
      <c r="DL44" s="186" t="s">
        <v>2731</v>
      </c>
      <c r="DM44" s="186" t="s">
        <v>2996</v>
      </c>
      <c r="DN44" s="186" t="s">
        <v>2845</v>
      </c>
      <c r="DO44" s="186" t="s">
        <v>2731</v>
      </c>
      <c r="DP44" s="186" t="s">
        <v>2731</v>
      </c>
      <c r="DQ44" s="186" t="s">
        <v>2845</v>
      </c>
      <c r="DR44" s="186" t="s">
        <v>2731</v>
      </c>
      <c r="DS44" s="186" t="s">
        <v>2731</v>
      </c>
      <c r="DT44" s="186" t="s">
        <v>2845</v>
      </c>
      <c r="DU44" s="186" t="s">
        <v>2731</v>
      </c>
      <c r="DV44" s="186" t="s">
        <v>2997</v>
      </c>
      <c r="DW44" s="186" t="s">
        <v>2845</v>
      </c>
      <c r="DX44" s="186" t="s">
        <v>2731</v>
      </c>
      <c r="DY44" s="186" t="s">
        <v>2731</v>
      </c>
      <c r="DZ44" s="186" t="s">
        <v>2845</v>
      </c>
      <c r="EA44" s="186" t="s">
        <v>2731</v>
      </c>
      <c r="EB44" s="186" t="s">
        <v>2998</v>
      </c>
      <c r="EC44" s="186" t="s">
        <v>2845</v>
      </c>
      <c r="ED44" s="186" t="s">
        <v>2731</v>
      </c>
      <c r="EE44" s="186" t="s">
        <v>2731</v>
      </c>
      <c r="EF44" s="186" t="s">
        <v>2845</v>
      </c>
      <c r="EG44" s="186" t="s">
        <v>2731</v>
      </c>
      <c r="EH44" s="186" t="s">
        <v>2731</v>
      </c>
      <c r="EI44" s="186" t="s">
        <v>2845</v>
      </c>
      <c r="EJ44" s="186" t="s">
        <v>2731</v>
      </c>
      <c r="EK44" s="186" t="s">
        <v>2999</v>
      </c>
      <c r="EL44" s="186" t="s">
        <v>2845</v>
      </c>
      <c r="EM44" s="186" t="s">
        <v>2731</v>
      </c>
      <c r="EN44" s="186" t="s">
        <v>2957</v>
      </c>
      <c r="EO44" s="186" t="s">
        <v>2845</v>
      </c>
      <c r="EP44" s="186" t="s">
        <v>2731</v>
      </c>
      <c r="EQ44" s="186" t="s">
        <v>2957</v>
      </c>
      <c r="ER44" s="186" t="s">
        <v>2845</v>
      </c>
      <c r="ES44" s="186" t="s">
        <v>2731</v>
      </c>
      <c r="ET44" s="186" t="s">
        <v>2731</v>
      </c>
    </row>
    <row r="45" spans="1:150" x14ac:dyDescent="0.3">
      <c r="A45" s="1"/>
      <c r="B45" s="185" t="s">
        <v>3000</v>
      </c>
      <c r="C45" s="185" t="s">
        <v>120</v>
      </c>
      <c r="D45" s="185" t="s">
        <v>123</v>
      </c>
      <c r="E45" s="185" t="s">
        <v>3001</v>
      </c>
      <c r="F45" s="185" t="s">
        <v>3002</v>
      </c>
      <c r="G45" s="186" t="s">
        <v>2845</v>
      </c>
      <c r="H45" s="186" t="s">
        <v>2731</v>
      </c>
      <c r="I45" s="186" t="s">
        <v>2966</v>
      </c>
      <c r="J45" s="186" t="s">
        <v>2845</v>
      </c>
      <c r="K45" s="186" t="s">
        <v>2731</v>
      </c>
      <c r="L45" s="186" t="s">
        <v>2966</v>
      </c>
      <c r="M45" s="186" t="s">
        <v>2845</v>
      </c>
      <c r="N45" s="186" t="s">
        <v>2731</v>
      </c>
      <c r="O45" s="186" t="s">
        <v>2966</v>
      </c>
      <c r="P45" s="186" t="s">
        <v>2845</v>
      </c>
      <c r="Q45" s="186" t="s">
        <v>2890</v>
      </c>
      <c r="R45" s="186" t="s">
        <v>3003</v>
      </c>
      <c r="S45" s="186" t="s">
        <v>2845</v>
      </c>
      <c r="T45" s="186" t="s">
        <v>2731</v>
      </c>
      <c r="U45" s="186" t="s">
        <v>2966</v>
      </c>
      <c r="V45" s="186" t="s">
        <v>2845</v>
      </c>
      <c r="W45" s="186" t="s">
        <v>2731</v>
      </c>
      <c r="X45" s="186" t="s">
        <v>2966</v>
      </c>
      <c r="Y45" s="186" t="s">
        <v>2845</v>
      </c>
      <c r="Z45" s="186" t="s">
        <v>2956</v>
      </c>
      <c r="AA45" s="186" t="s">
        <v>2731</v>
      </c>
      <c r="AB45" s="186" t="s">
        <v>2845</v>
      </c>
      <c r="AC45" s="186" t="s">
        <v>2958</v>
      </c>
      <c r="AD45" s="186" t="s">
        <v>3004</v>
      </c>
      <c r="AE45" s="186" t="s">
        <v>2845</v>
      </c>
      <c r="AF45" s="186" t="s">
        <v>2960</v>
      </c>
      <c r="AG45" s="186" t="s">
        <v>3005</v>
      </c>
      <c r="AH45" s="186" t="s">
        <v>2845</v>
      </c>
      <c r="AI45" s="186" t="s">
        <v>3006</v>
      </c>
      <c r="AJ45" s="186" t="s">
        <v>3007</v>
      </c>
      <c r="AK45" s="186" t="s">
        <v>2845</v>
      </c>
      <c r="AL45" s="186" t="s">
        <v>2731</v>
      </c>
      <c r="AM45" s="186" t="s">
        <v>2966</v>
      </c>
      <c r="AN45" s="186" t="s">
        <v>2845</v>
      </c>
      <c r="AO45" s="186" t="s">
        <v>2890</v>
      </c>
      <c r="AP45" s="186" t="s">
        <v>3003</v>
      </c>
      <c r="AQ45" s="186" t="s">
        <v>2845</v>
      </c>
      <c r="AR45" s="186" t="s">
        <v>2964</v>
      </c>
      <c r="AS45" s="186" t="s">
        <v>3008</v>
      </c>
      <c r="AT45" s="186" t="s">
        <v>2845</v>
      </c>
      <c r="AU45" s="186" t="s">
        <v>2731</v>
      </c>
      <c r="AV45" s="186" t="s">
        <v>2966</v>
      </c>
      <c r="AW45" s="186" t="s">
        <v>2845</v>
      </c>
      <c r="AX45" s="186" t="s">
        <v>2731</v>
      </c>
      <c r="AY45" s="186" t="s">
        <v>2966</v>
      </c>
      <c r="AZ45" s="186" t="s">
        <v>2845</v>
      </c>
      <c r="BA45" s="186" t="s">
        <v>2731</v>
      </c>
      <c r="BB45" s="186" t="s">
        <v>2966</v>
      </c>
      <c r="BC45" s="186" t="s">
        <v>2845</v>
      </c>
      <c r="BD45" s="186" t="s">
        <v>2731</v>
      </c>
      <c r="BE45" s="186" t="s">
        <v>2966</v>
      </c>
      <c r="BF45" s="186" t="s">
        <v>2845</v>
      </c>
      <c r="BG45" s="186" t="s">
        <v>2731</v>
      </c>
      <c r="BH45" s="186" t="s">
        <v>2966</v>
      </c>
      <c r="BI45" s="186" t="s">
        <v>2845</v>
      </c>
      <c r="BJ45" s="186" t="s">
        <v>2731</v>
      </c>
      <c r="BK45" s="186" t="s">
        <v>2966</v>
      </c>
      <c r="BL45" s="186" t="s">
        <v>2845</v>
      </c>
      <c r="BM45" s="186" t="s">
        <v>2731</v>
      </c>
      <c r="BN45" s="186" t="s">
        <v>2966</v>
      </c>
      <c r="BO45" s="186" t="s">
        <v>2845</v>
      </c>
      <c r="BP45" s="186" t="s">
        <v>2731</v>
      </c>
      <c r="BQ45" s="186" t="s">
        <v>2966</v>
      </c>
      <c r="BR45" s="186" t="s">
        <v>2845</v>
      </c>
      <c r="BS45" s="186" t="s">
        <v>2731</v>
      </c>
      <c r="BT45" s="186" t="s">
        <v>2966</v>
      </c>
      <c r="BU45" s="186" t="s">
        <v>2845</v>
      </c>
      <c r="BV45" s="186" t="s">
        <v>2731</v>
      </c>
      <c r="BW45" s="186" t="s">
        <v>2966</v>
      </c>
      <c r="BX45" s="186" t="s">
        <v>2845</v>
      </c>
      <c r="BY45" s="186" t="s">
        <v>2731</v>
      </c>
      <c r="BZ45" s="186" t="s">
        <v>2966</v>
      </c>
      <c r="CA45" s="186" t="s">
        <v>2845</v>
      </c>
      <c r="CB45" s="186" t="s">
        <v>2731</v>
      </c>
      <c r="CC45" s="186" t="s">
        <v>2966</v>
      </c>
      <c r="CD45" s="186" t="s">
        <v>2845</v>
      </c>
      <c r="CE45" s="186" t="s">
        <v>2731</v>
      </c>
      <c r="CF45" s="186" t="s">
        <v>2966</v>
      </c>
      <c r="CG45" s="186" t="s">
        <v>2845</v>
      </c>
      <c r="CH45" s="186" t="s">
        <v>2731</v>
      </c>
      <c r="CI45" s="186" t="s">
        <v>2966</v>
      </c>
      <c r="CJ45" s="186" t="s">
        <v>2845</v>
      </c>
      <c r="CK45" s="186" t="s">
        <v>2967</v>
      </c>
      <c r="CL45" s="186" t="s">
        <v>3009</v>
      </c>
      <c r="CM45" s="186" t="s">
        <v>2845</v>
      </c>
      <c r="CN45" s="186" t="s">
        <v>2969</v>
      </c>
      <c r="CO45" s="186" t="s">
        <v>2970</v>
      </c>
      <c r="CP45" s="186" t="s">
        <v>2845</v>
      </c>
      <c r="CQ45" s="186" t="s">
        <v>2731</v>
      </c>
      <c r="CR45" s="186" t="s">
        <v>2966</v>
      </c>
      <c r="CS45" s="186" t="s">
        <v>2845</v>
      </c>
      <c r="CT45" s="186" t="s">
        <v>2731</v>
      </c>
      <c r="CU45" s="186" t="s">
        <v>2966</v>
      </c>
      <c r="CV45" s="186" t="s">
        <v>2845</v>
      </c>
      <c r="CW45" s="186" t="s">
        <v>2731</v>
      </c>
      <c r="CX45" s="186" t="s">
        <v>2966</v>
      </c>
      <c r="CY45" s="186" t="s">
        <v>2845</v>
      </c>
      <c r="CZ45" s="186" t="s">
        <v>2972</v>
      </c>
      <c r="DA45" s="186" t="s">
        <v>2973</v>
      </c>
      <c r="DB45" s="186" t="s">
        <v>2845</v>
      </c>
      <c r="DC45" s="186" t="s">
        <v>2974</v>
      </c>
      <c r="DD45" s="186" t="s">
        <v>2975</v>
      </c>
      <c r="DE45" s="186" t="s">
        <v>2845</v>
      </c>
      <c r="DF45" s="186" t="s">
        <v>2731</v>
      </c>
      <c r="DG45" s="186" t="s">
        <v>2976</v>
      </c>
      <c r="DH45" s="186" t="s">
        <v>2845</v>
      </c>
      <c r="DI45" s="186" t="s">
        <v>2977</v>
      </c>
      <c r="DJ45" s="186" t="s">
        <v>3010</v>
      </c>
      <c r="DK45" s="186" t="s">
        <v>2845</v>
      </c>
      <c r="DL45" s="186" t="s">
        <v>2731</v>
      </c>
      <c r="DM45" s="186" t="s">
        <v>3011</v>
      </c>
      <c r="DN45" s="186" t="s">
        <v>2845</v>
      </c>
      <c r="DO45" s="186" t="s">
        <v>2980</v>
      </c>
      <c r="DP45" s="186" t="s">
        <v>2981</v>
      </c>
      <c r="DQ45" s="186" t="s">
        <v>2845</v>
      </c>
      <c r="DR45" s="186" t="s">
        <v>2731</v>
      </c>
      <c r="DS45" s="186" t="s">
        <v>2982</v>
      </c>
      <c r="DT45" s="186" t="s">
        <v>2845</v>
      </c>
      <c r="DU45" s="186" t="s">
        <v>2731</v>
      </c>
      <c r="DV45" s="186" t="s">
        <v>3012</v>
      </c>
      <c r="DW45" s="186" t="s">
        <v>2845</v>
      </c>
      <c r="DX45" s="186" t="s">
        <v>2984</v>
      </c>
      <c r="DY45" s="186" t="s">
        <v>2985</v>
      </c>
      <c r="DZ45" s="186" t="s">
        <v>2845</v>
      </c>
      <c r="EA45" s="186" t="s">
        <v>2731</v>
      </c>
      <c r="EB45" s="186" t="s">
        <v>3013</v>
      </c>
      <c r="EC45" s="186" t="s">
        <v>2845</v>
      </c>
      <c r="ED45" s="186" t="s">
        <v>2731</v>
      </c>
      <c r="EE45" s="186" t="s">
        <v>2966</v>
      </c>
      <c r="EF45" s="186" t="s">
        <v>2845</v>
      </c>
      <c r="EG45" s="186" t="s">
        <v>2987</v>
      </c>
      <c r="EH45" s="186" t="s">
        <v>2988</v>
      </c>
      <c r="EI45" s="186" t="s">
        <v>2845</v>
      </c>
      <c r="EJ45" s="186" t="s">
        <v>2731</v>
      </c>
      <c r="EK45" s="186" t="s">
        <v>3014</v>
      </c>
      <c r="EL45" s="186" t="s">
        <v>2845</v>
      </c>
      <c r="EM45" s="186" t="s">
        <v>2731</v>
      </c>
      <c r="EN45" s="186" t="s">
        <v>2966</v>
      </c>
      <c r="EO45" s="186" t="s">
        <v>2845</v>
      </c>
      <c r="EP45" s="186" t="s">
        <v>2731</v>
      </c>
      <c r="EQ45" s="186" t="s">
        <v>2966</v>
      </c>
      <c r="ER45" s="186" t="s">
        <v>2845</v>
      </c>
      <c r="ES45" s="186" t="s">
        <v>2731</v>
      </c>
      <c r="ET45" s="186" t="s">
        <v>2966</v>
      </c>
    </row>
    <row r="46" spans="1:150" x14ac:dyDescent="0.3">
      <c r="A46" s="1"/>
      <c r="B46" s="184" t="s">
        <v>3015</v>
      </c>
      <c r="C46" s="184" t="s">
        <v>126</v>
      </c>
      <c r="D46" s="184" t="s">
        <v>1132</v>
      </c>
      <c r="E46" s="184" t="s">
        <v>3016</v>
      </c>
      <c r="F46" s="184" t="s">
        <v>3017</v>
      </c>
      <c r="G46" s="184" t="s">
        <v>2845</v>
      </c>
      <c r="H46" s="184" t="s">
        <v>2731</v>
      </c>
      <c r="I46" s="184" t="s">
        <v>2731</v>
      </c>
      <c r="J46" s="184" t="s">
        <v>2845</v>
      </c>
      <c r="K46" s="184" t="s">
        <v>2731</v>
      </c>
      <c r="L46" s="184" t="s">
        <v>2731</v>
      </c>
      <c r="M46" s="184" t="s">
        <v>2845</v>
      </c>
      <c r="N46" s="184" t="s">
        <v>2731</v>
      </c>
      <c r="O46" s="184" t="s">
        <v>2731</v>
      </c>
      <c r="P46" s="184" t="s">
        <v>2845</v>
      </c>
      <c r="Q46" s="184" t="s">
        <v>2731</v>
      </c>
      <c r="R46" s="184" t="s">
        <v>2731</v>
      </c>
      <c r="S46" s="184" t="s">
        <v>2845</v>
      </c>
      <c r="T46" s="184" t="s">
        <v>2731</v>
      </c>
      <c r="U46" s="184" t="s">
        <v>2731</v>
      </c>
      <c r="V46" s="184" t="s">
        <v>2845</v>
      </c>
      <c r="W46" s="184" t="s">
        <v>2731</v>
      </c>
      <c r="X46" s="184" t="s">
        <v>2731</v>
      </c>
      <c r="Y46" s="184" t="s">
        <v>2845</v>
      </c>
      <c r="Z46" s="184" t="s">
        <v>2731</v>
      </c>
      <c r="AA46" s="184" t="s">
        <v>2731</v>
      </c>
      <c r="AB46" s="184" t="s">
        <v>2845</v>
      </c>
      <c r="AC46" s="184" t="s">
        <v>2731</v>
      </c>
      <c r="AD46" s="184" t="s">
        <v>2731</v>
      </c>
      <c r="AE46" s="184" t="s">
        <v>2845</v>
      </c>
      <c r="AF46" s="184" t="s">
        <v>2731</v>
      </c>
      <c r="AG46" s="184" t="s">
        <v>2731</v>
      </c>
      <c r="AH46" s="184" t="s">
        <v>2845</v>
      </c>
      <c r="AI46" s="184" t="s">
        <v>2731</v>
      </c>
      <c r="AJ46" s="184" t="s">
        <v>2731</v>
      </c>
      <c r="AK46" s="184" t="s">
        <v>2845</v>
      </c>
      <c r="AL46" s="184" t="s">
        <v>2731</v>
      </c>
      <c r="AM46" s="184" t="s">
        <v>2731</v>
      </c>
      <c r="AN46" s="184" t="s">
        <v>2845</v>
      </c>
      <c r="AO46" s="184" t="s">
        <v>2731</v>
      </c>
      <c r="AP46" s="184" t="s">
        <v>2731</v>
      </c>
      <c r="AQ46" s="184" t="s">
        <v>2845</v>
      </c>
      <c r="AR46" s="184" t="s">
        <v>2731</v>
      </c>
      <c r="AS46" s="184" t="s">
        <v>2731</v>
      </c>
      <c r="AT46" s="184" t="s">
        <v>2845</v>
      </c>
      <c r="AU46" s="184" t="s">
        <v>2731</v>
      </c>
      <c r="AV46" s="184" t="s">
        <v>2731</v>
      </c>
      <c r="AW46" s="184" t="s">
        <v>2845</v>
      </c>
      <c r="AX46" s="184" t="s">
        <v>2731</v>
      </c>
      <c r="AY46" s="184" t="s">
        <v>2731</v>
      </c>
      <c r="AZ46" s="184" t="s">
        <v>2845</v>
      </c>
      <c r="BA46" s="184" t="s">
        <v>2731</v>
      </c>
      <c r="BB46" s="184" t="s">
        <v>2731</v>
      </c>
      <c r="BC46" s="184" t="s">
        <v>2845</v>
      </c>
      <c r="BD46" s="184" t="s">
        <v>2731</v>
      </c>
      <c r="BE46" s="184" t="s">
        <v>2731</v>
      </c>
      <c r="BF46" s="184" t="s">
        <v>2845</v>
      </c>
      <c r="BG46" s="184" t="s">
        <v>2731</v>
      </c>
      <c r="BH46" s="184" t="s">
        <v>2731</v>
      </c>
      <c r="BI46" s="184" t="s">
        <v>2845</v>
      </c>
      <c r="BJ46" s="184" t="s">
        <v>2731</v>
      </c>
      <c r="BK46" s="184" t="s">
        <v>2731</v>
      </c>
      <c r="BL46" s="184" t="s">
        <v>2845</v>
      </c>
      <c r="BM46" s="184" t="s">
        <v>2731</v>
      </c>
      <c r="BN46" s="184" t="s">
        <v>2731</v>
      </c>
      <c r="BO46" s="184" t="s">
        <v>2845</v>
      </c>
      <c r="BP46" s="184" t="s">
        <v>2731</v>
      </c>
      <c r="BQ46" s="184" t="s">
        <v>2731</v>
      </c>
      <c r="BR46" s="184" t="s">
        <v>2845</v>
      </c>
      <c r="BS46" s="184" t="s">
        <v>2731</v>
      </c>
      <c r="BT46" s="184" t="s">
        <v>2731</v>
      </c>
      <c r="BU46" s="184" t="s">
        <v>2845</v>
      </c>
      <c r="BV46" s="184" t="s">
        <v>2731</v>
      </c>
      <c r="BW46" s="184" t="s">
        <v>2731</v>
      </c>
      <c r="BX46" s="184" t="s">
        <v>2845</v>
      </c>
      <c r="BY46" s="184" t="s">
        <v>2731</v>
      </c>
      <c r="BZ46" s="184" t="s">
        <v>2731</v>
      </c>
      <c r="CA46" s="184" t="s">
        <v>2845</v>
      </c>
      <c r="CB46" s="184" t="s">
        <v>2731</v>
      </c>
      <c r="CC46" s="184" t="s">
        <v>2731</v>
      </c>
      <c r="CD46" s="184" t="s">
        <v>2845</v>
      </c>
      <c r="CE46" s="184" t="s">
        <v>2731</v>
      </c>
      <c r="CF46" s="184" t="s">
        <v>2731</v>
      </c>
      <c r="CG46" s="184" t="s">
        <v>2845</v>
      </c>
      <c r="CH46" s="184" t="s">
        <v>2731</v>
      </c>
      <c r="CI46" s="184" t="s">
        <v>2731</v>
      </c>
      <c r="CJ46" s="184" t="s">
        <v>2845</v>
      </c>
      <c r="CK46" s="184" t="s">
        <v>2731</v>
      </c>
      <c r="CL46" s="184" t="s">
        <v>2731</v>
      </c>
      <c r="CM46" s="184" t="s">
        <v>2845</v>
      </c>
      <c r="CN46" s="184" t="s">
        <v>2731</v>
      </c>
      <c r="CO46" s="184" t="s">
        <v>2731</v>
      </c>
      <c r="CP46" s="184" t="s">
        <v>2845</v>
      </c>
      <c r="CQ46" s="184" t="s">
        <v>2731</v>
      </c>
      <c r="CR46" s="184" t="s">
        <v>2731</v>
      </c>
      <c r="CS46" s="184" t="s">
        <v>2845</v>
      </c>
      <c r="CT46" s="184" t="s">
        <v>2731</v>
      </c>
      <c r="CU46" s="184" t="s">
        <v>2731</v>
      </c>
      <c r="CV46" s="184" t="s">
        <v>2845</v>
      </c>
      <c r="CW46" s="184" t="s">
        <v>2731</v>
      </c>
      <c r="CX46" s="184" t="s">
        <v>2731</v>
      </c>
      <c r="CY46" s="184" t="s">
        <v>2845</v>
      </c>
      <c r="CZ46" s="184" t="s">
        <v>2731</v>
      </c>
      <c r="DA46" s="184" t="s">
        <v>2731</v>
      </c>
      <c r="DB46" s="184" t="s">
        <v>2845</v>
      </c>
      <c r="DC46" s="184" t="s">
        <v>2731</v>
      </c>
      <c r="DD46" s="184" t="s">
        <v>2731</v>
      </c>
      <c r="DE46" s="184" t="s">
        <v>2845</v>
      </c>
      <c r="DF46" s="184" t="s">
        <v>2731</v>
      </c>
      <c r="DG46" s="184" t="s">
        <v>2731</v>
      </c>
      <c r="DH46" s="184" t="s">
        <v>2845</v>
      </c>
      <c r="DI46" s="184" t="s">
        <v>2731</v>
      </c>
      <c r="DJ46" s="184" t="s">
        <v>2731</v>
      </c>
      <c r="DK46" s="184" t="s">
        <v>2845</v>
      </c>
      <c r="DL46" s="184" t="s">
        <v>2731</v>
      </c>
      <c r="DM46" s="184" t="s">
        <v>2731</v>
      </c>
      <c r="DN46" s="184" t="s">
        <v>2845</v>
      </c>
      <c r="DO46" s="184" t="s">
        <v>2731</v>
      </c>
      <c r="DP46" s="184" t="s">
        <v>2731</v>
      </c>
      <c r="DQ46" s="184" t="s">
        <v>2845</v>
      </c>
      <c r="DR46" s="184" t="s">
        <v>2731</v>
      </c>
      <c r="DS46" s="184" t="s">
        <v>2731</v>
      </c>
      <c r="DT46" s="184" t="s">
        <v>2845</v>
      </c>
      <c r="DU46" s="184" t="s">
        <v>2731</v>
      </c>
      <c r="DV46" s="184" t="s">
        <v>2731</v>
      </c>
      <c r="DW46" s="184" t="s">
        <v>2845</v>
      </c>
      <c r="DX46" s="184" t="s">
        <v>2731</v>
      </c>
      <c r="DY46" s="184" t="s">
        <v>2731</v>
      </c>
      <c r="DZ46" s="184" t="s">
        <v>2845</v>
      </c>
      <c r="EA46" s="184" t="s">
        <v>2731</v>
      </c>
      <c r="EB46" s="184" t="s">
        <v>2731</v>
      </c>
      <c r="EC46" s="184" t="s">
        <v>2845</v>
      </c>
      <c r="ED46" s="184" t="s">
        <v>2731</v>
      </c>
      <c r="EE46" s="184" t="s">
        <v>2731</v>
      </c>
      <c r="EF46" s="184" t="s">
        <v>2845</v>
      </c>
      <c r="EG46" s="184" t="s">
        <v>2731</v>
      </c>
      <c r="EH46" s="184" t="s">
        <v>2731</v>
      </c>
      <c r="EI46" s="184" t="s">
        <v>2845</v>
      </c>
      <c r="EJ46" s="184" t="s">
        <v>2731</v>
      </c>
      <c r="EK46" s="184" t="s">
        <v>2731</v>
      </c>
      <c r="EL46" s="184" t="s">
        <v>2845</v>
      </c>
      <c r="EM46" s="184" t="s">
        <v>2731</v>
      </c>
      <c r="EN46" s="184" t="s">
        <v>2731</v>
      </c>
      <c r="EO46" s="184" t="s">
        <v>2845</v>
      </c>
      <c r="EP46" s="184" t="s">
        <v>2731</v>
      </c>
      <c r="EQ46" s="184" t="s">
        <v>2731</v>
      </c>
      <c r="ER46" s="184" t="s">
        <v>2845</v>
      </c>
      <c r="ES46" s="184" t="s">
        <v>2731</v>
      </c>
      <c r="ET46" s="184" t="s">
        <v>2731</v>
      </c>
    </row>
    <row r="47" spans="1:150" x14ac:dyDescent="0.3">
      <c r="A47" s="1"/>
      <c r="B47" s="185" t="s">
        <v>3018</v>
      </c>
      <c r="C47" s="185" t="s">
        <v>126</v>
      </c>
      <c r="D47" s="185" t="s">
        <v>1132</v>
      </c>
      <c r="E47" s="185" t="s">
        <v>3019</v>
      </c>
      <c r="F47" s="185" t="s">
        <v>3020</v>
      </c>
      <c r="G47" s="186" t="s">
        <v>2845</v>
      </c>
      <c r="H47" s="186" t="s">
        <v>2731</v>
      </c>
      <c r="I47" s="186" t="s">
        <v>2731</v>
      </c>
      <c r="J47" s="186" t="s">
        <v>2845</v>
      </c>
      <c r="K47" s="186" t="s">
        <v>2731</v>
      </c>
      <c r="L47" s="186" t="s">
        <v>2731</v>
      </c>
      <c r="M47" s="186" t="s">
        <v>2845</v>
      </c>
      <c r="N47" s="186" t="s">
        <v>2731</v>
      </c>
      <c r="O47" s="186" t="s">
        <v>2731</v>
      </c>
      <c r="P47" s="186" t="s">
        <v>2845</v>
      </c>
      <c r="Q47" s="186" t="s">
        <v>2731</v>
      </c>
      <c r="R47" s="186" t="s">
        <v>2731</v>
      </c>
      <c r="S47" s="186" t="s">
        <v>2845</v>
      </c>
      <c r="T47" s="186" t="s">
        <v>2731</v>
      </c>
      <c r="U47" s="186" t="s">
        <v>2731</v>
      </c>
      <c r="V47" s="186" t="s">
        <v>2845</v>
      </c>
      <c r="W47" s="186" t="s">
        <v>2731</v>
      </c>
      <c r="X47" s="186" t="s">
        <v>2731</v>
      </c>
      <c r="Y47" s="186" t="s">
        <v>2845</v>
      </c>
      <c r="Z47" s="186" t="s">
        <v>2731</v>
      </c>
      <c r="AA47" s="186" t="s">
        <v>2731</v>
      </c>
      <c r="AB47" s="186" t="s">
        <v>2845</v>
      </c>
      <c r="AC47" s="186" t="s">
        <v>2731</v>
      </c>
      <c r="AD47" s="186" t="s">
        <v>2731</v>
      </c>
      <c r="AE47" s="186" t="s">
        <v>2845</v>
      </c>
      <c r="AF47" s="186" t="s">
        <v>2731</v>
      </c>
      <c r="AG47" s="186" t="s">
        <v>2731</v>
      </c>
      <c r="AH47" s="186" t="s">
        <v>2845</v>
      </c>
      <c r="AI47" s="186" t="s">
        <v>2731</v>
      </c>
      <c r="AJ47" s="186" t="s">
        <v>2731</v>
      </c>
      <c r="AK47" s="186" t="s">
        <v>2845</v>
      </c>
      <c r="AL47" s="186" t="s">
        <v>2731</v>
      </c>
      <c r="AM47" s="186" t="s">
        <v>2731</v>
      </c>
      <c r="AN47" s="186" t="s">
        <v>2845</v>
      </c>
      <c r="AO47" s="186" t="s">
        <v>2731</v>
      </c>
      <c r="AP47" s="186" t="s">
        <v>2731</v>
      </c>
      <c r="AQ47" s="186" t="s">
        <v>2845</v>
      </c>
      <c r="AR47" s="186" t="s">
        <v>2731</v>
      </c>
      <c r="AS47" s="186" t="s">
        <v>2731</v>
      </c>
      <c r="AT47" s="186" t="s">
        <v>2845</v>
      </c>
      <c r="AU47" s="186" t="s">
        <v>2731</v>
      </c>
      <c r="AV47" s="186" t="s">
        <v>2731</v>
      </c>
      <c r="AW47" s="186" t="s">
        <v>2845</v>
      </c>
      <c r="AX47" s="186" t="s">
        <v>2731</v>
      </c>
      <c r="AY47" s="186" t="s">
        <v>2731</v>
      </c>
      <c r="AZ47" s="186" t="s">
        <v>2845</v>
      </c>
      <c r="BA47" s="186" t="s">
        <v>2731</v>
      </c>
      <c r="BB47" s="186" t="s">
        <v>2731</v>
      </c>
      <c r="BC47" s="186" t="s">
        <v>2845</v>
      </c>
      <c r="BD47" s="186" t="s">
        <v>2731</v>
      </c>
      <c r="BE47" s="186" t="s">
        <v>2731</v>
      </c>
      <c r="BF47" s="186" t="s">
        <v>2845</v>
      </c>
      <c r="BG47" s="186" t="s">
        <v>2731</v>
      </c>
      <c r="BH47" s="186" t="s">
        <v>2731</v>
      </c>
      <c r="BI47" s="186" t="s">
        <v>2845</v>
      </c>
      <c r="BJ47" s="186" t="s">
        <v>2731</v>
      </c>
      <c r="BK47" s="186" t="s">
        <v>2731</v>
      </c>
      <c r="BL47" s="186" t="s">
        <v>2845</v>
      </c>
      <c r="BM47" s="186" t="s">
        <v>2731</v>
      </c>
      <c r="BN47" s="186" t="s">
        <v>2731</v>
      </c>
      <c r="BO47" s="186" t="s">
        <v>2845</v>
      </c>
      <c r="BP47" s="186" t="s">
        <v>2731</v>
      </c>
      <c r="BQ47" s="186" t="s">
        <v>2731</v>
      </c>
      <c r="BR47" s="186" t="s">
        <v>2845</v>
      </c>
      <c r="BS47" s="186" t="s">
        <v>2731</v>
      </c>
      <c r="BT47" s="186" t="s">
        <v>2731</v>
      </c>
      <c r="BU47" s="186" t="s">
        <v>2845</v>
      </c>
      <c r="BV47" s="186" t="s">
        <v>2731</v>
      </c>
      <c r="BW47" s="186" t="s">
        <v>2731</v>
      </c>
      <c r="BX47" s="186" t="s">
        <v>2845</v>
      </c>
      <c r="BY47" s="186" t="s">
        <v>2731</v>
      </c>
      <c r="BZ47" s="186" t="s">
        <v>2731</v>
      </c>
      <c r="CA47" s="186" t="s">
        <v>2845</v>
      </c>
      <c r="CB47" s="186" t="s">
        <v>2731</v>
      </c>
      <c r="CC47" s="186" t="s">
        <v>2731</v>
      </c>
      <c r="CD47" s="186" t="s">
        <v>2845</v>
      </c>
      <c r="CE47" s="186" t="s">
        <v>2731</v>
      </c>
      <c r="CF47" s="186" t="s">
        <v>2731</v>
      </c>
      <c r="CG47" s="186" t="s">
        <v>2845</v>
      </c>
      <c r="CH47" s="186" t="s">
        <v>2731</v>
      </c>
      <c r="CI47" s="186" t="s">
        <v>2731</v>
      </c>
      <c r="CJ47" s="186" t="s">
        <v>2845</v>
      </c>
      <c r="CK47" s="186" t="s">
        <v>2731</v>
      </c>
      <c r="CL47" s="186" t="s">
        <v>2731</v>
      </c>
      <c r="CM47" s="186" t="s">
        <v>2845</v>
      </c>
      <c r="CN47" s="186" t="s">
        <v>2731</v>
      </c>
      <c r="CO47" s="186" t="s">
        <v>2731</v>
      </c>
      <c r="CP47" s="186" t="s">
        <v>2845</v>
      </c>
      <c r="CQ47" s="186" t="s">
        <v>2731</v>
      </c>
      <c r="CR47" s="186" t="s">
        <v>2731</v>
      </c>
      <c r="CS47" s="186" t="s">
        <v>2845</v>
      </c>
      <c r="CT47" s="186" t="s">
        <v>2731</v>
      </c>
      <c r="CU47" s="186" t="s">
        <v>2731</v>
      </c>
      <c r="CV47" s="186" t="s">
        <v>2845</v>
      </c>
      <c r="CW47" s="186" t="s">
        <v>2731</v>
      </c>
      <c r="CX47" s="186" t="s">
        <v>2731</v>
      </c>
      <c r="CY47" s="186" t="s">
        <v>2845</v>
      </c>
      <c r="CZ47" s="186" t="s">
        <v>2731</v>
      </c>
      <c r="DA47" s="186" t="s">
        <v>2731</v>
      </c>
      <c r="DB47" s="186" t="s">
        <v>2845</v>
      </c>
      <c r="DC47" s="186" t="s">
        <v>2731</v>
      </c>
      <c r="DD47" s="186" t="s">
        <v>2731</v>
      </c>
      <c r="DE47" s="186" t="s">
        <v>2845</v>
      </c>
      <c r="DF47" s="186" t="s">
        <v>2731</v>
      </c>
      <c r="DG47" s="186" t="s">
        <v>2731</v>
      </c>
      <c r="DH47" s="186" t="s">
        <v>2845</v>
      </c>
      <c r="DI47" s="186" t="s">
        <v>2731</v>
      </c>
      <c r="DJ47" s="186" t="s">
        <v>2731</v>
      </c>
      <c r="DK47" s="186" t="s">
        <v>2845</v>
      </c>
      <c r="DL47" s="186" t="s">
        <v>2731</v>
      </c>
      <c r="DM47" s="186" t="s">
        <v>2731</v>
      </c>
      <c r="DN47" s="186" t="s">
        <v>2845</v>
      </c>
      <c r="DO47" s="186" t="s">
        <v>2731</v>
      </c>
      <c r="DP47" s="186" t="s">
        <v>2731</v>
      </c>
      <c r="DQ47" s="186" t="s">
        <v>2845</v>
      </c>
      <c r="DR47" s="186" t="s">
        <v>2731</v>
      </c>
      <c r="DS47" s="186" t="s">
        <v>2731</v>
      </c>
      <c r="DT47" s="186" t="s">
        <v>2845</v>
      </c>
      <c r="DU47" s="186" t="s">
        <v>2731</v>
      </c>
      <c r="DV47" s="186" t="s">
        <v>2731</v>
      </c>
      <c r="DW47" s="186" t="s">
        <v>2845</v>
      </c>
      <c r="DX47" s="186" t="s">
        <v>2731</v>
      </c>
      <c r="DY47" s="186" t="s">
        <v>2731</v>
      </c>
      <c r="DZ47" s="186" t="s">
        <v>2845</v>
      </c>
      <c r="EA47" s="186" t="s">
        <v>2731</v>
      </c>
      <c r="EB47" s="186" t="s">
        <v>2731</v>
      </c>
      <c r="EC47" s="186" t="s">
        <v>2845</v>
      </c>
      <c r="ED47" s="186" t="s">
        <v>2731</v>
      </c>
      <c r="EE47" s="186" t="s">
        <v>2731</v>
      </c>
      <c r="EF47" s="186" t="s">
        <v>2845</v>
      </c>
      <c r="EG47" s="186" t="s">
        <v>2731</v>
      </c>
      <c r="EH47" s="186" t="s">
        <v>2731</v>
      </c>
      <c r="EI47" s="186" t="s">
        <v>2845</v>
      </c>
      <c r="EJ47" s="186" t="s">
        <v>2731</v>
      </c>
      <c r="EK47" s="186" t="s">
        <v>2731</v>
      </c>
      <c r="EL47" s="186" t="s">
        <v>2845</v>
      </c>
      <c r="EM47" s="186" t="s">
        <v>2731</v>
      </c>
      <c r="EN47" s="186" t="s">
        <v>2731</v>
      </c>
      <c r="EO47" s="186" t="s">
        <v>2845</v>
      </c>
      <c r="EP47" s="186" t="s">
        <v>2731</v>
      </c>
      <c r="EQ47" s="186" t="s">
        <v>2731</v>
      </c>
      <c r="ER47" s="186" t="s">
        <v>2845</v>
      </c>
      <c r="ES47" s="186" t="s">
        <v>2731</v>
      </c>
      <c r="ET47" s="186" t="s">
        <v>2731</v>
      </c>
    </row>
    <row r="48" spans="1:150" x14ac:dyDescent="0.3">
      <c r="A48" s="1"/>
      <c r="B48" s="185" t="s">
        <v>3021</v>
      </c>
      <c r="C48" s="185" t="s">
        <v>126</v>
      </c>
      <c r="D48" s="185" t="s">
        <v>1132</v>
      </c>
      <c r="E48" s="185" t="s">
        <v>3022</v>
      </c>
      <c r="F48" s="185" t="s">
        <v>3023</v>
      </c>
      <c r="G48" s="186" t="s">
        <v>2845</v>
      </c>
      <c r="H48" s="186" t="s">
        <v>924</v>
      </c>
      <c r="I48" s="186" t="s">
        <v>924</v>
      </c>
      <c r="J48" s="186" t="s">
        <v>2845</v>
      </c>
      <c r="K48" s="186" t="s">
        <v>924</v>
      </c>
      <c r="L48" s="186" t="s">
        <v>924</v>
      </c>
      <c r="M48" s="186" t="s">
        <v>2845</v>
      </c>
      <c r="N48" s="186" t="s">
        <v>924</v>
      </c>
      <c r="O48" s="186" t="s">
        <v>924</v>
      </c>
      <c r="P48" s="186" t="s">
        <v>2845</v>
      </c>
      <c r="Q48" s="186" t="s">
        <v>924</v>
      </c>
      <c r="R48" s="186" t="s">
        <v>924</v>
      </c>
      <c r="S48" s="186" t="s">
        <v>2845</v>
      </c>
      <c r="T48" s="186" t="s">
        <v>924</v>
      </c>
      <c r="U48" s="186" t="s">
        <v>924</v>
      </c>
      <c r="V48" s="186" t="s">
        <v>2845</v>
      </c>
      <c r="W48" s="186" t="s">
        <v>924</v>
      </c>
      <c r="X48" s="186" t="s">
        <v>924</v>
      </c>
      <c r="Y48" s="186" t="s">
        <v>2845</v>
      </c>
      <c r="Z48" s="186" t="s">
        <v>924</v>
      </c>
      <c r="AA48" s="186" t="s">
        <v>924</v>
      </c>
      <c r="AB48" s="186" t="s">
        <v>2845</v>
      </c>
      <c r="AC48" s="186" t="s">
        <v>924</v>
      </c>
      <c r="AD48" s="186" t="s">
        <v>924</v>
      </c>
      <c r="AE48" s="186" t="s">
        <v>2845</v>
      </c>
      <c r="AF48" s="186" t="s">
        <v>924</v>
      </c>
      <c r="AG48" s="186" t="s">
        <v>924</v>
      </c>
      <c r="AH48" s="186" t="s">
        <v>2845</v>
      </c>
      <c r="AI48" s="186" t="s">
        <v>924</v>
      </c>
      <c r="AJ48" s="186" t="s">
        <v>924</v>
      </c>
      <c r="AK48" s="186" t="s">
        <v>2845</v>
      </c>
      <c r="AL48" s="186" t="s">
        <v>924</v>
      </c>
      <c r="AM48" s="186" t="s">
        <v>924</v>
      </c>
      <c r="AN48" s="186" t="s">
        <v>2845</v>
      </c>
      <c r="AO48" s="186" t="s">
        <v>924</v>
      </c>
      <c r="AP48" s="186" t="s">
        <v>924</v>
      </c>
      <c r="AQ48" s="186" t="s">
        <v>2845</v>
      </c>
      <c r="AR48" s="186" t="s">
        <v>924</v>
      </c>
      <c r="AS48" s="186" t="s">
        <v>924</v>
      </c>
      <c r="AT48" s="186" t="s">
        <v>2845</v>
      </c>
      <c r="AU48" s="186" t="s">
        <v>924</v>
      </c>
      <c r="AV48" s="186" t="s">
        <v>924</v>
      </c>
      <c r="AW48" s="186" t="s">
        <v>2845</v>
      </c>
      <c r="AX48" s="186" t="s">
        <v>924</v>
      </c>
      <c r="AY48" s="186" t="s">
        <v>924</v>
      </c>
      <c r="AZ48" s="186" t="s">
        <v>2845</v>
      </c>
      <c r="BA48" s="186" t="s">
        <v>924</v>
      </c>
      <c r="BB48" s="186" t="s">
        <v>924</v>
      </c>
      <c r="BC48" s="186" t="s">
        <v>2845</v>
      </c>
      <c r="BD48" s="186" t="s">
        <v>924</v>
      </c>
      <c r="BE48" s="186" t="s">
        <v>924</v>
      </c>
      <c r="BF48" s="186" t="s">
        <v>2845</v>
      </c>
      <c r="BG48" s="186" t="s">
        <v>924</v>
      </c>
      <c r="BH48" s="186" t="s">
        <v>924</v>
      </c>
      <c r="BI48" s="186" t="s">
        <v>2845</v>
      </c>
      <c r="BJ48" s="186" t="s">
        <v>924</v>
      </c>
      <c r="BK48" s="186" t="s">
        <v>924</v>
      </c>
      <c r="BL48" s="186" t="s">
        <v>2845</v>
      </c>
      <c r="BM48" s="186" t="s">
        <v>924</v>
      </c>
      <c r="BN48" s="186" t="s">
        <v>924</v>
      </c>
      <c r="BO48" s="186" t="s">
        <v>2845</v>
      </c>
      <c r="BP48" s="186" t="s">
        <v>924</v>
      </c>
      <c r="BQ48" s="186" t="s">
        <v>924</v>
      </c>
      <c r="BR48" s="186" t="s">
        <v>2845</v>
      </c>
      <c r="BS48" s="186" t="s">
        <v>924</v>
      </c>
      <c r="BT48" s="186" t="s">
        <v>924</v>
      </c>
      <c r="BU48" s="186" t="s">
        <v>2845</v>
      </c>
      <c r="BV48" s="186" t="s">
        <v>924</v>
      </c>
      <c r="BW48" s="186" t="s">
        <v>924</v>
      </c>
      <c r="BX48" s="186" t="s">
        <v>2845</v>
      </c>
      <c r="BY48" s="186" t="s">
        <v>924</v>
      </c>
      <c r="BZ48" s="186" t="s">
        <v>924</v>
      </c>
      <c r="CA48" s="186" t="s">
        <v>2845</v>
      </c>
      <c r="CB48" s="186" t="s">
        <v>924</v>
      </c>
      <c r="CC48" s="186" t="s">
        <v>924</v>
      </c>
      <c r="CD48" s="186" t="s">
        <v>2845</v>
      </c>
      <c r="CE48" s="186" t="s">
        <v>924</v>
      </c>
      <c r="CF48" s="186" t="s">
        <v>924</v>
      </c>
      <c r="CG48" s="186" t="s">
        <v>2845</v>
      </c>
      <c r="CH48" s="186" t="s">
        <v>924</v>
      </c>
      <c r="CI48" s="186" t="s">
        <v>924</v>
      </c>
      <c r="CJ48" s="186" t="s">
        <v>2845</v>
      </c>
      <c r="CK48" s="186" t="s">
        <v>924</v>
      </c>
      <c r="CL48" s="186" t="s">
        <v>924</v>
      </c>
      <c r="CM48" s="186" t="s">
        <v>2845</v>
      </c>
      <c r="CN48" s="186" t="s">
        <v>924</v>
      </c>
      <c r="CO48" s="186" t="s">
        <v>924</v>
      </c>
      <c r="CP48" s="186" t="s">
        <v>2845</v>
      </c>
      <c r="CQ48" s="186" t="s">
        <v>924</v>
      </c>
      <c r="CR48" s="186" t="s">
        <v>924</v>
      </c>
      <c r="CS48" s="186" t="s">
        <v>2845</v>
      </c>
      <c r="CT48" s="186" t="s">
        <v>924</v>
      </c>
      <c r="CU48" s="186" t="s">
        <v>924</v>
      </c>
      <c r="CV48" s="186" t="s">
        <v>2845</v>
      </c>
      <c r="CW48" s="186" t="s">
        <v>924</v>
      </c>
      <c r="CX48" s="186" t="s">
        <v>924</v>
      </c>
      <c r="CY48" s="186" t="s">
        <v>2845</v>
      </c>
      <c r="CZ48" s="186" t="s">
        <v>924</v>
      </c>
      <c r="DA48" s="186" t="s">
        <v>924</v>
      </c>
      <c r="DB48" s="186" t="s">
        <v>2845</v>
      </c>
      <c r="DC48" s="186" t="s">
        <v>924</v>
      </c>
      <c r="DD48" s="186" t="s">
        <v>924</v>
      </c>
      <c r="DE48" s="186" t="s">
        <v>2845</v>
      </c>
      <c r="DF48" s="186" t="s">
        <v>924</v>
      </c>
      <c r="DG48" s="186" t="s">
        <v>924</v>
      </c>
      <c r="DH48" s="186" t="s">
        <v>2845</v>
      </c>
      <c r="DI48" s="186" t="s">
        <v>924</v>
      </c>
      <c r="DJ48" s="186" t="s">
        <v>924</v>
      </c>
      <c r="DK48" s="186" t="s">
        <v>2845</v>
      </c>
      <c r="DL48" s="186" t="s">
        <v>924</v>
      </c>
      <c r="DM48" s="186" t="s">
        <v>924</v>
      </c>
      <c r="DN48" s="186" t="s">
        <v>2845</v>
      </c>
      <c r="DO48" s="186" t="s">
        <v>924</v>
      </c>
      <c r="DP48" s="186" t="s">
        <v>924</v>
      </c>
      <c r="DQ48" s="186" t="s">
        <v>2845</v>
      </c>
      <c r="DR48" s="186" t="s">
        <v>924</v>
      </c>
      <c r="DS48" s="186" t="s">
        <v>924</v>
      </c>
      <c r="DT48" s="186" t="s">
        <v>2845</v>
      </c>
      <c r="DU48" s="186" t="s">
        <v>924</v>
      </c>
      <c r="DV48" s="186" t="s">
        <v>924</v>
      </c>
      <c r="DW48" s="186" t="s">
        <v>2845</v>
      </c>
      <c r="DX48" s="186" t="s">
        <v>924</v>
      </c>
      <c r="DY48" s="186" t="s">
        <v>924</v>
      </c>
      <c r="DZ48" s="186" t="s">
        <v>2845</v>
      </c>
      <c r="EA48" s="186" t="s">
        <v>924</v>
      </c>
      <c r="EB48" s="186" t="s">
        <v>924</v>
      </c>
      <c r="EC48" s="186" t="s">
        <v>2845</v>
      </c>
      <c r="ED48" s="186" t="s">
        <v>924</v>
      </c>
      <c r="EE48" s="186" t="s">
        <v>924</v>
      </c>
      <c r="EF48" s="186" t="s">
        <v>2845</v>
      </c>
      <c r="EG48" s="186" t="s">
        <v>924</v>
      </c>
      <c r="EH48" s="186" t="s">
        <v>924</v>
      </c>
      <c r="EI48" s="186" t="s">
        <v>2845</v>
      </c>
      <c r="EJ48" s="186" t="s">
        <v>924</v>
      </c>
      <c r="EK48" s="186" t="s">
        <v>924</v>
      </c>
      <c r="EL48" s="186" t="s">
        <v>2845</v>
      </c>
      <c r="EM48" s="186" t="s">
        <v>924</v>
      </c>
      <c r="EN48" s="186" t="s">
        <v>924</v>
      </c>
      <c r="EO48" s="186" t="s">
        <v>2845</v>
      </c>
      <c r="EP48" s="186" t="s">
        <v>924</v>
      </c>
      <c r="EQ48" s="186" t="s">
        <v>924</v>
      </c>
      <c r="ER48" s="186" t="s">
        <v>2845</v>
      </c>
      <c r="ES48" s="186" t="s">
        <v>924</v>
      </c>
      <c r="ET48" s="186" t="s">
        <v>924</v>
      </c>
    </row>
    <row r="49" spans="1:150" x14ac:dyDescent="0.3">
      <c r="A49" s="1"/>
      <c r="B49" s="184" t="s">
        <v>3024</v>
      </c>
      <c r="C49" s="184" t="s">
        <v>104</v>
      </c>
      <c r="D49" s="184" t="s">
        <v>974</v>
      </c>
      <c r="E49" s="184" t="s">
        <v>3025</v>
      </c>
      <c r="F49" s="184" t="s">
        <v>3026</v>
      </c>
      <c r="G49" s="184" t="s">
        <v>2845</v>
      </c>
      <c r="H49" s="184" t="s">
        <v>3027</v>
      </c>
      <c r="I49" s="184" t="s">
        <v>3028</v>
      </c>
      <c r="J49" s="184" t="s">
        <v>2845</v>
      </c>
      <c r="K49" s="184" t="s">
        <v>3027</v>
      </c>
      <c r="L49" s="184" t="s">
        <v>3029</v>
      </c>
      <c r="M49" s="184" t="s">
        <v>2845</v>
      </c>
      <c r="N49" s="184" t="s">
        <v>3027</v>
      </c>
      <c r="O49" s="184" t="s">
        <v>3029</v>
      </c>
      <c r="P49" s="184" t="s">
        <v>2845</v>
      </c>
      <c r="Q49" s="184" t="s">
        <v>3027</v>
      </c>
      <c r="R49" s="184" t="s">
        <v>3030</v>
      </c>
      <c r="S49" s="184" t="s">
        <v>2845</v>
      </c>
      <c r="T49" s="184" t="s">
        <v>3031</v>
      </c>
      <c r="U49" s="184" t="s">
        <v>3032</v>
      </c>
      <c r="V49" s="184" t="s">
        <v>2845</v>
      </c>
      <c r="W49" s="184" t="s">
        <v>3027</v>
      </c>
      <c r="X49" s="184" t="s">
        <v>3029</v>
      </c>
      <c r="Y49" s="184" t="s">
        <v>2845</v>
      </c>
      <c r="Z49" s="184" t="s">
        <v>3027</v>
      </c>
      <c r="AA49" s="184" t="s">
        <v>3033</v>
      </c>
      <c r="AB49" s="184" t="s">
        <v>2845</v>
      </c>
      <c r="AC49" s="184" t="s">
        <v>3027</v>
      </c>
      <c r="AD49" s="184" t="s">
        <v>3034</v>
      </c>
      <c r="AE49" s="184" t="s">
        <v>2845</v>
      </c>
      <c r="AF49" s="184" t="s">
        <v>3027</v>
      </c>
      <c r="AG49" s="184" t="s">
        <v>3035</v>
      </c>
      <c r="AH49" s="184" t="s">
        <v>2845</v>
      </c>
      <c r="AI49" s="184" t="s">
        <v>3027</v>
      </c>
      <c r="AJ49" s="184" t="s">
        <v>3036</v>
      </c>
      <c r="AK49" s="184" t="s">
        <v>2845</v>
      </c>
      <c r="AL49" s="184" t="s">
        <v>3027</v>
      </c>
      <c r="AM49" s="184" t="s">
        <v>3037</v>
      </c>
      <c r="AN49" s="184" t="s">
        <v>2845</v>
      </c>
      <c r="AO49" s="184" t="s">
        <v>3027</v>
      </c>
      <c r="AP49" s="184" t="s">
        <v>3035</v>
      </c>
      <c r="AQ49" s="184" t="s">
        <v>2845</v>
      </c>
      <c r="AR49" s="184" t="s">
        <v>3027</v>
      </c>
      <c r="AS49" s="184" t="s">
        <v>3038</v>
      </c>
      <c r="AT49" s="184" t="s">
        <v>2845</v>
      </c>
      <c r="AU49" s="184" t="s">
        <v>3039</v>
      </c>
      <c r="AV49" s="184" t="s">
        <v>3040</v>
      </c>
      <c r="AW49" s="184" t="s">
        <v>2845</v>
      </c>
      <c r="AX49" s="184" t="s">
        <v>3039</v>
      </c>
      <c r="AY49" s="184" t="s">
        <v>3040</v>
      </c>
      <c r="AZ49" s="184" t="s">
        <v>2845</v>
      </c>
      <c r="BA49" s="184" t="s">
        <v>3041</v>
      </c>
      <c r="BB49" s="184" t="s">
        <v>3042</v>
      </c>
      <c r="BC49" s="184" t="s">
        <v>2845</v>
      </c>
      <c r="BD49" s="184" t="s">
        <v>3039</v>
      </c>
      <c r="BE49" s="184" t="s">
        <v>3040</v>
      </c>
      <c r="BF49" s="184" t="s">
        <v>2845</v>
      </c>
      <c r="BG49" s="184" t="s">
        <v>3039</v>
      </c>
      <c r="BH49" s="184" t="s">
        <v>3040</v>
      </c>
      <c r="BI49" s="184" t="s">
        <v>2845</v>
      </c>
      <c r="BJ49" s="184" t="s">
        <v>3039</v>
      </c>
      <c r="BK49" s="184" t="s">
        <v>3043</v>
      </c>
      <c r="BL49" s="184" t="s">
        <v>2845</v>
      </c>
      <c r="BM49" s="184" t="s">
        <v>3039</v>
      </c>
      <c r="BN49" s="184" t="s">
        <v>3043</v>
      </c>
      <c r="BO49" s="184" t="s">
        <v>2845</v>
      </c>
      <c r="BP49" s="184" t="s">
        <v>3039</v>
      </c>
      <c r="BQ49" s="184" t="s">
        <v>3043</v>
      </c>
      <c r="BR49" s="184" t="s">
        <v>2845</v>
      </c>
      <c r="BS49" s="184" t="s">
        <v>3039</v>
      </c>
      <c r="BT49" s="184" t="s">
        <v>3044</v>
      </c>
      <c r="BU49" s="184" t="s">
        <v>2845</v>
      </c>
      <c r="BV49" s="184" t="s">
        <v>3039</v>
      </c>
      <c r="BW49" s="184" t="s">
        <v>3045</v>
      </c>
      <c r="BX49" s="184" t="s">
        <v>2845</v>
      </c>
      <c r="BY49" s="184" t="s">
        <v>3039</v>
      </c>
      <c r="BZ49" s="184" t="s">
        <v>3046</v>
      </c>
      <c r="CA49" s="184" t="s">
        <v>2845</v>
      </c>
      <c r="CB49" s="184" t="s">
        <v>3039</v>
      </c>
      <c r="CC49" s="184" t="s">
        <v>3047</v>
      </c>
      <c r="CD49" s="184" t="s">
        <v>2845</v>
      </c>
      <c r="CE49" s="184" t="s">
        <v>3039</v>
      </c>
      <c r="CF49" s="184" t="s">
        <v>3048</v>
      </c>
      <c r="CG49" s="184" t="s">
        <v>2845</v>
      </c>
      <c r="CH49" s="184" t="s">
        <v>3039</v>
      </c>
      <c r="CI49" s="184" t="s">
        <v>3048</v>
      </c>
      <c r="CJ49" s="184" t="s">
        <v>2845</v>
      </c>
      <c r="CK49" s="184" t="s">
        <v>3039</v>
      </c>
      <c r="CL49" s="184" t="s">
        <v>3049</v>
      </c>
      <c r="CM49" s="184" t="s">
        <v>2845</v>
      </c>
      <c r="CN49" s="184" t="s">
        <v>3050</v>
      </c>
      <c r="CO49" s="184" t="s">
        <v>3051</v>
      </c>
      <c r="CP49" s="184" t="s">
        <v>2845</v>
      </c>
      <c r="CQ49" s="184" t="s">
        <v>3039</v>
      </c>
      <c r="CR49" s="184" t="s">
        <v>3052</v>
      </c>
      <c r="CS49" s="184" t="s">
        <v>2845</v>
      </c>
      <c r="CT49" s="184" t="s">
        <v>3039</v>
      </c>
      <c r="CU49" s="184" t="s">
        <v>3053</v>
      </c>
      <c r="CV49" s="184" t="s">
        <v>2845</v>
      </c>
      <c r="CW49" s="184" t="s">
        <v>3039</v>
      </c>
      <c r="CX49" s="184" t="s">
        <v>3054</v>
      </c>
      <c r="CY49" s="184" t="s">
        <v>2845</v>
      </c>
      <c r="CZ49" s="184" t="s">
        <v>3039</v>
      </c>
      <c r="DA49" s="184" t="s">
        <v>3055</v>
      </c>
      <c r="DB49" s="184" t="s">
        <v>2845</v>
      </c>
      <c r="DC49" s="184" t="s">
        <v>3050</v>
      </c>
      <c r="DD49" s="184" t="s">
        <v>3056</v>
      </c>
      <c r="DE49" s="184" t="s">
        <v>2845</v>
      </c>
      <c r="DF49" s="184" t="s">
        <v>3039</v>
      </c>
      <c r="DG49" s="184" t="s">
        <v>3057</v>
      </c>
      <c r="DH49" s="184" t="s">
        <v>2845</v>
      </c>
      <c r="DI49" s="184" t="s">
        <v>3039</v>
      </c>
      <c r="DJ49" s="184" t="s">
        <v>3058</v>
      </c>
      <c r="DK49" s="184" t="s">
        <v>2845</v>
      </c>
      <c r="DL49" s="184" t="s">
        <v>3039</v>
      </c>
      <c r="DM49" s="184" t="s">
        <v>3059</v>
      </c>
      <c r="DN49" s="184" t="s">
        <v>2845</v>
      </c>
      <c r="DO49" s="184" t="s">
        <v>3050</v>
      </c>
      <c r="DP49" s="184" t="s">
        <v>3060</v>
      </c>
      <c r="DQ49" s="184" t="s">
        <v>2845</v>
      </c>
      <c r="DR49" s="184" t="s">
        <v>3039</v>
      </c>
      <c r="DS49" s="184" t="s">
        <v>3061</v>
      </c>
      <c r="DT49" s="184" t="s">
        <v>2845</v>
      </c>
      <c r="DU49" s="184" t="s">
        <v>3039</v>
      </c>
      <c r="DV49" s="184" t="s">
        <v>2731</v>
      </c>
      <c r="DW49" s="184" t="s">
        <v>2845</v>
      </c>
      <c r="DX49" s="184" t="s">
        <v>3050</v>
      </c>
      <c r="DY49" s="184" t="s">
        <v>2890</v>
      </c>
      <c r="DZ49" s="184" t="s">
        <v>2845</v>
      </c>
      <c r="EA49" s="184" t="s">
        <v>3039</v>
      </c>
      <c r="EB49" s="184" t="s">
        <v>2731</v>
      </c>
      <c r="EC49" s="184" t="s">
        <v>2845</v>
      </c>
      <c r="ED49" s="184" t="s">
        <v>3039</v>
      </c>
      <c r="EE49" s="184" t="s">
        <v>3062</v>
      </c>
      <c r="EF49" s="184" t="s">
        <v>2845</v>
      </c>
      <c r="EG49" s="184" t="s">
        <v>3039</v>
      </c>
      <c r="EH49" s="184" t="s">
        <v>2890</v>
      </c>
      <c r="EI49" s="184" t="s">
        <v>2845</v>
      </c>
      <c r="EJ49" s="184" t="s">
        <v>3039</v>
      </c>
      <c r="EK49" s="184" t="s">
        <v>3063</v>
      </c>
      <c r="EL49" s="184" t="s">
        <v>2845</v>
      </c>
      <c r="EM49" s="184" t="s">
        <v>3039</v>
      </c>
      <c r="EN49" s="184" t="s">
        <v>3064</v>
      </c>
      <c r="EO49" s="184" t="s">
        <v>2845</v>
      </c>
      <c r="EP49" s="184" t="s">
        <v>3039</v>
      </c>
      <c r="EQ49" s="184" t="s">
        <v>3065</v>
      </c>
      <c r="ER49" s="184" t="s">
        <v>2845</v>
      </c>
      <c r="ES49" s="184" t="s">
        <v>3039</v>
      </c>
      <c r="ET49" s="184" t="s">
        <v>3066</v>
      </c>
    </row>
    <row r="50" spans="1:150" x14ac:dyDescent="0.3">
      <c r="A50" s="1"/>
      <c r="B50" s="185" t="s">
        <v>3067</v>
      </c>
      <c r="C50" s="185" t="s">
        <v>104</v>
      </c>
      <c r="D50" s="185" t="s">
        <v>974</v>
      </c>
      <c r="E50" s="185" t="s">
        <v>3068</v>
      </c>
      <c r="F50" s="185" t="s">
        <v>3069</v>
      </c>
      <c r="G50" s="186" t="s">
        <v>2845</v>
      </c>
      <c r="H50" s="186" t="s">
        <v>3070</v>
      </c>
      <c r="I50" s="186" t="s">
        <v>2731</v>
      </c>
      <c r="J50" s="186" t="s">
        <v>2845</v>
      </c>
      <c r="K50" s="186" t="s">
        <v>3070</v>
      </c>
      <c r="L50" s="186" t="s">
        <v>2731</v>
      </c>
      <c r="M50" s="186" t="s">
        <v>2845</v>
      </c>
      <c r="N50" s="186" t="s">
        <v>3071</v>
      </c>
      <c r="O50" s="186" t="s">
        <v>3072</v>
      </c>
      <c r="P50" s="186" t="s">
        <v>2845</v>
      </c>
      <c r="Q50" s="186" t="s">
        <v>3073</v>
      </c>
      <c r="R50" s="186" t="s">
        <v>2731</v>
      </c>
      <c r="S50" s="186" t="s">
        <v>2845</v>
      </c>
      <c r="T50" s="186" t="s">
        <v>3074</v>
      </c>
      <c r="U50" s="186" t="s">
        <v>2731</v>
      </c>
      <c r="V50" s="186" t="s">
        <v>2845</v>
      </c>
      <c r="W50" s="186" t="s">
        <v>3075</v>
      </c>
      <c r="X50" s="186" t="s">
        <v>2731</v>
      </c>
      <c r="Y50" s="186" t="s">
        <v>2845</v>
      </c>
      <c r="Z50" s="186" t="s">
        <v>3076</v>
      </c>
      <c r="AA50" s="186" t="s">
        <v>3077</v>
      </c>
      <c r="AB50" s="186" t="s">
        <v>2845</v>
      </c>
      <c r="AC50" s="186" t="s">
        <v>3078</v>
      </c>
      <c r="AD50" s="186" t="s">
        <v>3034</v>
      </c>
      <c r="AE50" s="186" t="s">
        <v>2845</v>
      </c>
      <c r="AF50" s="186" t="s">
        <v>3079</v>
      </c>
      <c r="AG50" s="186" t="s">
        <v>2731</v>
      </c>
      <c r="AH50" s="186" t="s">
        <v>2845</v>
      </c>
      <c r="AI50" s="186" t="s">
        <v>3080</v>
      </c>
      <c r="AJ50" s="186" t="s">
        <v>2731</v>
      </c>
      <c r="AK50" s="186" t="s">
        <v>2845</v>
      </c>
      <c r="AL50" s="186" t="s">
        <v>3081</v>
      </c>
      <c r="AM50" s="186" t="s">
        <v>2731</v>
      </c>
      <c r="AN50" s="186" t="s">
        <v>2845</v>
      </c>
      <c r="AO50" s="186" t="s">
        <v>3082</v>
      </c>
      <c r="AP50" s="186" t="s">
        <v>3083</v>
      </c>
      <c r="AQ50" s="186" t="s">
        <v>2845</v>
      </c>
      <c r="AR50" s="186" t="s">
        <v>3084</v>
      </c>
      <c r="AS50" s="186" t="s">
        <v>2731</v>
      </c>
      <c r="AT50" s="186" t="s">
        <v>2845</v>
      </c>
      <c r="AU50" s="186" t="s">
        <v>3085</v>
      </c>
      <c r="AV50" s="186" t="s">
        <v>2731</v>
      </c>
      <c r="AW50" s="186" t="s">
        <v>2845</v>
      </c>
      <c r="AX50" s="186" t="s">
        <v>3086</v>
      </c>
      <c r="AY50" s="186" t="s">
        <v>3087</v>
      </c>
      <c r="AZ50" s="186" t="s">
        <v>2845</v>
      </c>
      <c r="BA50" s="186" t="s">
        <v>3088</v>
      </c>
      <c r="BB50" s="186" t="s">
        <v>2731</v>
      </c>
      <c r="BC50" s="186" t="s">
        <v>2845</v>
      </c>
      <c r="BD50" s="186" t="s">
        <v>3085</v>
      </c>
      <c r="BE50" s="186" t="s">
        <v>2731</v>
      </c>
      <c r="BF50" s="186" t="s">
        <v>2845</v>
      </c>
      <c r="BG50" s="186" t="s">
        <v>3089</v>
      </c>
      <c r="BH50" s="186" t="s">
        <v>2731</v>
      </c>
      <c r="BI50" s="186" t="s">
        <v>2845</v>
      </c>
      <c r="BJ50" s="186" t="s">
        <v>3089</v>
      </c>
      <c r="BK50" s="186" t="s">
        <v>2897</v>
      </c>
      <c r="BL50" s="186" t="s">
        <v>2845</v>
      </c>
      <c r="BM50" s="186" t="s">
        <v>3089</v>
      </c>
      <c r="BN50" s="186" t="s">
        <v>2897</v>
      </c>
      <c r="BO50" s="186" t="s">
        <v>2845</v>
      </c>
      <c r="BP50" s="186" t="s">
        <v>3089</v>
      </c>
      <c r="BQ50" s="186" t="s">
        <v>2897</v>
      </c>
      <c r="BR50" s="186" t="s">
        <v>2845</v>
      </c>
      <c r="BS50" s="186" t="s">
        <v>3089</v>
      </c>
      <c r="BT50" s="186" t="s">
        <v>3090</v>
      </c>
      <c r="BU50" s="186" t="s">
        <v>2845</v>
      </c>
      <c r="BV50" s="186" t="s">
        <v>3091</v>
      </c>
      <c r="BW50" s="186" t="s">
        <v>3092</v>
      </c>
      <c r="BX50" s="186" t="s">
        <v>2845</v>
      </c>
      <c r="BY50" s="186" t="s">
        <v>3089</v>
      </c>
      <c r="BZ50" s="186" t="s">
        <v>2731</v>
      </c>
      <c r="CA50" s="186" t="s">
        <v>2845</v>
      </c>
      <c r="CB50" s="186" t="s">
        <v>3093</v>
      </c>
      <c r="CC50" s="186" t="s">
        <v>3094</v>
      </c>
      <c r="CD50" s="186" t="s">
        <v>2845</v>
      </c>
      <c r="CE50" s="186" t="s">
        <v>3089</v>
      </c>
      <c r="CF50" s="186" t="s">
        <v>2731</v>
      </c>
      <c r="CG50" s="186" t="s">
        <v>2845</v>
      </c>
      <c r="CH50" s="186" t="s">
        <v>3095</v>
      </c>
      <c r="CI50" s="186" t="s">
        <v>2731</v>
      </c>
      <c r="CJ50" s="186" t="s">
        <v>2845</v>
      </c>
      <c r="CK50" s="186" t="s">
        <v>3089</v>
      </c>
      <c r="CL50" s="186" t="s">
        <v>2731</v>
      </c>
      <c r="CM50" s="186" t="s">
        <v>2845</v>
      </c>
      <c r="CN50" s="186" t="s">
        <v>3096</v>
      </c>
      <c r="CO50" s="186" t="s">
        <v>2890</v>
      </c>
      <c r="CP50" s="186" t="s">
        <v>2845</v>
      </c>
      <c r="CQ50" s="186" t="s">
        <v>3097</v>
      </c>
      <c r="CR50" s="186" t="s">
        <v>3052</v>
      </c>
      <c r="CS50" s="186" t="s">
        <v>2845</v>
      </c>
      <c r="CT50" s="186" t="s">
        <v>3098</v>
      </c>
      <c r="CU50" s="186" t="s">
        <v>2731</v>
      </c>
      <c r="CV50" s="186" t="s">
        <v>2845</v>
      </c>
      <c r="CW50" s="186" t="s">
        <v>3089</v>
      </c>
      <c r="CX50" s="186" t="s">
        <v>2731</v>
      </c>
      <c r="CY50" s="186" t="s">
        <v>2845</v>
      </c>
      <c r="CZ50" s="186" t="s">
        <v>3099</v>
      </c>
      <c r="DA50" s="186" t="s">
        <v>2731</v>
      </c>
      <c r="DB50" s="186" t="s">
        <v>2845</v>
      </c>
      <c r="DC50" s="186" t="s">
        <v>2731</v>
      </c>
      <c r="DD50" s="186" t="s">
        <v>3100</v>
      </c>
      <c r="DE50" s="186" t="s">
        <v>2845</v>
      </c>
      <c r="DF50" s="186" t="s">
        <v>3101</v>
      </c>
      <c r="DG50" s="186" t="s">
        <v>3102</v>
      </c>
      <c r="DH50" s="186" t="s">
        <v>2845</v>
      </c>
      <c r="DI50" s="186" t="s">
        <v>2731</v>
      </c>
      <c r="DJ50" s="186" t="s">
        <v>3058</v>
      </c>
      <c r="DK50" s="186" t="s">
        <v>2845</v>
      </c>
      <c r="DL50" s="186" t="s">
        <v>3089</v>
      </c>
      <c r="DM50" s="186" t="s">
        <v>2731</v>
      </c>
      <c r="DN50" s="186" t="s">
        <v>2845</v>
      </c>
      <c r="DO50" s="186" t="s">
        <v>3096</v>
      </c>
      <c r="DP50" s="186" t="s">
        <v>2890</v>
      </c>
      <c r="DQ50" s="186" t="s">
        <v>2845</v>
      </c>
      <c r="DR50" s="186" t="s">
        <v>3089</v>
      </c>
      <c r="DS50" s="186" t="s">
        <v>2731</v>
      </c>
      <c r="DT50" s="186" t="s">
        <v>2845</v>
      </c>
      <c r="DU50" s="186" t="s">
        <v>3089</v>
      </c>
      <c r="DV50" s="186" t="s">
        <v>2731</v>
      </c>
      <c r="DW50" s="186" t="s">
        <v>2845</v>
      </c>
      <c r="DX50" s="186" t="s">
        <v>2731</v>
      </c>
      <c r="DY50" s="186" t="s">
        <v>2731</v>
      </c>
      <c r="DZ50" s="186" t="s">
        <v>2845</v>
      </c>
      <c r="EA50" s="186" t="s">
        <v>3103</v>
      </c>
      <c r="EB50" s="186" t="s">
        <v>2731</v>
      </c>
      <c r="EC50" s="186" t="s">
        <v>2845</v>
      </c>
      <c r="ED50" s="186" t="s">
        <v>3104</v>
      </c>
      <c r="EE50" s="186" t="s">
        <v>2731</v>
      </c>
      <c r="EF50" s="186" t="s">
        <v>2845</v>
      </c>
      <c r="EG50" s="186" t="s">
        <v>3105</v>
      </c>
      <c r="EH50" s="186" t="s">
        <v>2731</v>
      </c>
      <c r="EI50" s="186" t="s">
        <v>2845</v>
      </c>
      <c r="EJ50" s="186" t="s">
        <v>3106</v>
      </c>
      <c r="EK50" s="186" t="s">
        <v>2731</v>
      </c>
      <c r="EL50" s="186" t="s">
        <v>2845</v>
      </c>
      <c r="EM50" s="186" t="s">
        <v>3107</v>
      </c>
      <c r="EN50" s="186" t="s">
        <v>3108</v>
      </c>
      <c r="EO50" s="186" t="s">
        <v>2845</v>
      </c>
      <c r="EP50" s="186" t="s">
        <v>3089</v>
      </c>
      <c r="EQ50" s="186" t="s">
        <v>2731</v>
      </c>
      <c r="ER50" s="186" t="s">
        <v>2845</v>
      </c>
      <c r="ES50" s="186" t="s">
        <v>3109</v>
      </c>
      <c r="ET50" s="186" t="s">
        <v>2731</v>
      </c>
    </row>
    <row r="51" spans="1:150" x14ac:dyDescent="0.3">
      <c r="A51" s="1"/>
      <c r="B51" s="185" t="s">
        <v>3110</v>
      </c>
      <c r="C51" s="185" t="s">
        <v>104</v>
      </c>
      <c r="D51" s="185" t="s">
        <v>974</v>
      </c>
      <c r="E51" s="185" t="s">
        <v>3111</v>
      </c>
      <c r="F51" s="185" t="s">
        <v>3112</v>
      </c>
      <c r="G51" s="186" t="s">
        <v>2845</v>
      </c>
      <c r="H51" s="186" t="s">
        <v>2731</v>
      </c>
      <c r="I51" s="186" t="s">
        <v>3028</v>
      </c>
      <c r="J51" s="186" t="s">
        <v>2845</v>
      </c>
      <c r="K51" s="186" t="s">
        <v>2731</v>
      </c>
      <c r="L51" s="186" t="s">
        <v>3029</v>
      </c>
      <c r="M51" s="186" t="s">
        <v>2845</v>
      </c>
      <c r="N51" s="186" t="s">
        <v>2731</v>
      </c>
      <c r="O51" s="186" t="s">
        <v>3113</v>
      </c>
      <c r="P51" s="186" t="s">
        <v>2845</v>
      </c>
      <c r="Q51" s="186" t="s">
        <v>2731</v>
      </c>
      <c r="R51" s="186" t="s">
        <v>3114</v>
      </c>
      <c r="S51" s="186" t="s">
        <v>2845</v>
      </c>
      <c r="T51" s="186" t="s">
        <v>2731</v>
      </c>
      <c r="U51" s="186" t="s">
        <v>3115</v>
      </c>
      <c r="V51" s="186" t="s">
        <v>2845</v>
      </c>
      <c r="W51" s="186" t="s">
        <v>3116</v>
      </c>
      <c r="X51" s="186" t="s">
        <v>3117</v>
      </c>
      <c r="Y51" s="186" t="s">
        <v>2845</v>
      </c>
      <c r="Z51" s="186" t="s">
        <v>3118</v>
      </c>
      <c r="AA51" s="186" t="s">
        <v>3119</v>
      </c>
      <c r="AB51" s="186" t="s">
        <v>2845</v>
      </c>
      <c r="AC51" s="186" t="s">
        <v>3120</v>
      </c>
      <c r="AD51" s="186" t="s">
        <v>2731</v>
      </c>
      <c r="AE51" s="186" t="s">
        <v>2845</v>
      </c>
      <c r="AF51" s="186" t="s">
        <v>3121</v>
      </c>
      <c r="AG51" s="186" t="s">
        <v>3122</v>
      </c>
      <c r="AH51" s="186" t="s">
        <v>2845</v>
      </c>
      <c r="AI51" s="186" t="s">
        <v>3123</v>
      </c>
      <c r="AJ51" s="186" t="s">
        <v>3124</v>
      </c>
      <c r="AK51" s="186" t="s">
        <v>2845</v>
      </c>
      <c r="AL51" s="186" t="s">
        <v>3125</v>
      </c>
      <c r="AM51" s="186" t="s">
        <v>3126</v>
      </c>
      <c r="AN51" s="186" t="s">
        <v>2845</v>
      </c>
      <c r="AO51" s="186" t="s">
        <v>3127</v>
      </c>
      <c r="AP51" s="186" t="s">
        <v>3128</v>
      </c>
      <c r="AQ51" s="186" t="s">
        <v>2845</v>
      </c>
      <c r="AR51" s="186" t="s">
        <v>2731</v>
      </c>
      <c r="AS51" s="186" t="s">
        <v>3129</v>
      </c>
      <c r="AT51" s="186" t="s">
        <v>2845</v>
      </c>
      <c r="AU51" s="186" t="s">
        <v>3130</v>
      </c>
      <c r="AV51" s="186" t="s">
        <v>3131</v>
      </c>
      <c r="AW51" s="186" t="s">
        <v>2845</v>
      </c>
      <c r="AX51" s="186" t="s">
        <v>3132</v>
      </c>
      <c r="AY51" s="186" t="s">
        <v>2731</v>
      </c>
      <c r="AZ51" s="186" t="s">
        <v>2845</v>
      </c>
      <c r="BA51" s="186" t="s">
        <v>2731</v>
      </c>
      <c r="BB51" s="186" t="s">
        <v>3133</v>
      </c>
      <c r="BC51" s="186" t="s">
        <v>2845</v>
      </c>
      <c r="BD51" s="186" t="s">
        <v>3130</v>
      </c>
      <c r="BE51" s="186" t="s">
        <v>3131</v>
      </c>
      <c r="BF51" s="186" t="s">
        <v>2845</v>
      </c>
      <c r="BG51" s="186" t="s">
        <v>3089</v>
      </c>
      <c r="BH51" s="186" t="s">
        <v>2731</v>
      </c>
      <c r="BI51" s="186" t="s">
        <v>2845</v>
      </c>
      <c r="BJ51" s="186" t="s">
        <v>3089</v>
      </c>
      <c r="BK51" s="186" t="s">
        <v>2897</v>
      </c>
      <c r="BL51" s="186" t="s">
        <v>2845</v>
      </c>
      <c r="BM51" s="186" t="s">
        <v>3089</v>
      </c>
      <c r="BN51" s="186" t="s">
        <v>2897</v>
      </c>
      <c r="BO51" s="186" t="s">
        <v>2845</v>
      </c>
      <c r="BP51" s="186" t="s">
        <v>3089</v>
      </c>
      <c r="BQ51" s="186" t="s">
        <v>2897</v>
      </c>
      <c r="BR51" s="186" t="s">
        <v>2845</v>
      </c>
      <c r="BS51" s="186" t="s">
        <v>2731</v>
      </c>
      <c r="BT51" s="186" t="s">
        <v>3089</v>
      </c>
      <c r="BU51" s="186" t="s">
        <v>2845</v>
      </c>
      <c r="BV51" s="186" t="s">
        <v>3134</v>
      </c>
      <c r="BW51" s="186" t="s">
        <v>2731</v>
      </c>
      <c r="BX51" s="186" t="s">
        <v>2845</v>
      </c>
      <c r="BY51" s="186" t="s">
        <v>2731</v>
      </c>
      <c r="BZ51" s="186" t="s">
        <v>2731</v>
      </c>
      <c r="CA51" s="186" t="s">
        <v>2845</v>
      </c>
      <c r="CB51" s="186" t="s">
        <v>2731</v>
      </c>
      <c r="CC51" s="186" t="s">
        <v>2731</v>
      </c>
      <c r="CD51" s="186" t="s">
        <v>2845</v>
      </c>
      <c r="CE51" s="186" t="s">
        <v>2731</v>
      </c>
      <c r="CF51" s="186" t="s">
        <v>2731</v>
      </c>
      <c r="CG51" s="186" t="s">
        <v>2845</v>
      </c>
      <c r="CH51" s="186" t="s">
        <v>2731</v>
      </c>
      <c r="CI51" s="186" t="s">
        <v>2731</v>
      </c>
      <c r="CJ51" s="186" t="s">
        <v>2845</v>
      </c>
      <c r="CK51" s="186" t="s">
        <v>2731</v>
      </c>
      <c r="CL51" s="186" t="s">
        <v>2731</v>
      </c>
      <c r="CM51" s="186" t="s">
        <v>2845</v>
      </c>
      <c r="CN51" s="186" t="s">
        <v>2731</v>
      </c>
      <c r="CO51" s="186" t="s">
        <v>2731</v>
      </c>
      <c r="CP51" s="186" t="s">
        <v>2845</v>
      </c>
      <c r="CQ51" s="186" t="s">
        <v>2731</v>
      </c>
      <c r="CR51" s="186" t="s">
        <v>2731</v>
      </c>
      <c r="CS51" s="186" t="s">
        <v>2845</v>
      </c>
      <c r="CT51" s="186" t="s">
        <v>2731</v>
      </c>
      <c r="CU51" s="186" t="s">
        <v>2731</v>
      </c>
      <c r="CV51" s="186" t="s">
        <v>2845</v>
      </c>
      <c r="CW51" s="186" t="s">
        <v>2731</v>
      </c>
      <c r="CX51" s="186" t="s">
        <v>2731</v>
      </c>
      <c r="CY51" s="186" t="s">
        <v>2845</v>
      </c>
      <c r="CZ51" s="186" t="s">
        <v>2731</v>
      </c>
      <c r="DA51" s="186" t="s">
        <v>2731</v>
      </c>
      <c r="DB51" s="186" t="s">
        <v>2845</v>
      </c>
      <c r="DC51" s="186" t="s">
        <v>2731</v>
      </c>
      <c r="DD51" s="186" t="s">
        <v>2731</v>
      </c>
      <c r="DE51" s="186" t="s">
        <v>2845</v>
      </c>
      <c r="DF51" s="186" t="s">
        <v>2731</v>
      </c>
      <c r="DG51" s="186" t="s">
        <v>2731</v>
      </c>
      <c r="DH51" s="186" t="s">
        <v>2845</v>
      </c>
      <c r="DI51" s="186" t="s">
        <v>2731</v>
      </c>
      <c r="DJ51" s="186" t="s">
        <v>2731</v>
      </c>
      <c r="DK51" s="186" t="s">
        <v>2845</v>
      </c>
      <c r="DL51" s="186" t="s">
        <v>2731</v>
      </c>
      <c r="DM51" s="186" t="s">
        <v>2731</v>
      </c>
      <c r="DN51" s="186" t="s">
        <v>2845</v>
      </c>
      <c r="DO51" s="186" t="s">
        <v>2731</v>
      </c>
      <c r="DP51" s="186" t="s">
        <v>2731</v>
      </c>
      <c r="DQ51" s="186" t="s">
        <v>2845</v>
      </c>
      <c r="DR51" s="186" t="s">
        <v>2731</v>
      </c>
      <c r="DS51" s="186" t="s">
        <v>2731</v>
      </c>
      <c r="DT51" s="186" t="s">
        <v>2845</v>
      </c>
      <c r="DU51" s="186" t="s">
        <v>2731</v>
      </c>
      <c r="DV51" s="186" t="s">
        <v>2731</v>
      </c>
      <c r="DW51" s="186" t="s">
        <v>2845</v>
      </c>
      <c r="DX51" s="186" t="s">
        <v>2731</v>
      </c>
      <c r="DY51" s="186" t="s">
        <v>2731</v>
      </c>
      <c r="DZ51" s="186" t="s">
        <v>2845</v>
      </c>
      <c r="EA51" s="186" t="s">
        <v>2731</v>
      </c>
      <c r="EB51" s="186" t="s">
        <v>2731</v>
      </c>
      <c r="EC51" s="186" t="s">
        <v>2845</v>
      </c>
      <c r="ED51" s="186" t="s">
        <v>2731</v>
      </c>
      <c r="EE51" s="186" t="s">
        <v>2731</v>
      </c>
      <c r="EF51" s="186" t="s">
        <v>2845</v>
      </c>
      <c r="EG51" s="186" t="s">
        <v>2731</v>
      </c>
      <c r="EH51" s="186" t="s">
        <v>2731</v>
      </c>
      <c r="EI51" s="186" t="s">
        <v>2845</v>
      </c>
      <c r="EJ51" s="186" t="s">
        <v>2731</v>
      </c>
      <c r="EK51" s="186" t="s">
        <v>2731</v>
      </c>
      <c r="EL51" s="186" t="s">
        <v>2845</v>
      </c>
      <c r="EM51" s="186" t="s">
        <v>2731</v>
      </c>
      <c r="EN51" s="186" t="s">
        <v>2731</v>
      </c>
      <c r="EO51" s="186" t="s">
        <v>2845</v>
      </c>
      <c r="EP51" s="186" t="s">
        <v>2731</v>
      </c>
      <c r="EQ51" s="186" t="s">
        <v>2731</v>
      </c>
      <c r="ER51" s="186" t="s">
        <v>2845</v>
      </c>
      <c r="ES51" s="186" t="s">
        <v>2731</v>
      </c>
      <c r="ET51" s="186" t="s">
        <v>2731</v>
      </c>
    </row>
    <row r="52" spans="1:150" x14ac:dyDescent="0.3">
      <c r="A52" s="1"/>
      <c r="B52" s="185" t="s">
        <v>3135</v>
      </c>
      <c r="C52" s="185" t="s">
        <v>104</v>
      </c>
      <c r="D52" s="185" t="s">
        <v>974</v>
      </c>
      <c r="E52" s="185" t="s">
        <v>3136</v>
      </c>
      <c r="F52" s="185" t="s">
        <v>3137</v>
      </c>
      <c r="G52" s="186" t="s">
        <v>2845</v>
      </c>
      <c r="H52" s="186" t="s">
        <v>3070</v>
      </c>
      <c r="I52" s="186" t="s">
        <v>2731</v>
      </c>
      <c r="J52" s="186" t="s">
        <v>2845</v>
      </c>
      <c r="K52" s="186" t="s">
        <v>3070</v>
      </c>
      <c r="L52" s="186" t="s">
        <v>2731</v>
      </c>
      <c r="M52" s="186" t="s">
        <v>2845</v>
      </c>
      <c r="N52" s="186" t="s">
        <v>3138</v>
      </c>
      <c r="O52" s="186" t="s">
        <v>2731</v>
      </c>
      <c r="P52" s="186" t="s">
        <v>2845</v>
      </c>
      <c r="Q52" s="186" t="s">
        <v>3139</v>
      </c>
      <c r="R52" s="186" t="s">
        <v>3140</v>
      </c>
      <c r="S52" s="186" t="s">
        <v>2845</v>
      </c>
      <c r="T52" s="186" t="s">
        <v>3141</v>
      </c>
      <c r="U52" s="186" t="s">
        <v>3142</v>
      </c>
      <c r="V52" s="186" t="s">
        <v>2845</v>
      </c>
      <c r="W52" s="186" t="s">
        <v>3143</v>
      </c>
      <c r="X52" s="186" t="s">
        <v>3144</v>
      </c>
      <c r="Y52" s="186" t="s">
        <v>2845</v>
      </c>
      <c r="Z52" s="186" t="s">
        <v>3076</v>
      </c>
      <c r="AA52" s="186" t="s">
        <v>3077</v>
      </c>
      <c r="AB52" s="186" t="s">
        <v>2845</v>
      </c>
      <c r="AC52" s="186" t="s">
        <v>3145</v>
      </c>
      <c r="AD52" s="186" t="s">
        <v>2731</v>
      </c>
      <c r="AE52" s="186" t="s">
        <v>2845</v>
      </c>
      <c r="AF52" s="186" t="s">
        <v>3146</v>
      </c>
      <c r="AG52" s="186" t="s">
        <v>3147</v>
      </c>
      <c r="AH52" s="186" t="s">
        <v>2845</v>
      </c>
      <c r="AI52" s="186" t="s">
        <v>3148</v>
      </c>
      <c r="AJ52" s="186" t="s">
        <v>3149</v>
      </c>
      <c r="AK52" s="186" t="s">
        <v>2845</v>
      </c>
      <c r="AL52" s="186" t="s">
        <v>3150</v>
      </c>
      <c r="AM52" s="186" t="s">
        <v>3151</v>
      </c>
      <c r="AN52" s="186" t="s">
        <v>2845</v>
      </c>
      <c r="AO52" s="186" t="s">
        <v>3082</v>
      </c>
      <c r="AP52" s="186" t="s">
        <v>3083</v>
      </c>
      <c r="AQ52" s="186" t="s">
        <v>2845</v>
      </c>
      <c r="AR52" s="186" t="s">
        <v>3152</v>
      </c>
      <c r="AS52" s="186" t="s">
        <v>3153</v>
      </c>
      <c r="AT52" s="186" t="s">
        <v>2845</v>
      </c>
      <c r="AU52" s="186" t="s">
        <v>3154</v>
      </c>
      <c r="AV52" s="186" t="s">
        <v>3155</v>
      </c>
      <c r="AW52" s="186" t="s">
        <v>2845</v>
      </c>
      <c r="AX52" s="186" t="s">
        <v>3086</v>
      </c>
      <c r="AY52" s="186" t="s">
        <v>3087</v>
      </c>
      <c r="AZ52" s="186" t="s">
        <v>2845</v>
      </c>
      <c r="BA52" s="186" t="s">
        <v>3156</v>
      </c>
      <c r="BB52" s="186" t="s">
        <v>3157</v>
      </c>
      <c r="BC52" s="186" t="s">
        <v>2845</v>
      </c>
      <c r="BD52" s="186" t="s">
        <v>3154</v>
      </c>
      <c r="BE52" s="186" t="s">
        <v>3155</v>
      </c>
      <c r="BF52" s="186" t="s">
        <v>2845</v>
      </c>
      <c r="BG52" s="186" t="s">
        <v>2731</v>
      </c>
      <c r="BH52" s="186" t="s">
        <v>3040</v>
      </c>
      <c r="BI52" s="186" t="s">
        <v>2845</v>
      </c>
      <c r="BJ52" s="186" t="s">
        <v>2731</v>
      </c>
      <c r="BK52" s="186" t="s">
        <v>3158</v>
      </c>
      <c r="BL52" s="186" t="s">
        <v>2845</v>
      </c>
      <c r="BM52" s="186" t="s">
        <v>2731</v>
      </c>
      <c r="BN52" s="186" t="s">
        <v>3158</v>
      </c>
      <c r="BO52" s="186" t="s">
        <v>2845</v>
      </c>
      <c r="BP52" s="186" t="s">
        <v>2731</v>
      </c>
      <c r="BQ52" s="186" t="s">
        <v>3158</v>
      </c>
      <c r="BR52" s="186" t="s">
        <v>2845</v>
      </c>
      <c r="BS52" s="186" t="s">
        <v>3089</v>
      </c>
      <c r="BT52" s="186" t="s">
        <v>3090</v>
      </c>
      <c r="BU52" s="186" t="s">
        <v>2845</v>
      </c>
      <c r="BV52" s="186" t="s">
        <v>3091</v>
      </c>
      <c r="BW52" s="186" t="s">
        <v>3092</v>
      </c>
      <c r="BX52" s="186" t="s">
        <v>2845</v>
      </c>
      <c r="BY52" s="186" t="s">
        <v>3089</v>
      </c>
      <c r="BZ52" s="186" t="s">
        <v>2731</v>
      </c>
      <c r="CA52" s="186" t="s">
        <v>2845</v>
      </c>
      <c r="CB52" s="186" t="s">
        <v>3093</v>
      </c>
      <c r="CC52" s="186" t="s">
        <v>3094</v>
      </c>
      <c r="CD52" s="186" t="s">
        <v>2845</v>
      </c>
      <c r="CE52" s="186" t="s">
        <v>3089</v>
      </c>
      <c r="CF52" s="186" t="s">
        <v>2731</v>
      </c>
      <c r="CG52" s="186" t="s">
        <v>2845</v>
      </c>
      <c r="CH52" s="186" t="s">
        <v>3159</v>
      </c>
      <c r="CI52" s="186" t="s">
        <v>3048</v>
      </c>
      <c r="CJ52" s="186" t="s">
        <v>2845</v>
      </c>
      <c r="CK52" s="186" t="s">
        <v>3089</v>
      </c>
      <c r="CL52" s="186" t="s">
        <v>2731</v>
      </c>
      <c r="CM52" s="186" t="s">
        <v>2845</v>
      </c>
      <c r="CN52" s="186" t="s">
        <v>2731</v>
      </c>
      <c r="CO52" s="186" t="s">
        <v>3160</v>
      </c>
      <c r="CP52" s="186" t="s">
        <v>2845</v>
      </c>
      <c r="CQ52" s="186" t="s">
        <v>3161</v>
      </c>
      <c r="CR52" s="186" t="s">
        <v>2731</v>
      </c>
      <c r="CS52" s="186" t="s">
        <v>2845</v>
      </c>
      <c r="CT52" s="186" t="s">
        <v>3162</v>
      </c>
      <c r="CU52" s="186" t="s">
        <v>3053</v>
      </c>
      <c r="CV52" s="186" t="s">
        <v>2845</v>
      </c>
      <c r="CW52" s="186" t="s">
        <v>2731</v>
      </c>
      <c r="CX52" s="186" t="s">
        <v>3054</v>
      </c>
      <c r="CY52" s="186" t="s">
        <v>2845</v>
      </c>
      <c r="CZ52" s="186" t="s">
        <v>3163</v>
      </c>
      <c r="DA52" s="186" t="s">
        <v>3164</v>
      </c>
      <c r="DB52" s="186" t="s">
        <v>2845</v>
      </c>
      <c r="DC52" s="186" t="s">
        <v>3088</v>
      </c>
      <c r="DD52" s="186" t="s">
        <v>2731</v>
      </c>
      <c r="DE52" s="186" t="s">
        <v>2845</v>
      </c>
      <c r="DF52" s="186" t="s">
        <v>3101</v>
      </c>
      <c r="DG52" s="186" t="s">
        <v>3102</v>
      </c>
      <c r="DH52" s="186" t="s">
        <v>2845</v>
      </c>
      <c r="DI52" s="186" t="s">
        <v>3089</v>
      </c>
      <c r="DJ52" s="186" t="s">
        <v>2731</v>
      </c>
      <c r="DK52" s="186" t="s">
        <v>2845</v>
      </c>
      <c r="DL52" s="186" t="s">
        <v>2731</v>
      </c>
      <c r="DM52" s="186" t="s">
        <v>3059</v>
      </c>
      <c r="DN52" s="186" t="s">
        <v>2845</v>
      </c>
      <c r="DO52" s="186" t="s">
        <v>2731</v>
      </c>
      <c r="DP52" s="186" t="s">
        <v>3165</v>
      </c>
      <c r="DQ52" s="186" t="s">
        <v>2845</v>
      </c>
      <c r="DR52" s="186" t="s">
        <v>2731</v>
      </c>
      <c r="DS52" s="186" t="s">
        <v>3061</v>
      </c>
      <c r="DT52" s="186" t="s">
        <v>2845</v>
      </c>
      <c r="DU52" s="186" t="s">
        <v>3089</v>
      </c>
      <c r="DV52" s="186" t="s">
        <v>2731</v>
      </c>
      <c r="DW52" s="186" t="s">
        <v>2845</v>
      </c>
      <c r="DX52" s="186" t="s">
        <v>3096</v>
      </c>
      <c r="DY52" s="186" t="s">
        <v>2890</v>
      </c>
      <c r="DZ52" s="186" t="s">
        <v>2845</v>
      </c>
      <c r="EA52" s="186" t="s">
        <v>3103</v>
      </c>
      <c r="EB52" s="186" t="s">
        <v>2731</v>
      </c>
      <c r="EC52" s="186" t="s">
        <v>2845</v>
      </c>
      <c r="ED52" s="186" t="s">
        <v>3166</v>
      </c>
      <c r="EE52" s="186" t="s">
        <v>3062</v>
      </c>
      <c r="EF52" s="186" t="s">
        <v>2845</v>
      </c>
      <c r="EG52" s="186" t="s">
        <v>3105</v>
      </c>
      <c r="EH52" s="186" t="s">
        <v>2731</v>
      </c>
      <c r="EI52" s="186" t="s">
        <v>2845</v>
      </c>
      <c r="EJ52" s="186" t="s">
        <v>3167</v>
      </c>
      <c r="EK52" s="186" t="s">
        <v>3063</v>
      </c>
      <c r="EL52" s="186" t="s">
        <v>2845</v>
      </c>
      <c r="EM52" s="186" t="s">
        <v>3107</v>
      </c>
      <c r="EN52" s="186" t="s">
        <v>3108</v>
      </c>
      <c r="EO52" s="186" t="s">
        <v>2845</v>
      </c>
      <c r="EP52" s="186" t="s">
        <v>3089</v>
      </c>
      <c r="EQ52" s="186" t="s">
        <v>2731</v>
      </c>
      <c r="ER52" s="186" t="s">
        <v>2845</v>
      </c>
      <c r="ES52" s="186" t="s">
        <v>3168</v>
      </c>
      <c r="ET52" s="186" t="s">
        <v>2890</v>
      </c>
    </row>
    <row r="53" spans="1:150" x14ac:dyDescent="0.3">
      <c r="A53" s="1"/>
      <c r="B53" s="185" t="s">
        <v>3169</v>
      </c>
      <c r="C53" s="185" t="s">
        <v>104</v>
      </c>
      <c r="D53" s="185" t="s">
        <v>974</v>
      </c>
      <c r="E53" s="185" t="s">
        <v>3170</v>
      </c>
      <c r="F53" s="185" t="s">
        <v>3171</v>
      </c>
      <c r="G53" s="186" t="s">
        <v>2845</v>
      </c>
      <c r="H53" s="186" t="s">
        <v>2731</v>
      </c>
      <c r="I53" s="186" t="s">
        <v>2731</v>
      </c>
      <c r="J53" s="186" t="s">
        <v>2845</v>
      </c>
      <c r="K53" s="186" t="s">
        <v>2731</v>
      </c>
      <c r="L53" s="186" t="s">
        <v>2731</v>
      </c>
      <c r="M53" s="186" t="s">
        <v>2845</v>
      </c>
      <c r="N53" s="186" t="s">
        <v>2731</v>
      </c>
      <c r="O53" s="186" t="s">
        <v>2731</v>
      </c>
      <c r="P53" s="186" t="s">
        <v>2845</v>
      </c>
      <c r="Q53" s="186" t="s">
        <v>2731</v>
      </c>
      <c r="R53" s="186" t="s">
        <v>2731</v>
      </c>
      <c r="S53" s="186" t="s">
        <v>2845</v>
      </c>
      <c r="T53" s="186" t="s">
        <v>2731</v>
      </c>
      <c r="U53" s="186" t="s">
        <v>2731</v>
      </c>
      <c r="V53" s="186" t="s">
        <v>2845</v>
      </c>
      <c r="W53" s="186" t="s">
        <v>2731</v>
      </c>
      <c r="X53" s="186" t="s">
        <v>2731</v>
      </c>
      <c r="Y53" s="186" t="s">
        <v>2845</v>
      </c>
      <c r="Z53" s="186" t="s">
        <v>2731</v>
      </c>
      <c r="AA53" s="186" t="s">
        <v>2731</v>
      </c>
      <c r="AB53" s="186" t="s">
        <v>2845</v>
      </c>
      <c r="AC53" s="186" t="s">
        <v>2731</v>
      </c>
      <c r="AD53" s="186" t="s">
        <v>2731</v>
      </c>
      <c r="AE53" s="186" t="s">
        <v>2845</v>
      </c>
      <c r="AF53" s="186" t="s">
        <v>2731</v>
      </c>
      <c r="AG53" s="186" t="s">
        <v>2731</v>
      </c>
      <c r="AH53" s="186" t="s">
        <v>2845</v>
      </c>
      <c r="AI53" s="186" t="s">
        <v>2731</v>
      </c>
      <c r="AJ53" s="186" t="s">
        <v>2731</v>
      </c>
      <c r="AK53" s="186" t="s">
        <v>2845</v>
      </c>
      <c r="AL53" s="186" t="s">
        <v>2731</v>
      </c>
      <c r="AM53" s="186" t="s">
        <v>2731</v>
      </c>
      <c r="AN53" s="186" t="s">
        <v>2845</v>
      </c>
      <c r="AO53" s="186" t="s">
        <v>2731</v>
      </c>
      <c r="AP53" s="186" t="s">
        <v>2731</v>
      </c>
      <c r="AQ53" s="186" t="s">
        <v>2845</v>
      </c>
      <c r="AR53" s="186" t="s">
        <v>2731</v>
      </c>
      <c r="AS53" s="186" t="s">
        <v>2731</v>
      </c>
      <c r="AT53" s="186" t="s">
        <v>2845</v>
      </c>
      <c r="AU53" s="186" t="s">
        <v>2731</v>
      </c>
      <c r="AV53" s="186" t="s">
        <v>2731</v>
      </c>
      <c r="AW53" s="186" t="s">
        <v>2845</v>
      </c>
      <c r="AX53" s="186" t="s">
        <v>2731</v>
      </c>
      <c r="AY53" s="186" t="s">
        <v>2731</v>
      </c>
      <c r="AZ53" s="186" t="s">
        <v>2845</v>
      </c>
      <c r="BA53" s="186" t="s">
        <v>2731</v>
      </c>
      <c r="BB53" s="186" t="s">
        <v>2731</v>
      </c>
      <c r="BC53" s="186" t="s">
        <v>2845</v>
      </c>
      <c r="BD53" s="186" t="s">
        <v>2731</v>
      </c>
      <c r="BE53" s="186" t="s">
        <v>2731</v>
      </c>
      <c r="BF53" s="186" t="s">
        <v>2845</v>
      </c>
      <c r="BG53" s="186" t="s">
        <v>2731</v>
      </c>
      <c r="BH53" s="186" t="s">
        <v>2731</v>
      </c>
      <c r="BI53" s="186" t="s">
        <v>2845</v>
      </c>
      <c r="BJ53" s="186" t="s">
        <v>2731</v>
      </c>
      <c r="BK53" s="186" t="s">
        <v>2731</v>
      </c>
      <c r="BL53" s="186" t="s">
        <v>2845</v>
      </c>
      <c r="BM53" s="186" t="s">
        <v>2731</v>
      </c>
      <c r="BN53" s="186" t="s">
        <v>2731</v>
      </c>
      <c r="BO53" s="186" t="s">
        <v>2845</v>
      </c>
      <c r="BP53" s="186" t="s">
        <v>2731</v>
      </c>
      <c r="BQ53" s="186" t="s">
        <v>2731</v>
      </c>
      <c r="BR53" s="186" t="s">
        <v>2845</v>
      </c>
      <c r="BS53" s="186" t="s">
        <v>2731</v>
      </c>
      <c r="BT53" s="186" t="s">
        <v>2731</v>
      </c>
      <c r="BU53" s="186" t="s">
        <v>2845</v>
      </c>
      <c r="BV53" s="186" t="s">
        <v>2731</v>
      </c>
      <c r="BW53" s="186" t="s">
        <v>3172</v>
      </c>
      <c r="BX53" s="186" t="s">
        <v>2845</v>
      </c>
      <c r="BY53" s="186" t="s">
        <v>2731</v>
      </c>
      <c r="BZ53" s="186" t="s">
        <v>3046</v>
      </c>
      <c r="CA53" s="186" t="s">
        <v>2845</v>
      </c>
      <c r="CB53" s="186" t="s">
        <v>3173</v>
      </c>
      <c r="CC53" s="186" t="s">
        <v>2731</v>
      </c>
      <c r="CD53" s="186" t="s">
        <v>2845</v>
      </c>
      <c r="CE53" s="186" t="s">
        <v>2731</v>
      </c>
      <c r="CF53" s="186" t="s">
        <v>3048</v>
      </c>
      <c r="CG53" s="186" t="s">
        <v>2845</v>
      </c>
      <c r="CH53" s="186" t="s">
        <v>3095</v>
      </c>
      <c r="CI53" s="186" t="s">
        <v>2731</v>
      </c>
      <c r="CJ53" s="186" t="s">
        <v>2845</v>
      </c>
      <c r="CK53" s="186" t="s">
        <v>2731</v>
      </c>
      <c r="CL53" s="186" t="s">
        <v>3049</v>
      </c>
      <c r="CM53" s="186" t="s">
        <v>2845</v>
      </c>
      <c r="CN53" s="186" t="s">
        <v>3088</v>
      </c>
      <c r="CO53" s="186" t="s">
        <v>2731</v>
      </c>
      <c r="CP53" s="186" t="s">
        <v>2845</v>
      </c>
      <c r="CQ53" s="186" t="s">
        <v>3161</v>
      </c>
      <c r="CR53" s="186" t="s">
        <v>2731</v>
      </c>
      <c r="CS53" s="186" t="s">
        <v>2845</v>
      </c>
      <c r="CT53" s="186" t="s">
        <v>3098</v>
      </c>
      <c r="CU53" s="186" t="s">
        <v>2731</v>
      </c>
      <c r="CV53" s="186" t="s">
        <v>2845</v>
      </c>
      <c r="CW53" s="186" t="s">
        <v>3089</v>
      </c>
      <c r="CX53" s="186" t="s">
        <v>2731</v>
      </c>
      <c r="CY53" s="186" t="s">
        <v>2845</v>
      </c>
      <c r="CZ53" s="186" t="s">
        <v>3163</v>
      </c>
      <c r="DA53" s="186" t="s">
        <v>3164</v>
      </c>
      <c r="DB53" s="186" t="s">
        <v>2845</v>
      </c>
      <c r="DC53" s="186" t="s">
        <v>3096</v>
      </c>
      <c r="DD53" s="186" t="s">
        <v>2890</v>
      </c>
      <c r="DE53" s="186" t="s">
        <v>2845</v>
      </c>
      <c r="DF53" s="186" t="s">
        <v>3174</v>
      </c>
      <c r="DG53" s="186" t="s">
        <v>2731</v>
      </c>
      <c r="DH53" s="186" t="s">
        <v>2845</v>
      </c>
      <c r="DI53" s="186" t="s">
        <v>3089</v>
      </c>
      <c r="DJ53" s="186" t="s">
        <v>2731</v>
      </c>
      <c r="DK53" s="186" t="s">
        <v>2845</v>
      </c>
      <c r="DL53" s="186" t="s">
        <v>3089</v>
      </c>
      <c r="DM53" s="186" t="s">
        <v>2731</v>
      </c>
      <c r="DN53" s="186" t="s">
        <v>2845</v>
      </c>
      <c r="DO53" s="186" t="s">
        <v>3088</v>
      </c>
      <c r="DP53" s="186" t="s">
        <v>2731</v>
      </c>
      <c r="DQ53" s="186" t="s">
        <v>2845</v>
      </c>
      <c r="DR53" s="186" t="s">
        <v>3089</v>
      </c>
      <c r="DS53" s="186" t="s">
        <v>2731</v>
      </c>
      <c r="DT53" s="186" t="s">
        <v>2845</v>
      </c>
      <c r="DU53" s="186" t="s">
        <v>2731</v>
      </c>
      <c r="DV53" s="186" t="s">
        <v>2731</v>
      </c>
      <c r="DW53" s="186" t="s">
        <v>2845</v>
      </c>
      <c r="DX53" s="186" t="s">
        <v>3088</v>
      </c>
      <c r="DY53" s="186" t="s">
        <v>2731</v>
      </c>
      <c r="DZ53" s="186" t="s">
        <v>2845</v>
      </c>
      <c r="EA53" s="186" t="s">
        <v>3103</v>
      </c>
      <c r="EB53" s="186" t="s">
        <v>2731</v>
      </c>
      <c r="EC53" s="186" t="s">
        <v>2845</v>
      </c>
      <c r="ED53" s="186" t="s">
        <v>3104</v>
      </c>
      <c r="EE53" s="186" t="s">
        <v>2731</v>
      </c>
      <c r="EF53" s="186" t="s">
        <v>2845</v>
      </c>
      <c r="EG53" s="186" t="s">
        <v>3175</v>
      </c>
      <c r="EH53" s="186" t="s">
        <v>2890</v>
      </c>
      <c r="EI53" s="186" t="s">
        <v>2845</v>
      </c>
      <c r="EJ53" s="186" t="s">
        <v>3106</v>
      </c>
      <c r="EK53" s="186" t="s">
        <v>2731</v>
      </c>
      <c r="EL53" s="186" t="s">
        <v>2845</v>
      </c>
      <c r="EM53" s="186" t="s">
        <v>3176</v>
      </c>
      <c r="EN53" s="186" t="s">
        <v>2731</v>
      </c>
      <c r="EO53" s="186" t="s">
        <v>2845</v>
      </c>
      <c r="EP53" s="186" t="s">
        <v>2731</v>
      </c>
      <c r="EQ53" s="186" t="s">
        <v>3065</v>
      </c>
      <c r="ER53" s="186" t="s">
        <v>2845</v>
      </c>
      <c r="ES53" s="186" t="s">
        <v>2731</v>
      </c>
      <c r="ET53" s="186" t="s">
        <v>3109</v>
      </c>
    </row>
    <row r="54" spans="1:150" x14ac:dyDescent="0.3">
      <c r="A54" s="1"/>
      <c r="B54" s="184" t="s">
        <v>3177</v>
      </c>
      <c r="C54" s="184" t="s">
        <v>104</v>
      </c>
      <c r="D54" s="184" t="s">
        <v>975</v>
      </c>
      <c r="E54" s="184" t="s">
        <v>3178</v>
      </c>
      <c r="F54" s="184" t="s">
        <v>3179</v>
      </c>
      <c r="G54" s="184" t="s">
        <v>2845</v>
      </c>
      <c r="H54" s="184" t="s">
        <v>3180</v>
      </c>
      <c r="I54" s="184" t="s">
        <v>3181</v>
      </c>
      <c r="J54" s="184" t="s">
        <v>2845</v>
      </c>
      <c r="K54" s="184" t="s">
        <v>3180</v>
      </c>
      <c r="L54" s="184" t="s">
        <v>3181</v>
      </c>
      <c r="M54" s="184" t="s">
        <v>2845</v>
      </c>
      <c r="N54" s="184" t="s">
        <v>3180</v>
      </c>
      <c r="O54" s="184" t="s">
        <v>3181</v>
      </c>
      <c r="P54" s="184" t="s">
        <v>2845</v>
      </c>
      <c r="Q54" s="184" t="s">
        <v>3180</v>
      </c>
      <c r="R54" s="184" t="s">
        <v>3181</v>
      </c>
      <c r="S54" s="184" t="s">
        <v>2845</v>
      </c>
      <c r="T54" s="184" t="s">
        <v>3182</v>
      </c>
      <c r="U54" s="184" t="s">
        <v>3181</v>
      </c>
      <c r="V54" s="184" t="s">
        <v>2845</v>
      </c>
      <c r="W54" s="184" t="s">
        <v>3180</v>
      </c>
      <c r="X54" s="184" t="s">
        <v>3181</v>
      </c>
      <c r="Y54" s="184" t="s">
        <v>2845</v>
      </c>
      <c r="Z54" s="184" t="s">
        <v>3180</v>
      </c>
      <c r="AA54" s="184" t="s">
        <v>3181</v>
      </c>
      <c r="AB54" s="184" t="s">
        <v>2845</v>
      </c>
      <c r="AC54" s="184" t="s">
        <v>3180</v>
      </c>
      <c r="AD54" s="184" t="s">
        <v>3181</v>
      </c>
      <c r="AE54" s="184" t="s">
        <v>2845</v>
      </c>
      <c r="AF54" s="184" t="s">
        <v>3180</v>
      </c>
      <c r="AG54" s="184" t="s">
        <v>3181</v>
      </c>
      <c r="AH54" s="184" t="s">
        <v>2845</v>
      </c>
      <c r="AI54" s="184" t="s">
        <v>3180</v>
      </c>
      <c r="AJ54" s="184" t="s">
        <v>3181</v>
      </c>
      <c r="AK54" s="184" t="s">
        <v>2845</v>
      </c>
      <c r="AL54" s="184" t="s">
        <v>3180</v>
      </c>
      <c r="AM54" s="184" t="s">
        <v>3181</v>
      </c>
      <c r="AN54" s="184" t="s">
        <v>2845</v>
      </c>
      <c r="AO54" s="184" t="s">
        <v>3180</v>
      </c>
      <c r="AP54" s="184" t="s">
        <v>3181</v>
      </c>
      <c r="AQ54" s="184" t="s">
        <v>2845</v>
      </c>
      <c r="AR54" s="184" t="s">
        <v>3180</v>
      </c>
      <c r="AS54" s="184" t="s">
        <v>3181</v>
      </c>
      <c r="AT54" s="184" t="s">
        <v>2845</v>
      </c>
      <c r="AU54" s="184" t="s">
        <v>3180</v>
      </c>
      <c r="AV54" s="184" t="s">
        <v>3181</v>
      </c>
      <c r="AW54" s="184" t="s">
        <v>2845</v>
      </c>
      <c r="AX54" s="184" t="s">
        <v>3180</v>
      </c>
      <c r="AY54" s="184" t="s">
        <v>3181</v>
      </c>
      <c r="AZ54" s="184" t="s">
        <v>2845</v>
      </c>
      <c r="BA54" s="184" t="s">
        <v>3180</v>
      </c>
      <c r="BB54" s="184" t="s">
        <v>3181</v>
      </c>
      <c r="BC54" s="184" t="s">
        <v>2845</v>
      </c>
      <c r="BD54" s="184" t="s">
        <v>3180</v>
      </c>
      <c r="BE54" s="184" t="s">
        <v>3181</v>
      </c>
      <c r="BF54" s="184" t="s">
        <v>2845</v>
      </c>
      <c r="BG54" s="184" t="s">
        <v>3180</v>
      </c>
      <c r="BH54" s="184" t="s">
        <v>3181</v>
      </c>
      <c r="BI54" s="184" t="s">
        <v>2845</v>
      </c>
      <c r="BJ54" s="184" t="s">
        <v>3180</v>
      </c>
      <c r="BK54" s="184" t="s">
        <v>3181</v>
      </c>
      <c r="BL54" s="184" t="s">
        <v>2845</v>
      </c>
      <c r="BM54" s="184" t="s">
        <v>3180</v>
      </c>
      <c r="BN54" s="184" t="s">
        <v>3181</v>
      </c>
      <c r="BO54" s="184" t="s">
        <v>2845</v>
      </c>
      <c r="BP54" s="184" t="s">
        <v>3180</v>
      </c>
      <c r="BQ54" s="184" t="s">
        <v>3181</v>
      </c>
      <c r="BR54" s="184" t="s">
        <v>2845</v>
      </c>
      <c r="BS54" s="184" t="s">
        <v>3180</v>
      </c>
      <c r="BT54" s="184" t="s">
        <v>3181</v>
      </c>
      <c r="BU54" s="184" t="s">
        <v>2845</v>
      </c>
      <c r="BV54" s="184" t="s">
        <v>3180</v>
      </c>
      <c r="BW54" s="184" t="s">
        <v>3181</v>
      </c>
      <c r="BX54" s="184" t="s">
        <v>2845</v>
      </c>
      <c r="BY54" s="184" t="s">
        <v>3180</v>
      </c>
      <c r="BZ54" s="184" t="s">
        <v>3181</v>
      </c>
      <c r="CA54" s="184" t="s">
        <v>2845</v>
      </c>
      <c r="CB54" s="184" t="s">
        <v>3180</v>
      </c>
      <c r="CC54" s="184" t="s">
        <v>3181</v>
      </c>
      <c r="CD54" s="184" t="s">
        <v>2845</v>
      </c>
      <c r="CE54" s="184" t="s">
        <v>3180</v>
      </c>
      <c r="CF54" s="184" t="s">
        <v>3181</v>
      </c>
      <c r="CG54" s="184" t="s">
        <v>2845</v>
      </c>
      <c r="CH54" s="184" t="s">
        <v>3180</v>
      </c>
      <c r="CI54" s="184" t="s">
        <v>3181</v>
      </c>
      <c r="CJ54" s="184" t="s">
        <v>2845</v>
      </c>
      <c r="CK54" s="184" t="s">
        <v>3180</v>
      </c>
      <c r="CL54" s="184" t="s">
        <v>3181</v>
      </c>
      <c r="CM54" s="184" t="s">
        <v>2845</v>
      </c>
      <c r="CN54" s="184" t="s">
        <v>3180</v>
      </c>
      <c r="CO54" s="184" t="s">
        <v>3183</v>
      </c>
      <c r="CP54" s="184" t="s">
        <v>2845</v>
      </c>
      <c r="CQ54" s="184" t="s">
        <v>3180</v>
      </c>
      <c r="CR54" s="184" t="s">
        <v>3184</v>
      </c>
      <c r="CS54" s="184" t="s">
        <v>2845</v>
      </c>
      <c r="CT54" s="184" t="s">
        <v>3180</v>
      </c>
      <c r="CU54" s="184" t="s">
        <v>3184</v>
      </c>
      <c r="CV54" s="184" t="s">
        <v>2845</v>
      </c>
      <c r="CW54" s="184" t="s">
        <v>3180</v>
      </c>
      <c r="CX54" s="184" t="s">
        <v>3184</v>
      </c>
      <c r="CY54" s="184" t="s">
        <v>2845</v>
      </c>
      <c r="CZ54" s="184" t="s">
        <v>3180</v>
      </c>
      <c r="DA54" s="184" t="s">
        <v>3185</v>
      </c>
      <c r="DB54" s="184" t="s">
        <v>2845</v>
      </c>
      <c r="DC54" s="184" t="s">
        <v>3180</v>
      </c>
      <c r="DD54" s="184" t="s">
        <v>3186</v>
      </c>
      <c r="DE54" s="184" t="s">
        <v>2845</v>
      </c>
      <c r="DF54" s="184" t="s">
        <v>3180</v>
      </c>
      <c r="DG54" s="184" t="s">
        <v>3187</v>
      </c>
      <c r="DH54" s="184" t="s">
        <v>2845</v>
      </c>
      <c r="DI54" s="184" t="s">
        <v>3180</v>
      </c>
      <c r="DJ54" s="184" t="s">
        <v>3188</v>
      </c>
      <c r="DK54" s="184" t="s">
        <v>2845</v>
      </c>
      <c r="DL54" s="184" t="s">
        <v>3180</v>
      </c>
      <c r="DM54" s="184" t="s">
        <v>3189</v>
      </c>
      <c r="DN54" s="184" t="s">
        <v>2845</v>
      </c>
      <c r="DO54" s="184" t="s">
        <v>3180</v>
      </c>
      <c r="DP54" s="184" t="s">
        <v>3184</v>
      </c>
      <c r="DQ54" s="184" t="s">
        <v>2845</v>
      </c>
      <c r="DR54" s="184" t="s">
        <v>3180</v>
      </c>
      <c r="DS54" s="184" t="s">
        <v>3190</v>
      </c>
      <c r="DT54" s="184" t="s">
        <v>2845</v>
      </c>
      <c r="DU54" s="184" t="s">
        <v>3180</v>
      </c>
      <c r="DV54" s="184" t="s">
        <v>3191</v>
      </c>
      <c r="DW54" s="184" t="s">
        <v>2845</v>
      </c>
      <c r="DX54" s="184" t="s">
        <v>3180</v>
      </c>
      <c r="DY54" s="184" t="s">
        <v>3192</v>
      </c>
      <c r="DZ54" s="184" t="s">
        <v>2845</v>
      </c>
      <c r="EA54" s="184" t="s">
        <v>3180</v>
      </c>
      <c r="EB54" s="184" t="s">
        <v>3193</v>
      </c>
      <c r="EC54" s="184" t="s">
        <v>2845</v>
      </c>
      <c r="ED54" s="184" t="s">
        <v>3180</v>
      </c>
      <c r="EE54" s="184" t="s">
        <v>3184</v>
      </c>
      <c r="EF54" s="184" t="s">
        <v>2845</v>
      </c>
      <c r="EG54" s="184" t="s">
        <v>3180</v>
      </c>
      <c r="EH54" s="184" t="s">
        <v>3194</v>
      </c>
      <c r="EI54" s="184" t="s">
        <v>2845</v>
      </c>
      <c r="EJ54" s="184" t="s">
        <v>3180</v>
      </c>
      <c r="EK54" s="184" t="s">
        <v>3195</v>
      </c>
      <c r="EL54" s="184" t="s">
        <v>2845</v>
      </c>
      <c r="EM54" s="184" t="s">
        <v>3180</v>
      </c>
      <c r="EN54" s="184" t="s">
        <v>2731</v>
      </c>
      <c r="EO54" s="184" t="s">
        <v>2845</v>
      </c>
      <c r="EP54" s="184" t="s">
        <v>3180</v>
      </c>
      <c r="EQ54" s="184" t="s">
        <v>3184</v>
      </c>
      <c r="ER54" s="184" t="s">
        <v>2845</v>
      </c>
      <c r="ES54" s="184" t="s">
        <v>3180</v>
      </c>
      <c r="ET54" s="184" t="s">
        <v>3184</v>
      </c>
    </row>
    <row r="55" spans="1:150" x14ac:dyDescent="0.3">
      <c r="A55" s="1"/>
      <c r="B55" s="185" t="s">
        <v>3196</v>
      </c>
      <c r="C55" s="185" t="s">
        <v>104</v>
      </c>
      <c r="D55" s="185" t="s">
        <v>975</v>
      </c>
      <c r="E55" s="185" t="s">
        <v>3197</v>
      </c>
      <c r="F55" s="185" t="s">
        <v>3198</v>
      </c>
      <c r="G55" s="186" t="s">
        <v>2845</v>
      </c>
      <c r="H55" s="186" t="s">
        <v>3180</v>
      </c>
      <c r="I55" s="186" t="s">
        <v>3181</v>
      </c>
      <c r="J55" s="186" t="s">
        <v>2845</v>
      </c>
      <c r="K55" s="186" t="s">
        <v>3180</v>
      </c>
      <c r="L55" s="186" t="s">
        <v>3181</v>
      </c>
      <c r="M55" s="186" t="s">
        <v>2845</v>
      </c>
      <c r="N55" s="186" t="s">
        <v>3180</v>
      </c>
      <c r="O55" s="186" t="s">
        <v>3181</v>
      </c>
      <c r="P55" s="186" t="s">
        <v>2845</v>
      </c>
      <c r="Q55" s="186" t="s">
        <v>3180</v>
      </c>
      <c r="R55" s="186" t="s">
        <v>3181</v>
      </c>
      <c r="S55" s="186" t="s">
        <v>2845</v>
      </c>
      <c r="T55" s="186" t="s">
        <v>3182</v>
      </c>
      <c r="U55" s="186" t="s">
        <v>3181</v>
      </c>
      <c r="V55" s="186" t="s">
        <v>2845</v>
      </c>
      <c r="W55" s="186" t="s">
        <v>3180</v>
      </c>
      <c r="X55" s="186" t="s">
        <v>3181</v>
      </c>
      <c r="Y55" s="186" t="s">
        <v>2845</v>
      </c>
      <c r="Z55" s="186" t="s">
        <v>3180</v>
      </c>
      <c r="AA55" s="186" t="s">
        <v>3181</v>
      </c>
      <c r="AB55" s="186" t="s">
        <v>2845</v>
      </c>
      <c r="AC55" s="186" t="s">
        <v>3180</v>
      </c>
      <c r="AD55" s="186" t="s">
        <v>3181</v>
      </c>
      <c r="AE55" s="186" t="s">
        <v>2845</v>
      </c>
      <c r="AF55" s="186" t="s">
        <v>3180</v>
      </c>
      <c r="AG55" s="186" t="s">
        <v>3181</v>
      </c>
      <c r="AH55" s="186" t="s">
        <v>2845</v>
      </c>
      <c r="AI55" s="186" t="s">
        <v>3180</v>
      </c>
      <c r="AJ55" s="186" t="s">
        <v>3181</v>
      </c>
      <c r="AK55" s="186" t="s">
        <v>2845</v>
      </c>
      <c r="AL55" s="186" t="s">
        <v>3180</v>
      </c>
      <c r="AM55" s="186" t="s">
        <v>3181</v>
      </c>
      <c r="AN55" s="186" t="s">
        <v>2845</v>
      </c>
      <c r="AO55" s="186" t="s">
        <v>3180</v>
      </c>
      <c r="AP55" s="186" t="s">
        <v>3181</v>
      </c>
      <c r="AQ55" s="186" t="s">
        <v>2845</v>
      </c>
      <c r="AR55" s="186" t="s">
        <v>3180</v>
      </c>
      <c r="AS55" s="186" t="s">
        <v>3181</v>
      </c>
      <c r="AT55" s="186" t="s">
        <v>2845</v>
      </c>
      <c r="AU55" s="186" t="s">
        <v>3180</v>
      </c>
      <c r="AV55" s="186" t="s">
        <v>3181</v>
      </c>
      <c r="AW55" s="186" t="s">
        <v>2845</v>
      </c>
      <c r="AX55" s="186" t="s">
        <v>3180</v>
      </c>
      <c r="AY55" s="186" t="s">
        <v>3181</v>
      </c>
      <c r="AZ55" s="186" t="s">
        <v>2845</v>
      </c>
      <c r="BA55" s="186" t="s">
        <v>3180</v>
      </c>
      <c r="BB55" s="186" t="s">
        <v>3181</v>
      </c>
      <c r="BC55" s="186" t="s">
        <v>2845</v>
      </c>
      <c r="BD55" s="186" t="s">
        <v>3180</v>
      </c>
      <c r="BE55" s="186" t="s">
        <v>3181</v>
      </c>
      <c r="BF55" s="186" t="s">
        <v>2845</v>
      </c>
      <c r="BG55" s="186" t="s">
        <v>3180</v>
      </c>
      <c r="BH55" s="186" t="s">
        <v>3181</v>
      </c>
      <c r="BI55" s="186" t="s">
        <v>2845</v>
      </c>
      <c r="BJ55" s="186" t="s">
        <v>3180</v>
      </c>
      <c r="BK55" s="186" t="s">
        <v>3181</v>
      </c>
      <c r="BL55" s="186" t="s">
        <v>2845</v>
      </c>
      <c r="BM55" s="186" t="s">
        <v>3180</v>
      </c>
      <c r="BN55" s="186" t="s">
        <v>3181</v>
      </c>
      <c r="BO55" s="186" t="s">
        <v>2845</v>
      </c>
      <c r="BP55" s="186" t="s">
        <v>3180</v>
      </c>
      <c r="BQ55" s="186" t="s">
        <v>3181</v>
      </c>
      <c r="BR55" s="186" t="s">
        <v>2845</v>
      </c>
      <c r="BS55" s="186" t="s">
        <v>3180</v>
      </c>
      <c r="BT55" s="186" t="s">
        <v>3181</v>
      </c>
      <c r="BU55" s="186" t="s">
        <v>2845</v>
      </c>
      <c r="BV55" s="186" t="s">
        <v>3180</v>
      </c>
      <c r="BW55" s="186" t="s">
        <v>3181</v>
      </c>
      <c r="BX55" s="186" t="s">
        <v>2845</v>
      </c>
      <c r="BY55" s="186" t="s">
        <v>3180</v>
      </c>
      <c r="BZ55" s="186" t="s">
        <v>3181</v>
      </c>
      <c r="CA55" s="186" t="s">
        <v>2845</v>
      </c>
      <c r="CB55" s="186" t="s">
        <v>3180</v>
      </c>
      <c r="CC55" s="186" t="s">
        <v>3181</v>
      </c>
      <c r="CD55" s="186" t="s">
        <v>2845</v>
      </c>
      <c r="CE55" s="186" t="s">
        <v>3180</v>
      </c>
      <c r="CF55" s="186" t="s">
        <v>3181</v>
      </c>
      <c r="CG55" s="186" t="s">
        <v>2845</v>
      </c>
      <c r="CH55" s="186" t="s">
        <v>3180</v>
      </c>
      <c r="CI55" s="186" t="s">
        <v>3181</v>
      </c>
      <c r="CJ55" s="186" t="s">
        <v>2845</v>
      </c>
      <c r="CK55" s="186" t="s">
        <v>3180</v>
      </c>
      <c r="CL55" s="186" t="s">
        <v>3181</v>
      </c>
      <c r="CM55" s="186" t="s">
        <v>2845</v>
      </c>
      <c r="CN55" s="186" t="s">
        <v>3180</v>
      </c>
      <c r="CO55" s="186" t="s">
        <v>3183</v>
      </c>
      <c r="CP55" s="186" t="s">
        <v>2845</v>
      </c>
      <c r="CQ55" s="186" t="s">
        <v>3180</v>
      </c>
      <c r="CR55" s="186" t="s">
        <v>3184</v>
      </c>
      <c r="CS55" s="186" t="s">
        <v>2845</v>
      </c>
      <c r="CT55" s="186" t="s">
        <v>3180</v>
      </c>
      <c r="CU55" s="186" t="s">
        <v>3184</v>
      </c>
      <c r="CV55" s="186" t="s">
        <v>2845</v>
      </c>
      <c r="CW55" s="186" t="s">
        <v>3180</v>
      </c>
      <c r="CX55" s="186" t="s">
        <v>3184</v>
      </c>
      <c r="CY55" s="186" t="s">
        <v>2845</v>
      </c>
      <c r="CZ55" s="186" t="s">
        <v>3180</v>
      </c>
      <c r="DA55" s="186" t="s">
        <v>3185</v>
      </c>
      <c r="DB55" s="186" t="s">
        <v>2845</v>
      </c>
      <c r="DC55" s="186" t="s">
        <v>3180</v>
      </c>
      <c r="DD55" s="186" t="s">
        <v>3186</v>
      </c>
      <c r="DE55" s="186" t="s">
        <v>2845</v>
      </c>
      <c r="DF55" s="186" t="s">
        <v>3180</v>
      </c>
      <c r="DG55" s="186" t="s">
        <v>3187</v>
      </c>
      <c r="DH55" s="186" t="s">
        <v>2845</v>
      </c>
      <c r="DI55" s="186" t="s">
        <v>3180</v>
      </c>
      <c r="DJ55" s="186" t="s">
        <v>3188</v>
      </c>
      <c r="DK55" s="186" t="s">
        <v>2845</v>
      </c>
      <c r="DL55" s="186" t="s">
        <v>3180</v>
      </c>
      <c r="DM55" s="186" t="s">
        <v>3189</v>
      </c>
      <c r="DN55" s="186" t="s">
        <v>2845</v>
      </c>
      <c r="DO55" s="186" t="s">
        <v>3180</v>
      </c>
      <c r="DP55" s="186" t="s">
        <v>3184</v>
      </c>
      <c r="DQ55" s="186" t="s">
        <v>2845</v>
      </c>
      <c r="DR55" s="186" t="s">
        <v>3180</v>
      </c>
      <c r="DS55" s="186" t="s">
        <v>3190</v>
      </c>
      <c r="DT55" s="186" t="s">
        <v>2845</v>
      </c>
      <c r="DU55" s="186" t="s">
        <v>3180</v>
      </c>
      <c r="DV55" s="186" t="s">
        <v>3191</v>
      </c>
      <c r="DW55" s="186" t="s">
        <v>2845</v>
      </c>
      <c r="DX55" s="186" t="s">
        <v>3180</v>
      </c>
      <c r="DY55" s="186" t="s">
        <v>3192</v>
      </c>
      <c r="DZ55" s="186" t="s">
        <v>2845</v>
      </c>
      <c r="EA55" s="186" t="s">
        <v>3180</v>
      </c>
      <c r="EB55" s="186" t="s">
        <v>3193</v>
      </c>
      <c r="EC55" s="186" t="s">
        <v>2845</v>
      </c>
      <c r="ED55" s="186" t="s">
        <v>3180</v>
      </c>
      <c r="EE55" s="186" t="s">
        <v>3184</v>
      </c>
      <c r="EF55" s="186" t="s">
        <v>2845</v>
      </c>
      <c r="EG55" s="186" t="s">
        <v>3180</v>
      </c>
      <c r="EH55" s="186" t="s">
        <v>3194</v>
      </c>
      <c r="EI55" s="186" t="s">
        <v>2845</v>
      </c>
      <c r="EJ55" s="186" t="s">
        <v>3180</v>
      </c>
      <c r="EK55" s="186" t="s">
        <v>3195</v>
      </c>
      <c r="EL55" s="186" t="s">
        <v>2845</v>
      </c>
      <c r="EM55" s="186" t="s">
        <v>3180</v>
      </c>
      <c r="EN55" s="186" t="s">
        <v>2731</v>
      </c>
      <c r="EO55" s="186" t="s">
        <v>2845</v>
      </c>
      <c r="EP55" s="186" t="s">
        <v>3180</v>
      </c>
      <c r="EQ55" s="186" t="s">
        <v>3184</v>
      </c>
      <c r="ER55" s="186" t="s">
        <v>2845</v>
      </c>
      <c r="ES55" s="186" t="s">
        <v>3180</v>
      </c>
      <c r="ET55" s="186" t="s">
        <v>3184</v>
      </c>
    </row>
    <row r="56" spans="1:150" x14ac:dyDescent="0.3">
      <c r="A56" s="1"/>
      <c r="B56" s="185" t="s">
        <v>3199</v>
      </c>
      <c r="C56" s="185" t="s">
        <v>104</v>
      </c>
      <c r="D56" s="185" t="s">
        <v>975</v>
      </c>
      <c r="E56" s="185" t="s">
        <v>3200</v>
      </c>
      <c r="F56" s="185" t="s">
        <v>3201</v>
      </c>
      <c r="G56" s="186" t="s">
        <v>2845</v>
      </c>
      <c r="H56" s="186" t="s">
        <v>2731</v>
      </c>
      <c r="I56" s="186" t="s">
        <v>2731</v>
      </c>
      <c r="J56" s="186" t="s">
        <v>2845</v>
      </c>
      <c r="K56" s="186" t="s">
        <v>2731</v>
      </c>
      <c r="L56" s="186" t="s">
        <v>2731</v>
      </c>
      <c r="M56" s="186" t="s">
        <v>2845</v>
      </c>
      <c r="N56" s="186" t="s">
        <v>2731</v>
      </c>
      <c r="O56" s="186" t="s">
        <v>2731</v>
      </c>
      <c r="P56" s="186" t="s">
        <v>2845</v>
      </c>
      <c r="Q56" s="186" t="s">
        <v>2731</v>
      </c>
      <c r="R56" s="186" t="s">
        <v>2731</v>
      </c>
      <c r="S56" s="186" t="s">
        <v>2845</v>
      </c>
      <c r="T56" s="186" t="s">
        <v>2731</v>
      </c>
      <c r="U56" s="186" t="s">
        <v>2731</v>
      </c>
      <c r="V56" s="186" t="s">
        <v>2845</v>
      </c>
      <c r="W56" s="186" t="s">
        <v>2731</v>
      </c>
      <c r="X56" s="186" t="s">
        <v>2731</v>
      </c>
      <c r="Y56" s="186" t="s">
        <v>2845</v>
      </c>
      <c r="Z56" s="186" t="s">
        <v>2731</v>
      </c>
      <c r="AA56" s="186" t="s">
        <v>2731</v>
      </c>
      <c r="AB56" s="186" t="s">
        <v>2845</v>
      </c>
      <c r="AC56" s="186" t="s">
        <v>2731</v>
      </c>
      <c r="AD56" s="186" t="s">
        <v>2731</v>
      </c>
      <c r="AE56" s="186" t="s">
        <v>2845</v>
      </c>
      <c r="AF56" s="186" t="s">
        <v>2731</v>
      </c>
      <c r="AG56" s="186" t="s">
        <v>2731</v>
      </c>
      <c r="AH56" s="186" t="s">
        <v>2845</v>
      </c>
      <c r="AI56" s="186" t="s">
        <v>2731</v>
      </c>
      <c r="AJ56" s="186" t="s">
        <v>2731</v>
      </c>
      <c r="AK56" s="186" t="s">
        <v>2845</v>
      </c>
      <c r="AL56" s="186" t="s">
        <v>2731</v>
      </c>
      <c r="AM56" s="186" t="s">
        <v>2731</v>
      </c>
      <c r="AN56" s="186" t="s">
        <v>2845</v>
      </c>
      <c r="AO56" s="186" t="s">
        <v>2731</v>
      </c>
      <c r="AP56" s="186" t="s">
        <v>2731</v>
      </c>
      <c r="AQ56" s="186" t="s">
        <v>2845</v>
      </c>
      <c r="AR56" s="186" t="s">
        <v>2731</v>
      </c>
      <c r="AS56" s="186" t="s">
        <v>2731</v>
      </c>
      <c r="AT56" s="186" t="s">
        <v>2845</v>
      </c>
      <c r="AU56" s="186" t="s">
        <v>2731</v>
      </c>
      <c r="AV56" s="186" t="s">
        <v>2731</v>
      </c>
      <c r="AW56" s="186" t="s">
        <v>2845</v>
      </c>
      <c r="AX56" s="186" t="s">
        <v>2731</v>
      </c>
      <c r="AY56" s="186" t="s">
        <v>2731</v>
      </c>
      <c r="AZ56" s="186" t="s">
        <v>2845</v>
      </c>
      <c r="BA56" s="186" t="s">
        <v>2731</v>
      </c>
      <c r="BB56" s="186" t="s">
        <v>2731</v>
      </c>
      <c r="BC56" s="186" t="s">
        <v>2845</v>
      </c>
      <c r="BD56" s="186" t="s">
        <v>2731</v>
      </c>
      <c r="BE56" s="186" t="s">
        <v>2731</v>
      </c>
      <c r="BF56" s="186" t="s">
        <v>2845</v>
      </c>
      <c r="BG56" s="186" t="s">
        <v>2731</v>
      </c>
      <c r="BH56" s="186" t="s">
        <v>2731</v>
      </c>
      <c r="BI56" s="186" t="s">
        <v>2845</v>
      </c>
      <c r="BJ56" s="186" t="s">
        <v>2731</v>
      </c>
      <c r="BK56" s="186" t="s">
        <v>2731</v>
      </c>
      <c r="BL56" s="186" t="s">
        <v>2845</v>
      </c>
      <c r="BM56" s="186" t="s">
        <v>2731</v>
      </c>
      <c r="BN56" s="186" t="s">
        <v>2731</v>
      </c>
      <c r="BO56" s="186" t="s">
        <v>2845</v>
      </c>
      <c r="BP56" s="186" t="s">
        <v>2731</v>
      </c>
      <c r="BQ56" s="186" t="s">
        <v>2731</v>
      </c>
      <c r="BR56" s="186" t="s">
        <v>2845</v>
      </c>
      <c r="BS56" s="186" t="s">
        <v>2731</v>
      </c>
      <c r="BT56" s="186" t="s">
        <v>2731</v>
      </c>
      <c r="BU56" s="186" t="s">
        <v>2845</v>
      </c>
      <c r="BV56" s="186" t="s">
        <v>2731</v>
      </c>
      <c r="BW56" s="186" t="s">
        <v>2731</v>
      </c>
      <c r="BX56" s="186" t="s">
        <v>2845</v>
      </c>
      <c r="BY56" s="186" t="s">
        <v>2731</v>
      </c>
      <c r="BZ56" s="186" t="s">
        <v>2731</v>
      </c>
      <c r="CA56" s="186" t="s">
        <v>2845</v>
      </c>
      <c r="CB56" s="186" t="s">
        <v>2731</v>
      </c>
      <c r="CC56" s="186" t="s">
        <v>2731</v>
      </c>
      <c r="CD56" s="186" t="s">
        <v>2845</v>
      </c>
      <c r="CE56" s="186" t="s">
        <v>2731</v>
      </c>
      <c r="CF56" s="186" t="s">
        <v>2731</v>
      </c>
      <c r="CG56" s="186" t="s">
        <v>2845</v>
      </c>
      <c r="CH56" s="186" t="s">
        <v>2731</v>
      </c>
      <c r="CI56" s="186" t="s">
        <v>2731</v>
      </c>
      <c r="CJ56" s="186" t="s">
        <v>2845</v>
      </c>
      <c r="CK56" s="186" t="s">
        <v>2731</v>
      </c>
      <c r="CL56" s="186" t="s">
        <v>2731</v>
      </c>
      <c r="CM56" s="186" t="s">
        <v>2845</v>
      </c>
      <c r="CN56" s="186" t="s">
        <v>2731</v>
      </c>
      <c r="CO56" s="186" t="s">
        <v>2731</v>
      </c>
      <c r="CP56" s="186" t="s">
        <v>2845</v>
      </c>
      <c r="CQ56" s="186" t="s">
        <v>2731</v>
      </c>
      <c r="CR56" s="186" t="s">
        <v>2731</v>
      </c>
      <c r="CS56" s="186" t="s">
        <v>2845</v>
      </c>
      <c r="CT56" s="186" t="s">
        <v>2731</v>
      </c>
      <c r="CU56" s="186" t="s">
        <v>2731</v>
      </c>
      <c r="CV56" s="186" t="s">
        <v>2845</v>
      </c>
      <c r="CW56" s="186" t="s">
        <v>2731</v>
      </c>
      <c r="CX56" s="186" t="s">
        <v>2731</v>
      </c>
      <c r="CY56" s="186" t="s">
        <v>2845</v>
      </c>
      <c r="CZ56" s="186" t="s">
        <v>2731</v>
      </c>
      <c r="DA56" s="186" t="s">
        <v>2731</v>
      </c>
      <c r="DB56" s="186" t="s">
        <v>2845</v>
      </c>
      <c r="DC56" s="186" t="s">
        <v>2731</v>
      </c>
      <c r="DD56" s="186" t="s">
        <v>2731</v>
      </c>
      <c r="DE56" s="186" t="s">
        <v>2845</v>
      </c>
      <c r="DF56" s="186" t="s">
        <v>2731</v>
      </c>
      <c r="DG56" s="186" t="s">
        <v>2731</v>
      </c>
      <c r="DH56" s="186" t="s">
        <v>2845</v>
      </c>
      <c r="DI56" s="186" t="s">
        <v>2731</v>
      </c>
      <c r="DJ56" s="186" t="s">
        <v>2731</v>
      </c>
      <c r="DK56" s="186" t="s">
        <v>2845</v>
      </c>
      <c r="DL56" s="186" t="s">
        <v>2731</v>
      </c>
      <c r="DM56" s="186" t="s">
        <v>2731</v>
      </c>
      <c r="DN56" s="186" t="s">
        <v>2845</v>
      </c>
      <c r="DO56" s="186" t="s">
        <v>2731</v>
      </c>
      <c r="DP56" s="186" t="s">
        <v>2731</v>
      </c>
      <c r="DQ56" s="186" t="s">
        <v>2845</v>
      </c>
      <c r="DR56" s="186" t="s">
        <v>2731</v>
      </c>
      <c r="DS56" s="186" t="s">
        <v>2731</v>
      </c>
      <c r="DT56" s="186" t="s">
        <v>2845</v>
      </c>
      <c r="DU56" s="186" t="s">
        <v>2731</v>
      </c>
      <c r="DV56" s="186" t="s">
        <v>2731</v>
      </c>
      <c r="DW56" s="186" t="s">
        <v>2845</v>
      </c>
      <c r="DX56" s="186" t="s">
        <v>2731</v>
      </c>
      <c r="DY56" s="186" t="s">
        <v>2731</v>
      </c>
      <c r="DZ56" s="186" t="s">
        <v>2845</v>
      </c>
      <c r="EA56" s="186" t="s">
        <v>2731</v>
      </c>
      <c r="EB56" s="186" t="s">
        <v>2731</v>
      </c>
      <c r="EC56" s="186" t="s">
        <v>2845</v>
      </c>
      <c r="ED56" s="186" t="s">
        <v>2731</v>
      </c>
      <c r="EE56" s="186" t="s">
        <v>2731</v>
      </c>
      <c r="EF56" s="186" t="s">
        <v>2845</v>
      </c>
      <c r="EG56" s="186" t="s">
        <v>2731</v>
      </c>
      <c r="EH56" s="186" t="s">
        <v>2731</v>
      </c>
      <c r="EI56" s="186" t="s">
        <v>2845</v>
      </c>
      <c r="EJ56" s="186" t="s">
        <v>2731</v>
      </c>
      <c r="EK56" s="186" t="s">
        <v>2731</v>
      </c>
      <c r="EL56" s="186" t="s">
        <v>2845</v>
      </c>
      <c r="EM56" s="186" t="s">
        <v>2731</v>
      </c>
      <c r="EN56" s="186" t="s">
        <v>2731</v>
      </c>
      <c r="EO56" s="186" t="s">
        <v>2845</v>
      </c>
      <c r="EP56" s="186" t="s">
        <v>2731</v>
      </c>
      <c r="EQ56" s="186" t="s">
        <v>2731</v>
      </c>
      <c r="ER56" s="186" t="s">
        <v>2845</v>
      </c>
      <c r="ES56" s="186" t="s">
        <v>2731</v>
      </c>
      <c r="ET56" s="186" t="s">
        <v>2731</v>
      </c>
    </row>
    <row r="57" spans="1:150" x14ac:dyDescent="0.3">
      <c r="A57" s="1"/>
      <c r="B57" s="184" t="s">
        <v>3202</v>
      </c>
      <c r="C57" s="184" t="s">
        <v>66</v>
      </c>
      <c r="D57" s="184" t="s">
        <v>3203</v>
      </c>
      <c r="E57" s="184" t="s">
        <v>3204</v>
      </c>
      <c r="F57" s="184" t="s">
        <v>3205</v>
      </c>
      <c r="G57" s="184" t="s">
        <v>2845</v>
      </c>
      <c r="H57" s="184" t="s">
        <v>2731</v>
      </c>
      <c r="I57" s="184" t="s">
        <v>2731</v>
      </c>
      <c r="J57" s="184" t="s">
        <v>2845</v>
      </c>
      <c r="K57" s="184" t="s">
        <v>2731</v>
      </c>
      <c r="L57" s="184" t="s">
        <v>2731</v>
      </c>
      <c r="M57" s="184" t="s">
        <v>2845</v>
      </c>
      <c r="N57" s="184" t="s">
        <v>2731</v>
      </c>
      <c r="O57" s="184" t="s">
        <v>2731</v>
      </c>
      <c r="P57" s="184" t="s">
        <v>2845</v>
      </c>
      <c r="Q57" s="184" t="s">
        <v>2731</v>
      </c>
      <c r="R57" s="184" t="s">
        <v>2731</v>
      </c>
      <c r="S57" s="184" t="s">
        <v>2845</v>
      </c>
      <c r="T57" s="184" t="s">
        <v>2731</v>
      </c>
      <c r="U57" s="184" t="s">
        <v>2731</v>
      </c>
      <c r="V57" s="184" t="s">
        <v>2845</v>
      </c>
      <c r="W57" s="184" t="s">
        <v>2731</v>
      </c>
      <c r="X57" s="184" t="s">
        <v>2731</v>
      </c>
      <c r="Y57" s="184" t="s">
        <v>2845</v>
      </c>
      <c r="Z57" s="184" t="s">
        <v>2731</v>
      </c>
      <c r="AA57" s="184" t="s">
        <v>2731</v>
      </c>
      <c r="AB57" s="184" t="s">
        <v>2845</v>
      </c>
      <c r="AC57" s="184" t="s">
        <v>2731</v>
      </c>
      <c r="AD57" s="184" t="s">
        <v>2731</v>
      </c>
      <c r="AE57" s="184" t="s">
        <v>2845</v>
      </c>
      <c r="AF57" s="184" t="s">
        <v>2731</v>
      </c>
      <c r="AG57" s="184" t="s">
        <v>2731</v>
      </c>
      <c r="AH57" s="184" t="s">
        <v>2845</v>
      </c>
      <c r="AI57" s="184" t="s">
        <v>2731</v>
      </c>
      <c r="AJ57" s="184" t="s">
        <v>2731</v>
      </c>
      <c r="AK57" s="184" t="s">
        <v>2845</v>
      </c>
      <c r="AL57" s="184" t="s">
        <v>2731</v>
      </c>
      <c r="AM57" s="184" t="s">
        <v>2731</v>
      </c>
      <c r="AN57" s="184" t="s">
        <v>2845</v>
      </c>
      <c r="AO57" s="184" t="s">
        <v>2731</v>
      </c>
      <c r="AP57" s="184" t="s">
        <v>2731</v>
      </c>
      <c r="AQ57" s="184" t="s">
        <v>2845</v>
      </c>
      <c r="AR57" s="184" t="s">
        <v>2731</v>
      </c>
      <c r="AS57" s="184" t="s">
        <v>2731</v>
      </c>
      <c r="AT57" s="184" t="s">
        <v>2845</v>
      </c>
      <c r="AU57" s="184" t="s">
        <v>2731</v>
      </c>
      <c r="AV57" s="184" t="s">
        <v>2731</v>
      </c>
      <c r="AW57" s="184" t="s">
        <v>2845</v>
      </c>
      <c r="AX57" s="184" t="s">
        <v>2731</v>
      </c>
      <c r="AY57" s="184" t="s">
        <v>2731</v>
      </c>
      <c r="AZ57" s="184" t="s">
        <v>2845</v>
      </c>
      <c r="BA57" s="184" t="s">
        <v>2731</v>
      </c>
      <c r="BB57" s="184" t="s">
        <v>2731</v>
      </c>
      <c r="BC57" s="184" t="s">
        <v>2845</v>
      </c>
      <c r="BD57" s="184" t="s">
        <v>2731</v>
      </c>
      <c r="BE57" s="184" t="s">
        <v>2731</v>
      </c>
      <c r="BF57" s="184" t="s">
        <v>2845</v>
      </c>
      <c r="BG57" s="184" t="s">
        <v>2731</v>
      </c>
      <c r="BH57" s="184" t="s">
        <v>2731</v>
      </c>
      <c r="BI57" s="184" t="s">
        <v>2845</v>
      </c>
      <c r="BJ57" s="184" t="s">
        <v>2731</v>
      </c>
      <c r="BK57" s="184" t="s">
        <v>2731</v>
      </c>
      <c r="BL57" s="184" t="s">
        <v>2845</v>
      </c>
      <c r="BM57" s="184" t="s">
        <v>2731</v>
      </c>
      <c r="BN57" s="184" t="s">
        <v>2731</v>
      </c>
      <c r="BO57" s="184" t="s">
        <v>2845</v>
      </c>
      <c r="BP57" s="184" t="s">
        <v>2731</v>
      </c>
      <c r="BQ57" s="184" t="s">
        <v>2731</v>
      </c>
      <c r="BR57" s="184" t="s">
        <v>2845</v>
      </c>
      <c r="BS57" s="184" t="s">
        <v>2731</v>
      </c>
      <c r="BT57" s="184" t="s">
        <v>2731</v>
      </c>
      <c r="BU57" s="184" t="s">
        <v>2845</v>
      </c>
      <c r="BV57" s="184" t="s">
        <v>2731</v>
      </c>
      <c r="BW57" s="184" t="s">
        <v>2731</v>
      </c>
      <c r="BX57" s="184" t="s">
        <v>2845</v>
      </c>
      <c r="BY57" s="184" t="s">
        <v>2731</v>
      </c>
      <c r="BZ57" s="184" t="s">
        <v>2731</v>
      </c>
      <c r="CA57" s="184" t="s">
        <v>2845</v>
      </c>
      <c r="CB57" s="184" t="s">
        <v>2731</v>
      </c>
      <c r="CC57" s="184" t="s">
        <v>2731</v>
      </c>
      <c r="CD57" s="184" t="s">
        <v>2845</v>
      </c>
      <c r="CE57" s="184" t="s">
        <v>2731</v>
      </c>
      <c r="CF57" s="184" t="s">
        <v>2731</v>
      </c>
      <c r="CG57" s="184" t="s">
        <v>2845</v>
      </c>
      <c r="CH57" s="184" t="s">
        <v>2731</v>
      </c>
      <c r="CI57" s="184" t="s">
        <v>2731</v>
      </c>
      <c r="CJ57" s="184" t="s">
        <v>2845</v>
      </c>
      <c r="CK57" s="184" t="s">
        <v>2731</v>
      </c>
      <c r="CL57" s="184" t="s">
        <v>2731</v>
      </c>
      <c r="CM57" s="184" t="s">
        <v>2845</v>
      </c>
      <c r="CN57" s="184" t="s">
        <v>2731</v>
      </c>
      <c r="CO57" s="184" t="s">
        <v>2731</v>
      </c>
      <c r="CP57" s="184" t="s">
        <v>2845</v>
      </c>
      <c r="CQ57" s="184" t="s">
        <v>2731</v>
      </c>
      <c r="CR57" s="184" t="s">
        <v>2731</v>
      </c>
      <c r="CS57" s="184" t="s">
        <v>2845</v>
      </c>
      <c r="CT57" s="184" t="s">
        <v>2731</v>
      </c>
      <c r="CU57" s="184" t="s">
        <v>2731</v>
      </c>
      <c r="CV57" s="184" t="s">
        <v>2845</v>
      </c>
      <c r="CW57" s="184" t="s">
        <v>2731</v>
      </c>
      <c r="CX57" s="184" t="s">
        <v>2731</v>
      </c>
      <c r="CY57" s="184" t="s">
        <v>2845</v>
      </c>
      <c r="CZ57" s="184" t="s">
        <v>2731</v>
      </c>
      <c r="DA57" s="184" t="s">
        <v>2731</v>
      </c>
      <c r="DB57" s="184" t="s">
        <v>2845</v>
      </c>
      <c r="DC57" s="184" t="s">
        <v>2731</v>
      </c>
      <c r="DD57" s="184" t="s">
        <v>2731</v>
      </c>
      <c r="DE57" s="184" t="s">
        <v>2845</v>
      </c>
      <c r="DF57" s="184" t="s">
        <v>2731</v>
      </c>
      <c r="DG57" s="184" t="s">
        <v>2731</v>
      </c>
      <c r="DH57" s="184" t="s">
        <v>2845</v>
      </c>
      <c r="DI57" s="184" t="s">
        <v>2731</v>
      </c>
      <c r="DJ57" s="184" t="s">
        <v>2731</v>
      </c>
      <c r="DK57" s="184" t="s">
        <v>2845</v>
      </c>
      <c r="DL57" s="184" t="s">
        <v>2731</v>
      </c>
      <c r="DM57" s="184" t="s">
        <v>2731</v>
      </c>
      <c r="DN57" s="184" t="s">
        <v>2845</v>
      </c>
      <c r="DO57" s="184" t="s">
        <v>2731</v>
      </c>
      <c r="DP57" s="184" t="s">
        <v>2731</v>
      </c>
      <c r="DQ57" s="184" t="s">
        <v>2845</v>
      </c>
      <c r="DR57" s="184" t="s">
        <v>2731</v>
      </c>
      <c r="DS57" s="184" t="s">
        <v>2731</v>
      </c>
      <c r="DT57" s="184" t="s">
        <v>2845</v>
      </c>
      <c r="DU57" s="184" t="s">
        <v>2731</v>
      </c>
      <c r="DV57" s="184" t="s">
        <v>2731</v>
      </c>
      <c r="DW57" s="184" t="s">
        <v>2845</v>
      </c>
      <c r="DX57" s="184" t="s">
        <v>2731</v>
      </c>
      <c r="DY57" s="184" t="s">
        <v>2731</v>
      </c>
      <c r="DZ57" s="184" t="s">
        <v>2845</v>
      </c>
      <c r="EA57" s="184" t="s">
        <v>2731</v>
      </c>
      <c r="EB57" s="184" t="s">
        <v>2731</v>
      </c>
      <c r="EC57" s="184" t="s">
        <v>2845</v>
      </c>
      <c r="ED57" s="184" t="s">
        <v>2731</v>
      </c>
      <c r="EE57" s="184" t="s">
        <v>2731</v>
      </c>
      <c r="EF57" s="184" t="s">
        <v>2845</v>
      </c>
      <c r="EG57" s="184" t="s">
        <v>2731</v>
      </c>
      <c r="EH57" s="184" t="s">
        <v>2731</v>
      </c>
      <c r="EI57" s="184" t="s">
        <v>2845</v>
      </c>
      <c r="EJ57" s="184" t="s">
        <v>2731</v>
      </c>
      <c r="EK57" s="184" t="s">
        <v>2731</v>
      </c>
      <c r="EL57" s="184" t="s">
        <v>2845</v>
      </c>
      <c r="EM57" s="184" t="s">
        <v>2731</v>
      </c>
      <c r="EN57" s="184" t="s">
        <v>2731</v>
      </c>
      <c r="EO57" s="184" t="s">
        <v>2845</v>
      </c>
      <c r="EP57" s="184" t="s">
        <v>2731</v>
      </c>
      <c r="EQ57" s="184" t="s">
        <v>2731</v>
      </c>
      <c r="ER57" s="184" t="s">
        <v>2845</v>
      </c>
      <c r="ES57" s="184" t="s">
        <v>2731</v>
      </c>
      <c r="ET57" s="184" t="s">
        <v>2731</v>
      </c>
    </row>
    <row r="58" spans="1:150" x14ac:dyDescent="0.3">
      <c r="A58" s="1"/>
      <c r="B58" s="185" t="s">
        <v>3206</v>
      </c>
      <c r="C58" s="185" t="s">
        <v>66</v>
      </c>
      <c r="D58" s="185" t="s">
        <v>3203</v>
      </c>
      <c r="E58" s="185" t="s">
        <v>3207</v>
      </c>
      <c r="F58" s="185" t="s">
        <v>3208</v>
      </c>
      <c r="G58" s="186" t="s">
        <v>2845</v>
      </c>
      <c r="H58" s="186" t="s">
        <v>924</v>
      </c>
      <c r="I58" s="186" t="s">
        <v>924</v>
      </c>
      <c r="J58" s="186" t="s">
        <v>2845</v>
      </c>
      <c r="K58" s="186" t="s">
        <v>924</v>
      </c>
      <c r="L58" s="186" t="s">
        <v>924</v>
      </c>
      <c r="M58" s="186" t="s">
        <v>2845</v>
      </c>
      <c r="N58" s="186" t="s">
        <v>924</v>
      </c>
      <c r="O58" s="186" t="s">
        <v>924</v>
      </c>
      <c r="P58" s="186" t="s">
        <v>2845</v>
      </c>
      <c r="Q58" s="186" t="s">
        <v>924</v>
      </c>
      <c r="R58" s="186" t="s">
        <v>924</v>
      </c>
      <c r="S58" s="186" t="s">
        <v>2845</v>
      </c>
      <c r="T58" s="186" t="s">
        <v>924</v>
      </c>
      <c r="U58" s="186" t="s">
        <v>924</v>
      </c>
      <c r="V58" s="186" t="s">
        <v>2845</v>
      </c>
      <c r="W58" s="186" t="s">
        <v>924</v>
      </c>
      <c r="X58" s="186" t="s">
        <v>924</v>
      </c>
      <c r="Y58" s="186" t="s">
        <v>2845</v>
      </c>
      <c r="Z58" s="186" t="s">
        <v>924</v>
      </c>
      <c r="AA58" s="186" t="s">
        <v>924</v>
      </c>
      <c r="AB58" s="186" t="s">
        <v>2845</v>
      </c>
      <c r="AC58" s="186" t="s">
        <v>924</v>
      </c>
      <c r="AD58" s="186" t="s">
        <v>924</v>
      </c>
      <c r="AE58" s="186" t="s">
        <v>2845</v>
      </c>
      <c r="AF58" s="186" t="s">
        <v>924</v>
      </c>
      <c r="AG58" s="186" t="s">
        <v>924</v>
      </c>
      <c r="AH58" s="186" t="s">
        <v>2845</v>
      </c>
      <c r="AI58" s="186" t="s">
        <v>924</v>
      </c>
      <c r="AJ58" s="186" t="s">
        <v>924</v>
      </c>
      <c r="AK58" s="186" t="s">
        <v>2845</v>
      </c>
      <c r="AL58" s="186" t="s">
        <v>924</v>
      </c>
      <c r="AM58" s="186" t="s">
        <v>924</v>
      </c>
      <c r="AN58" s="186" t="s">
        <v>2845</v>
      </c>
      <c r="AO58" s="186" t="s">
        <v>924</v>
      </c>
      <c r="AP58" s="186" t="s">
        <v>924</v>
      </c>
      <c r="AQ58" s="186" t="s">
        <v>2845</v>
      </c>
      <c r="AR58" s="186" t="s">
        <v>924</v>
      </c>
      <c r="AS58" s="186" t="s">
        <v>924</v>
      </c>
      <c r="AT58" s="186" t="s">
        <v>2845</v>
      </c>
      <c r="AU58" s="186" t="s">
        <v>924</v>
      </c>
      <c r="AV58" s="186" t="s">
        <v>924</v>
      </c>
      <c r="AW58" s="186" t="s">
        <v>2845</v>
      </c>
      <c r="AX58" s="186" t="s">
        <v>924</v>
      </c>
      <c r="AY58" s="186" t="s">
        <v>924</v>
      </c>
      <c r="AZ58" s="186" t="s">
        <v>2845</v>
      </c>
      <c r="BA58" s="186" t="s">
        <v>924</v>
      </c>
      <c r="BB58" s="186" t="s">
        <v>924</v>
      </c>
      <c r="BC58" s="186" t="s">
        <v>2845</v>
      </c>
      <c r="BD58" s="186" t="s">
        <v>924</v>
      </c>
      <c r="BE58" s="186" t="s">
        <v>924</v>
      </c>
      <c r="BF58" s="186" t="s">
        <v>2845</v>
      </c>
      <c r="BG58" s="186" t="s">
        <v>924</v>
      </c>
      <c r="BH58" s="186" t="s">
        <v>924</v>
      </c>
      <c r="BI58" s="186" t="s">
        <v>2845</v>
      </c>
      <c r="BJ58" s="186" t="s">
        <v>924</v>
      </c>
      <c r="BK58" s="186" t="s">
        <v>924</v>
      </c>
      <c r="BL58" s="186" t="s">
        <v>2845</v>
      </c>
      <c r="BM58" s="186" t="s">
        <v>924</v>
      </c>
      <c r="BN58" s="186" t="s">
        <v>924</v>
      </c>
      <c r="BO58" s="186" t="s">
        <v>2845</v>
      </c>
      <c r="BP58" s="186" t="s">
        <v>924</v>
      </c>
      <c r="BQ58" s="186" t="s">
        <v>924</v>
      </c>
      <c r="BR58" s="186" t="s">
        <v>2845</v>
      </c>
      <c r="BS58" s="186" t="s">
        <v>924</v>
      </c>
      <c r="BT58" s="186" t="s">
        <v>924</v>
      </c>
      <c r="BU58" s="186" t="s">
        <v>2845</v>
      </c>
      <c r="BV58" s="186" t="s">
        <v>924</v>
      </c>
      <c r="BW58" s="186" t="s">
        <v>924</v>
      </c>
      <c r="BX58" s="186" t="s">
        <v>2845</v>
      </c>
      <c r="BY58" s="186" t="s">
        <v>924</v>
      </c>
      <c r="BZ58" s="186" t="s">
        <v>924</v>
      </c>
      <c r="CA58" s="186" t="s">
        <v>2845</v>
      </c>
      <c r="CB58" s="186" t="s">
        <v>924</v>
      </c>
      <c r="CC58" s="186" t="s">
        <v>924</v>
      </c>
      <c r="CD58" s="186" t="s">
        <v>2845</v>
      </c>
      <c r="CE58" s="186" t="s">
        <v>924</v>
      </c>
      <c r="CF58" s="186" t="s">
        <v>924</v>
      </c>
      <c r="CG58" s="186" t="s">
        <v>2845</v>
      </c>
      <c r="CH58" s="186" t="s">
        <v>924</v>
      </c>
      <c r="CI58" s="186" t="s">
        <v>924</v>
      </c>
      <c r="CJ58" s="186" t="s">
        <v>2845</v>
      </c>
      <c r="CK58" s="186" t="s">
        <v>924</v>
      </c>
      <c r="CL58" s="186" t="s">
        <v>924</v>
      </c>
      <c r="CM58" s="186" t="s">
        <v>2845</v>
      </c>
      <c r="CN58" s="186" t="s">
        <v>924</v>
      </c>
      <c r="CO58" s="186" t="s">
        <v>924</v>
      </c>
      <c r="CP58" s="186" t="s">
        <v>2845</v>
      </c>
      <c r="CQ58" s="186" t="s">
        <v>924</v>
      </c>
      <c r="CR58" s="186" t="s">
        <v>924</v>
      </c>
      <c r="CS58" s="186" t="s">
        <v>2845</v>
      </c>
      <c r="CT58" s="186" t="s">
        <v>924</v>
      </c>
      <c r="CU58" s="186" t="s">
        <v>924</v>
      </c>
      <c r="CV58" s="186" t="s">
        <v>2845</v>
      </c>
      <c r="CW58" s="186" t="s">
        <v>924</v>
      </c>
      <c r="CX58" s="186" t="s">
        <v>924</v>
      </c>
      <c r="CY58" s="186" t="s">
        <v>2845</v>
      </c>
      <c r="CZ58" s="186" t="s">
        <v>924</v>
      </c>
      <c r="DA58" s="186" t="s">
        <v>924</v>
      </c>
      <c r="DB58" s="186" t="s">
        <v>2845</v>
      </c>
      <c r="DC58" s="186" t="s">
        <v>924</v>
      </c>
      <c r="DD58" s="186" t="s">
        <v>924</v>
      </c>
      <c r="DE58" s="186" t="s">
        <v>2845</v>
      </c>
      <c r="DF58" s="186" t="s">
        <v>924</v>
      </c>
      <c r="DG58" s="186" t="s">
        <v>924</v>
      </c>
      <c r="DH58" s="186" t="s">
        <v>2845</v>
      </c>
      <c r="DI58" s="186" t="s">
        <v>924</v>
      </c>
      <c r="DJ58" s="186" t="s">
        <v>924</v>
      </c>
      <c r="DK58" s="186" t="s">
        <v>2845</v>
      </c>
      <c r="DL58" s="186" t="s">
        <v>924</v>
      </c>
      <c r="DM58" s="186" t="s">
        <v>924</v>
      </c>
      <c r="DN58" s="186" t="s">
        <v>2845</v>
      </c>
      <c r="DO58" s="186" t="s">
        <v>924</v>
      </c>
      <c r="DP58" s="186" t="s">
        <v>924</v>
      </c>
      <c r="DQ58" s="186" t="s">
        <v>2845</v>
      </c>
      <c r="DR58" s="186" t="s">
        <v>924</v>
      </c>
      <c r="DS58" s="186" t="s">
        <v>924</v>
      </c>
      <c r="DT58" s="186" t="s">
        <v>2845</v>
      </c>
      <c r="DU58" s="186" t="s">
        <v>924</v>
      </c>
      <c r="DV58" s="186" t="s">
        <v>924</v>
      </c>
      <c r="DW58" s="186" t="s">
        <v>2845</v>
      </c>
      <c r="DX58" s="186" t="s">
        <v>924</v>
      </c>
      <c r="DY58" s="186" t="s">
        <v>924</v>
      </c>
      <c r="DZ58" s="186" t="s">
        <v>2845</v>
      </c>
      <c r="EA58" s="186" t="s">
        <v>924</v>
      </c>
      <c r="EB58" s="186" t="s">
        <v>924</v>
      </c>
      <c r="EC58" s="186" t="s">
        <v>2845</v>
      </c>
      <c r="ED58" s="186" t="s">
        <v>924</v>
      </c>
      <c r="EE58" s="186" t="s">
        <v>924</v>
      </c>
      <c r="EF58" s="186" t="s">
        <v>2845</v>
      </c>
      <c r="EG58" s="186" t="s">
        <v>924</v>
      </c>
      <c r="EH58" s="186" t="s">
        <v>924</v>
      </c>
      <c r="EI58" s="186" t="s">
        <v>2845</v>
      </c>
      <c r="EJ58" s="186" t="s">
        <v>924</v>
      </c>
      <c r="EK58" s="186" t="s">
        <v>924</v>
      </c>
      <c r="EL58" s="186" t="s">
        <v>2845</v>
      </c>
      <c r="EM58" s="186" t="s">
        <v>924</v>
      </c>
      <c r="EN58" s="186" t="s">
        <v>924</v>
      </c>
      <c r="EO58" s="186" t="s">
        <v>2845</v>
      </c>
      <c r="EP58" s="186" t="s">
        <v>924</v>
      </c>
      <c r="EQ58" s="186" t="s">
        <v>924</v>
      </c>
      <c r="ER58" s="186" t="s">
        <v>2845</v>
      </c>
      <c r="ES58" s="186" t="s">
        <v>924</v>
      </c>
      <c r="ET58" s="186" t="s">
        <v>924</v>
      </c>
    </row>
    <row r="59" spans="1:150" x14ac:dyDescent="0.3">
      <c r="A59" s="1"/>
      <c r="B59" s="185" t="s">
        <v>3209</v>
      </c>
      <c r="C59" s="185" t="s">
        <v>66</v>
      </c>
      <c r="D59" s="185" t="s">
        <v>3203</v>
      </c>
      <c r="E59" s="185" t="s">
        <v>3210</v>
      </c>
      <c r="F59" s="185" t="s">
        <v>3211</v>
      </c>
      <c r="G59" s="186" t="s">
        <v>2845</v>
      </c>
      <c r="H59" s="186" t="s">
        <v>924</v>
      </c>
      <c r="I59" s="186" t="s">
        <v>924</v>
      </c>
      <c r="J59" s="186" t="s">
        <v>2845</v>
      </c>
      <c r="K59" s="186" t="s">
        <v>924</v>
      </c>
      <c r="L59" s="186" t="s">
        <v>924</v>
      </c>
      <c r="M59" s="186" t="s">
        <v>2845</v>
      </c>
      <c r="N59" s="186" t="s">
        <v>924</v>
      </c>
      <c r="O59" s="186" t="s">
        <v>924</v>
      </c>
      <c r="P59" s="186" t="s">
        <v>2845</v>
      </c>
      <c r="Q59" s="186" t="s">
        <v>924</v>
      </c>
      <c r="R59" s="186" t="s">
        <v>924</v>
      </c>
      <c r="S59" s="186" t="s">
        <v>2845</v>
      </c>
      <c r="T59" s="186" t="s">
        <v>924</v>
      </c>
      <c r="U59" s="186" t="s">
        <v>924</v>
      </c>
      <c r="V59" s="186" t="s">
        <v>2845</v>
      </c>
      <c r="W59" s="186" t="s">
        <v>924</v>
      </c>
      <c r="X59" s="186" t="s">
        <v>924</v>
      </c>
      <c r="Y59" s="186" t="s">
        <v>2845</v>
      </c>
      <c r="Z59" s="186" t="s">
        <v>924</v>
      </c>
      <c r="AA59" s="186" t="s">
        <v>924</v>
      </c>
      <c r="AB59" s="186" t="s">
        <v>2845</v>
      </c>
      <c r="AC59" s="186" t="s">
        <v>924</v>
      </c>
      <c r="AD59" s="186" t="s">
        <v>924</v>
      </c>
      <c r="AE59" s="186" t="s">
        <v>2845</v>
      </c>
      <c r="AF59" s="186" t="s">
        <v>924</v>
      </c>
      <c r="AG59" s="186" t="s">
        <v>924</v>
      </c>
      <c r="AH59" s="186" t="s">
        <v>2845</v>
      </c>
      <c r="AI59" s="186" t="s">
        <v>924</v>
      </c>
      <c r="AJ59" s="186" t="s">
        <v>924</v>
      </c>
      <c r="AK59" s="186" t="s">
        <v>2845</v>
      </c>
      <c r="AL59" s="186" t="s">
        <v>924</v>
      </c>
      <c r="AM59" s="186" t="s">
        <v>924</v>
      </c>
      <c r="AN59" s="186" t="s">
        <v>2845</v>
      </c>
      <c r="AO59" s="186" t="s">
        <v>924</v>
      </c>
      <c r="AP59" s="186" t="s">
        <v>924</v>
      </c>
      <c r="AQ59" s="186" t="s">
        <v>2845</v>
      </c>
      <c r="AR59" s="186" t="s">
        <v>924</v>
      </c>
      <c r="AS59" s="186" t="s">
        <v>924</v>
      </c>
      <c r="AT59" s="186" t="s">
        <v>2845</v>
      </c>
      <c r="AU59" s="186" t="s">
        <v>924</v>
      </c>
      <c r="AV59" s="186" t="s">
        <v>924</v>
      </c>
      <c r="AW59" s="186" t="s">
        <v>2845</v>
      </c>
      <c r="AX59" s="186" t="s">
        <v>924</v>
      </c>
      <c r="AY59" s="186" t="s">
        <v>924</v>
      </c>
      <c r="AZ59" s="186" t="s">
        <v>2845</v>
      </c>
      <c r="BA59" s="186" t="s">
        <v>924</v>
      </c>
      <c r="BB59" s="186" t="s">
        <v>924</v>
      </c>
      <c r="BC59" s="186" t="s">
        <v>2845</v>
      </c>
      <c r="BD59" s="186" t="s">
        <v>924</v>
      </c>
      <c r="BE59" s="186" t="s">
        <v>924</v>
      </c>
      <c r="BF59" s="186" t="s">
        <v>2845</v>
      </c>
      <c r="BG59" s="186" t="s">
        <v>924</v>
      </c>
      <c r="BH59" s="186" t="s">
        <v>924</v>
      </c>
      <c r="BI59" s="186" t="s">
        <v>2845</v>
      </c>
      <c r="BJ59" s="186" t="s">
        <v>924</v>
      </c>
      <c r="BK59" s="186" t="s">
        <v>924</v>
      </c>
      <c r="BL59" s="186" t="s">
        <v>2845</v>
      </c>
      <c r="BM59" s="186" t="s">
        <v>924</v>
      </c>
      <c r="BN59" s="186" t="s">
        <v>924</v>
      </c>
      <c r="BO59" s="186" t="s">
        <v>2845</v>
      </c>
      <c r="BP59" s="186" t="s">
        <v>924</v>
      </c>
      <c r="BQ59" s="186" t="s">
        <v>924</v>
      </c>
      <c r="BR59" s="186" t="s">
        <v>2845</v>
      </c>
      <c r="BS59" s="186" t="s">
        <v>924</v>
      </c>
      <c r="BT59" s="186" t="s">
        <v>924</v>
      </c>
      <c r="BU59" s="186" t="s">
        <v>2845</v>
      </c>
      <c r="BV59" s="186" t="s">
        <v>924</v>
      </c>
      <c r="BW59" s="186" t="s">
        <v>924</v>
      </c>
      <c r="BX59" s="186" t="s">
        <v>2845</v>
      </c>
      <c r="BY59" s="186" t="s">
        <v>924</v>
      </c>
      <c r="BZ59" s="186" t="s">
        <v>924</v>
      </c>
      <c r="CA59" s="186" t="s">
        <v>2845</v>
      </c>
      <c r="CB59" s="186" t="s">
        <v>924</v>
      </c>
      <c r="CC59" s="186" t="s">
        <v>924</v>
      </c>
      <c r="CD59" s="186" t="s">
        <v>2845</v>
      </c>
      <c r="CE59" s="186" t="s">
        <v>924</v>
      </c>
      <c r="CF59" s="186" t="s">
        <v>924</v>
      </c>
      <c r="CG59" s="186" t="s">
        <v>2845</v>
      </c>
      <c r="CH59" s="186" t="s">
        <v>924</v>
      </c>
      <c r="CI59" s="186" t="s">
        <v>924</v>
      </c>
      <c r="CJ59" s="186" t="s">
        <v>2845</v>
      </c>
      <c r="CK59" s="186" t="s">
        <v>924</v>
      </c>
      <c r="CL59" s="186" t="s">
        <v>924</v>
      </c>
      <c r="CM59" s="186" t="s">
        <v>2845</v>
      </c>
      <c r="CN59" s="186" t="s">
        <v>924</v>
      </c>
      <c r="CO59" s="186" t="s">
        <v>924</v>
      </c>
      <c r="CP59" s="186" t="s">
        <v>2845</v>
      </c>
      <c r="CQ59" s="186" t="s">
        <v>924</v>
      </c>
      <c r="CR59" s="186" t="s">
        <v>924</v>
      </c>
      <c r="CS59" s="186" t="s">
        <v>2845</v>
      </c>
      <c r="CT59" s="186" t="s">
        <v>924</v>
      </c>
      <c r="CU59" s="186" t="s">
        <v>924</v>
      </c>
      <c r="CV59" s="186" t="s">
        <v>2845</v>
      </c>
      <c r="CW59" s="186" t="s">
        <v>924</v>
      </c>
      <c r="CX59" s="186" t="s">
        <v>924</v>
      </c>
      <c r="CY59" s="186" t="s">
        <v>2845</v>
      </c>
      <c r="CZ59" s="186" t="s">
        <v>924</v>
      </c>
      <c r="DA59" s="186" t="s">
        <v>924</v>
      </c>
      <c r="DB59" s="186" t="s">
        <v>2845</v>
      </c>
      <c r="DC59" s="186" t="s">
        <v>924</v>
      </c>
      <c r="DD59" s="186" t="s">
        <v>924</v>
      </c>
      <c r="DE59" s="186" t="s">
        <v>2845</v>
      </c>
      <c r="DF59" s="186" t="s">
        <v>924</v>
      </c>
      <c r="DG59" s="186" t="s">
        <v>924</v>
      </c>
      <c r="DH59" s="186" t="s">
        <v>2845</v>
      </c>
      <c r="DI59" s="186" t="s">
        <v>924</v>
      </c>
      <c r="DJ59" s="186" t="s">
        <v>924</v>
      </c>
      <c r="DK59" s="186" t="s">
        <v>2845</v>
      </c>
      <c r="DL59" s="186" t="s">
        <v>924</v>
      </c>
      <c r="DM59" s="186" t="s">
        <v>924</v>
      </c>
      <c r="DN59" s="186" t="s">
        <v>2845</v>
      </c>
      <c r="DO59" s="186" t="s">
        <v>924</v>
      </c>
      <c r="DP59" s="186" t="s">
        <v>924</v>
      </c>
      <c r="DQ59" s="186" t="s">
        <v>2845</v>
      </c>
      <c r="DR59" s="186" t="s">
        <v>924</v>
      </c>
      <c r="DS59" s="186" t="s">
        <v>924</v>
      </c>
      <c r="DT59" s="186" t="s">
        <v>2845</v>
      </c>
      <c r="DU59" s="186" t="s">
        <v>924</v>
      </c>
      <c r="DV59" s="186" t="s">
        <v>924</v>
      </c>
      <c r="DW59" s="186" t="s">
        <v>2845</v>
      </c>
      <c r="DX59" s="186" t="s">
        <v>924</v>
      </c>
      <c r="DY59" s="186" t="s">
        <v>924</v>
      </c>
      <c r="DZ59" s="186" t="s">
        <v>2845</v>
      </c>
      <c r="EA59" s="186" t="s">
        <v>924</v>
      </c>
      <c r="EB59" s="186" t="s">
        <v>924</v>
      </c>
      <c r="EC59" s="186" t="s">
        <v>2845</v>
      </c>
      <c r="ED59" s="186" t="s">
        <v>924</v>
      </c>
      <c r="EE59" s="186" t="s">
        <v>924</v>
      </c>
      <c r="EF59" s="186" t="s">
        <v>2845</v>
      </c>
      <c r="EG59" s="186" t="s">
        <v>924</v>
      </c>
      <c r="EH59" s="186" t="s">
        <v>924</v>
      </c>
      <c r="EI59" s="186" t="s">
        <v>2845</v>
      </c>
      <c r="EJ59" s="186" t="s">
        <v>924</v>
      </c>
      <c r="EK59" s="186" t="s">
        <v>924</v>
      </c>
      <c r="EL59" s="186" t="s">
        <v>2845</v>
      </c>
      <c r="EM59" s="186" t="s">
        <v>924</v>
      </c>
      <c r="EN59" s="186" t="s">
        <v>924</v>
      </c>
      <c r="EO59" s="186" t="s">
        <v>2845</v>
      </c>
      <c r="EP59" s="186" t="s">
        <v>924</v>
      </c>
      <c r="EQ59" s="186" t="s">
        <v>924</v>
      </c>
      <c r="ER59" s="186" t="s">
        <v>2845</v>
      </c>
      <c r="ES59" s="186" t="s">
        <v>924</v>
      </c>
      <c r="ET59" s="186" t="s">
        <v>924</v>
      </c>
    </row>
    <row r="60" spans="1:150" x14ac:dyDescent="0.3">
      <c r="A60" s="1"/>
      <c r="B60" s="185" t="s">
        <v>3212</v>
      </c>
      <c r="C60" s="185" t="s">
        <v>66</v>
      </c>
      <c r="D60" s="185" t="s">
        <v>3203</v>
      </c>
      <c r="E60" s="185" t="s">
        <v>3213</v>
      </c>
      <c r="F60" s="185" t="s">
        <v>3214</v>
      </c>
      <c r="G60" s="186" t="s">
        <v>2845</v>
      </c>
      <c r="H60" s="186" t="s">
        <v>924</v>
      </c>
      <c r="I60" s="186" t="s">
        <v>924</v>
      </c>
      <c r="J60" s="186" t="s">
        <v>2845</v>
      </c>
      <c r="K60" s="186" t="s">
        <v>924</v>
      </c>
      <c r="L60" s="186" t="s">
        <v>924</v>
      </c>
      <c r="M60" s="186" t="s">
        <v>2845</v>
      </c>
      <c r="N60" s="186" t="s">
        <v>924</v>
      </c>
      <c r="O60" s="186" t="s">
        <v>924</v>
      </c>
      <c r="P60" s="186" t="s">
        <v>2845</v>
      </c>
      <c r="Q60" s="186" t="s">
        <v>924</v>
      </c>
      <c r="R60" s="186" t="s">
        <v>924</v>
      </c>
      <c r="S60" s="186" t="s">
        <v>2845</v>
      </c>
      <c r="T60" s="186" t="s">
        <v>924</v>
      </c>
      <c r="U60" s="186" t="s">
        <v>924</v>
      </c>
      <c r="V60" s="186" t="s">
        <v>2845</v>
      </c>
      <c r="W60" s="186" t="s">
        <v>924</v>
      </c>
      <c r="X60" s="186" t="s">
        <v>924</v>
      </c>
      <c r="Y60" s="186" t="s">
        <v>2845</v>
      </c>
      <c r="Z60" s="186" t="s">
        <v>924</v>
      </c>
      <c r="AA60" s="186" t="s">
        <v>924</v>
      </c>
      <c r="AB60" s="186" t="s">
        <v>2845</v>
      </c>
      <c r="AC60" s="186" t="s">
        <v>924</v>
      </c>
      <c r="AD60" s="186" t="s">
        <v>924</v>
      </c>
      <c r="AE60" s="186" t="s">
        <v>2845</v>
      </c>
      <c r="AF60" s="186" t="s">
        <v>924</v>
      </c>
      <c r="AG60" s="186" t="s">
        <v>924</v>
      </c>
      <c r="AH60" s="186" t="s">
        <v>2845</v>
      </c>
      <c r="AI60" s="186" t="s">
        <v>924</v>
      </c>
      <c r="AJ60" s="186" t="s">
        <v>924</v>
      </c>
      <c r="AK60" s="186" t="s">
        <v>2845</v>
      </c>
      <c r="AL60" s="186" t="s">
        <v>924</v>
      </c>
      <c r="AM60" s="186" t="s">
        <v>924</v>
      </c>
      <c r="AN60" s="186" t="s">
        <v>2845</v>
      </c>
      <c r="AO60" s="186" t="s">
        <v>924</v>
      </c>
      <c r="AP60" s="186" t="s">
        <v>924</v>
      </c>
      <c r="AQ60" s="186" t="s">
        <v>2845</v>
      </c>
      <c r="AR60" s="186" t="s">
        <v>924</v>
      </c>
      <c r="AS60" s="186" t="s">
        <v>924</v>
      </c>
      <c r="AT60" s="186" t="s">
        <v>2845</v>
      </c>
      <c r="AU60" s="186" t="s">
        <v>924</v>
      </c>
      <c r="AV60" s="186" t="s">
        <v>924</v>
      </c>
      <c r="AW60" s="186" t="s">
        <v>2845</v>
      </c>
      <c r="AX60" s="186" t="s">
        <v>924</v>
      </c>
      <c r="AY60" s="186" t="s">
        <v>924</v>
      </c>
      <c r="AZ60" s="186" t="s">
        <v>2845</v>
      </c>
      <c r="BA60" s="186" t="s">
        <v>924</v>
      </c>
      <c r="BB60" s="186" t="s">
        <v>924</v>
      </c>
      <c r="BC60" s="186" t="s">
        <v>2845</v>
      </c>
      <c r="BD60" s="186" t="s">
        <v>924</v>
      </c>
      <c r="BE60" s="186" t="s">
        <v>924</v>
      </c>
      <c r="BF60" s="186" t="s">
        <v>2845</v>
      </c>
      <c r="BG60" s="186" t="s">
        <v>924</v>
      </c>
      <c r="BH60" s="186" t="s">
        <v>924</v>
      </c>
      <c r="BI60" s="186" t="s">
        <v>2845</v>
      </c>
      <c r="BJ60" s="186" t="s">
        <v>924</v>
      </c>
      <c r="BK60" s="186" t="s">
        <v>924</v>
      </c>
      <c r="BL60" s="186" t="s">
        <v>2845</v>
      </c>
      <c r="BM60" s="186" t="s">
        <v>924</v>
      </c>
      <c r="BN60" s="186" t="s">
        <v>924</v>
      </c>
      <c r="BO60" s="186" t="s">
        <v>2845</v>
      </c>
      <c r="BP60" s="186" t="s">
        <v>924</v>
      </c>
      <c r="BQ60" s="186" t="s">
        <v>924</v>
      </c>
      <c r="BR60" s="186" t="s">
        <v>2845</v>
      </c>
      <c r="BS60" s="186" t="s">
        <v>924</v>
      </c>
      <c r="BT60" s="186" t="s">
        <v>924</v>
      </c>
      <c r="BU60" s="186" t="s">
        <v>2845</v>
      </c>
      <c r="BV60" s="186" t="s">
        <v>924</v>
      </c>
      <c r="BW60" s="186" t="s">
        <v>924</v>
      </c>
      <c r="BX60" s="186" t="s">
        <v>2845</v>
      </c>
      <c r="BY60" s="186" t="s">
        <v>924</v>
      </c>
      <c r="BZ60" s="186" t="s">
        <v>924</v>
      </c>
      <c r="CA60" s="186" t="s">
        <v>2845</v>
      </c>
      <c r="CB60" s="186" t="s">
        <v>924</v>
      </c>
      <c r="CC60" s="186" t="s">
        <v>924</v>
      </c>
      <c r="CD60" s="186" t="s">
        <v>2845</v>
      </c>
      <c r="CE60" s="186" t="s">
        <v>924</v>
      </c>
      <c r="CF60" s="186" t="s">
        <v>924</v>
      </c>
      <c r="CG60" s="186" t="s">
        <v>2845</v>
      </c>
      <c r="CH60" s="186" t="s">
        <v>924</v>
      </c>
      <c r="CI60" s="186" t="s">
        <v>924</v>
      </c>
      <c r="CJ60" s="186" t="s">
        <v>2845</v>
      </c>
      <c r="CK60" s="186" t="s">
        <v>924</v>
      </c>
      <c r="CL60" s="186" t="s">
        <v>924</v>
      </c>
      <c r="CM60" s="186" t="s">
        <v>2845</v>
      </c>
      <c r="CN60" s="186" t="s">
        <v>924</v>
      </c>
      <c r="CO60" s="186" t="s">
        <v>924</v>
      </c>
      <c r="CP60" s="186" t="s">
        <v>2845</v>
      </c>
      <c r="CQ60" s="186" t="s">
        <v>924</v>
      </c>
      <c r="CR60" s="186" t="s">
        <v>924</v>
      </c>
      <c r="CS60" s="186" t="s">
        <v>2845</v>
      </c>
      <c r="CT60" s="186" t="s">
        <v>924</v>
      </c>
      <c r="CU60" s="186" t="s">
        <v>924</v>
      </c>
      <c r="CV60" s="186" t="s">
        <v>2845</v>
      </c>
      <c r="CW60" s="186" t="s">
        <v>924</v>
      </c>
      <c r="CX60" s="186" t="s">
        <v>924</v>
      </c>
      <c r="CY60" s="186" t="s">
        <v>2845</v>
      </c>
      <c r="CZ60" s="186" t="s">
        <v>924</v>
      </c>
      <c r="DA60" s="186" t="s">
        <v>924</v>
      </c>
      <c r="DB60" s="186" t="s">
        <v>2845</v>
      </c>
      <c r="DC60" s="186" t="s">
        <v>924</v>
      </c>
      <c r="DD60" s="186" t="s">
        <v>924</v>
      </c>
      <c r="DE60" s="186" t="s">
        <v>2845</v>
      </c>
      <c r="DF60" s="186" t="s">
        <v>924</v>
      </c>
      <c r="DG60" s="186" t="s">
        <v>924</v>
      </c>
      <c r="DH60" s="186" t="s">
        <v>2845</v>
      </c>
      <c r="DI60" s="186" t="s">
        <v>924</v>
      </c>
      <c r="DJ60" s="186" t="s">
        <v>924</v>
      </c>
      <c r="DK60" s="186" t="s">
        <v>2845</v>
      </c>
      <c r="DL60" s="186" t="s">
        <v>924</v>
      </c>
      <c r="DM60" s="186" t="s">
        <v>924</v>
      </c>
      <c r="DN60" s="186" t="s">
        <v>2845</v>
      </c>
      <c r="DO60" s="186" t="s">
        <v>924</v>
      </c>
      <c r="DP60" s="186" t="s">
        <v>924</v>
      </c>
      <c r="DQ60" s="186" t="s">
        <v>2845</v>
      </c>
      <c r="DR60" s="186" t="s">
        <v>924</v>
      </c>
      <c r="DS60" s="186" t="s">
        <v>924</v>
      </c>
      <c r="DT60" s="186" t="s">
        <v>2845</v>
      </c>
      <c r="DU60" s="186" t="s">
        <v>924</v>
      </c>
      <c r="DV60" s="186" t="s">
        <v>924</v>
      </c>
      <c r="DW60" s="186" t="s">
        <v>2845</v>
      </c>
      <c r="DX60" s="186" t="s">
        <v>924</v>
      </c>
      <c r="DY60" s="186" t="s">
        <v>924</v>
      </c>
      <c r="DZ60" s="186" t="s">
        <v>2845</v>
      </c>
      <c r="EA60" s="186" t="s">
        <v>924</v>
      </c>
      <c r="EB60" s="186" t="s">
        <v>924</v>
      </c>
      <c r="EC60" s="186" t="s">
        <v>2845</v>
      </c>
      <c r="ED60" s="186" t="s">
        <v>924</v>
      </c>
      <c r="EE60" s="186" t="s">
        <v>924</v>
      </c>
      <c r="EF60" s="186" t="s">
        <v>2845</v>
      </c>
      <c r="EG60" s="186" t="s">
        <v>924</v>
      </c>
      <c r="EH60" s="186" t="s">
        <v>924</v>
      </c>
      <c r="EI60" s="186" t="s">
        <v>2845</v>
      </c>
      <c r="EJ60" s="186" t="s">
        <v>924</v>
      </c>
      <c r="EK60" s="186" t="s">
        <v>924</v>
      </c>
      <c r="EL60" s="186" t="s">
        <v>2845</v>
      </c>
      <c r="EM60" s="186" t="s">
        <v>924</v>
      </c>
      <c r="EN60" s="186" t="s">
        <v>924</v>
      </c>
      <c r="EO60" s="186" t="s">
        <v>2845</v>
      </c>
      <c r="EP60" s="186" t="s">
        <v>924</v>
      </c>
      <c r="EQ60" s="186" t="s">
        <v>924</v>
      </c>
      <c r="ER60" s="186" t="s">
        <v>2845</v>
      </c>
      <c r="ES60" s="186" t="s">
        <v>924</v>
      </c>
      <c r="ET60" s="186" t="s">
        <v>924</v>
      </c>
    </row>
    <row r="61" spans="1:150" x14ac:dyDescent="0.3">
      <c r="A61" s="1"/>
      <c r="B61" s="185" t="s">
        <v>3215</v>
      </c>
      <c r="C61" s="185" t="s">
        <v>66</v>
      </c>
      <c r="D61" s="185" t="s">
        <v>3203</v>
      </c>
      <c r="E61" s="185" t="s">
        <v>3216</v>
      </c>
      <c r="F61" s="185" t="s">
        <v>3217</v>
      </c>
      <c r="G61" s="186" t="s">
        <v>2845</v>
      </c>
      <c r="H61" s="186" t="s">
        <v>2731</v>
      </c>
      <c r="I61" s="186" t="s">
        <v>2731</v>
      </c>
      <c r="J61" s="186" t="s">
        <v>2845</v>
      </c>
      <c r="K61" s="186" t="s">
        <v>2731</v>
      </c>
      <c r="L61" s="186" t="s">
        <v>2731</v>
      </c>
      <c r="M61" s="186" t="s">
        <v>2845</v>
      </c>
      <c r="N61" s="186" t="s">
        <v>2731</v>
      </c>
      <c r="O61" s="186" t="s">
        <v>2731</v>
      </c>
      <c r="P61" s="186" t="s">
        <v>2845</v>
      </c>
      <c r="Q61" s="186" t="s">
        <v>2731</v>
      </c>
      <c r="R61" s="186" t="s">
        <v>2731</v>
      </c>
      <c r="S61" s="186" t="s">
        <v>2845</v>
      </c>
      <c r="T61" s="186" t="s">
        <v>2731</v>
      </c>
      <c r="U61" s="186" t="s">
        <v>2731</v>
      </c>
      <c r="V61" s="186" t="s">
        <v>2845</v>
      </c>
      <c r="W61" s="186" t="s">
        <v>2731</v>
      </c>
      <c r="X61" s="186" t="s">
        <v>2731</v>
      </c>
      <c r="Y61" s="186" t="s">
        <v>2845</v>
      </c>
      <c r="Z61" s="186" t="s">
        <v>2731</v>
      </c>
      <c r="AA61" s="186" t="s">
        <v>2731</v>
      </c>
      <c r="AB61" s="186" t="s">
        <v>2845</v>
      </c>
      <c r="AC61" s="186" t="s">
        <v>2731</v>
      </c>
      <c r="AD61" s="186" t="s">
        <v>2731</v>
      </c>
      <c r="AE61" s="186" t="s">
        <v>2845</v>
      </c>
      <c r="AF61" s="186" t="s">
        <v>2731</v>
      </c>
      <c r="AG61" s="186" t="s">
        <v>2731</v>
      </c>
      <c r="AH61" s="186" t="s">
        <v>2845</v>
      </c>
      <c r="AI61" s="186" t="s">
        <v>2731</v>
      </c>
      <c r="AJ61" s="186" t="s">
        <v>2731</v>
      </c>
      <c r="AK61" s="186" t="s">
        <v>2845</v>
      </c>
      <c r="AL61" s="186" t="s">
        <v>2731</v>
      </c>
      <c r="AM61" s="186" t="s">
        <v>2731</v>
      </c>
      <c r="AN61" s="186" t="s">
        <v>2845</v>
      </c>
      <c r="AO61" s="186" t="s">
        <v>2731</v>
      </c>
      <c r="AP61" s="186" t="s">
        <v>2731</v>
      </c>
      <c r="AQ61" s="186" t="s">
        <v>2845</v>
      </c>
      <c r="AR61" s="186" t="s">
        <v>2731</v>
      </c>
      <c r="AS61" s="186" t="s">
        <v>2731</v>
      </c>
      <c r="AT61" s="186" t="s">
        <v>2845</v>
      </c>
      <c r="AU61" s="186" t="s">
        <v>2731</v>
      </c>
      <c r="AV61" s="186" t="s">
        <v>2731</v>
      </c>
      <c r="AW61" s="186" t="s">
        <v>2845</v>
      </c>
      <c r="AX61" s="186" t="s">
        <v>2731</v>
      </c>
      <c r="AY61" s="186" t="s">
        <v>2731</v>
      </c>
      <c r="AZ61" s="186" t="s">
        <v>2845</v>
      </c>
      <c r="BA61" s="186" t="s">
        <v>2731</v>
      </c>
      <c r="BB61" s="186" t="s">
        <v>2731</v>
      </c>
      <c r="BC61" s="186" t="s">
        <v>2845</v>
      </c>
      <c r="BD61" s="186" t="s">
        <v>2731</v>
      </c>
      <c r="BE61" s="186" t="s">
        <v>2731</v>
      </c>
      <c r="BF61" s="186" t="s">
        <v>2845</v>
      </c>
      <c r="BG61" s="186" t="s">
        <v>2731</v>
      </c>
      <c r="BH61" s="186" t="s">
        <v>2731</v>
      </c>
      <c r="BI61" s="186" t="s">
        <v>2845</v>
      </c>
      <c r="BJ61" s="186" t="s">
        <v>2731</v>
      </c>
      <c r="BK61" s="186" t="s">
        <v>2731</v>
      </c>
      <c r="BL61" s="186" t="s">
        <v>2845</v>
      </c>
      <c r="BM61" s="186" t="s">
        <v>2731</v>
      </c>
      <c r="BN61" s="186" t="s">
        <v>2731</v>
      </c>
      <c r="BO61" s="186" t="s">
        <v>2845</v>
      </c>
      <c r="BP61" s="186" t="s">
        <v>2731</v>
      </c>
      <c r="BQ61" s="186" t="s">
        <v>2731</v>
      </c>
      <c r="BR61" s="186" t="s">
        <v>2845</v>
      </c>
      <c r="BS61" s="186" t="s">
        <v>2731</v>
      </c>
      <c r="BT61" s="186" t="s">
        <v>2731</v>
      </c>
      <c r="BU61" s="186" t="s">
        <v>2845</v>
      </c>
      <c r="BV61" s="186" t="s">
        <v>2731</v>
      </c>
      <c r="BW61" s="186" t="s">
        <v>2731</v>
      </c>
      <c r="BX61" s="186" t="s">
        <v>2845</v>
      </c>
      <c r="BY61" s="186" t="s">
        <v>2731</v>
      </c>
      <c r="BZ61" s="186" t="s">
        <v>2731</v>
      </c>
      <c r="CA61" s="186" t="s">
        <v>2845</v>
      </c>
      <c r="CB61" s="186" t="s">
        <v>2731</v>
      </c>
      <c r="CC61" s="186" t="s">
        <v>2731</v>
      </c>
      <c r="CD61" s="186" t="s">
        <v>2845</v>
      </c>
      <c r="CE61" s="186" t="s">
        <v>2731</v>
      </c>
      <c r="CF61" s="186" t="s">
        <v>2731</v>
      </c>
      <c r="CG61" s="186" t="s">
        <v>2845</v>
      </c>
      <c r="CH61" s="186" t="s">
        <v>2731</v>
      </c>
      <c r="CI61" s="186" t="s">
        <v>2731</v>
      </c>
      <c r="CJ61" s="186" t="s">
        <v>2845</v>
      </c>
      <c r="CK61" s="186" t="s">
        <v>2731</v>
      </c>
      <c r="CL61" s="186" t="s">
        <v>2731</v>
      </c>
      <c r="CM61" s="186" t="s">
        <v>2845</v>
      </c>
      <c r="CN61" s="186" t="s">
        <v>2731</v>
      </c>
      <c r="CO61" s="186" t="s">
        <v>2731</v>
      </c>
      <c r="CP61" s="186" t="s">
        <v>2845</v>
      </c>
      <c r="CQ61" s="186" t="s">
        <v>2731</v>
      </c>
      <c r="CR61" s="186" t="s">
        <v>2731</v>
      </c>
      <c r="CS61" s="186" t="s">
        <v>2845</v>
      </c>
      <c r="CT61" s="186" t="s">
        <v>2731</v>
      </c>
      <c r="CU61" s="186" t="s">
        <v>2731</v>
      </c>
      <c r="CV61" s="186" t="s">
        <v>2845</v>
      </c>
      <c r="CW61" s="186" t="s">
        <v>2731</v>
      </c>
      <c r="CX61" s="186" t="s">
        <v>2731</v>
      </c>
      <c r="CY61" s="186" t="s">
        <v>2845</v>
      </c>
      <c r="CZ61" s="186" t="s">
        <v>2731</v>
      </c>
      <c r="DA61" s="186" t="s">
        <v>2731</v>
      </c>
      <c r="DB61" s="186" t="s">
        <v>2845</v>
      </c>
      <c r="DC61" s="186" t="s">
        <v>2731</v>
      </c>
      <c r="DD61" s="186" t="s">
        <v>2731</v>
      </c>
      <c r="DE61" s="186" t="s">
        <v>2845</v>
      </c>
      <c r="DF61" s="186" t="s">
        <v>2731</v>
      </c>
      <c r="DG61" s="186" t="s">
        <v>2731</v>
      </c>
      <c r="DH61" s="186" t="s">
        <v>2845</v>
      </c>
      <c r="DI61" s="186" t="s">
        <v>2731</v>
      </c>
      <c r="DJ61" s="186" t="s">
        <v>2731</v>
      </c>
      <c r="DK61" s="186" t="s">
        <v>2845</v>
      </c>
      <c r="DL61" s="186" t="s">
        <v>2731</v>
      </c>
      <c r="DM61" s="186" t="s">
        <v>2731</v>
      </c>
      <c r="DN61" s="186" t="s">
        <v>2845</v>
      </c>
      <c r="DO61" s="186" t="s">
        <v>2731</v>
      </c>
      <c r="DP61" s="186" t="s">
        <v>2731</v>
      </c>
      <c r="DQ61" s="186" t="s">
        <v>2845</v>
      </c>
      <c r="DR61" s="186" t="s">
        <v>2731</v>
      </c>
      <c r="DS61" s="186" t="s">
        <v>2731</v>
      </c>
      <c r="DT61" s="186" t="s">
        <v>2845</v>
      </c>
      <c r="DU61" s="186" t="s">
        <v>2731</v>
      </c>
      <c r="DV61" s="186" t="s">
        <v>2731</v>
      </c>
      <c r="DW61" s="186" t="s">
        <v>2845</v>
      </c>
      <c r="DX61" s="186" t="s">
        <v>2731</v>
      </c>
      <c r="DY61" s="186" t="s">
        <v>2731</v>
      </c>
      <c r="DZ61" s="186" t="s">
        <v>2845</v>
      </c>
      <c r="EA61" s="186" t="s">
        <v>2731</v>
      </c>
      <c r="EB61" s="186" t="s">
        <v>2731</v>
      </c>
      <c r="EC61" s="186" t="s">
        <v>2845</v>
      </c>
      <c r="ED61" s="186" t="s">
        <v>2731</v>
      </c>
      <c r="EE61" s="186" t="s">
        <v>2731</v>
      </c>
      <c r="EF61" s="186" t="s">
        <v>2845</v>
      </c>
      <c r="EG61" s="186" t="s">
        <v>2731</v>
      </c>
      <c r="EH61" s="186" t="s">
        <v>2731</v>
      </c>
      <c r="EI61" s="186" t="s">
        <v>2845</v>
      </c>
      <c r="EJ61" s="186" t="s">
        <v>2731</v>
      </c>
      <c r="EK61" s="186" t="s">
        <v>2731</v>
      </c>
      <c r="EL61" s="186" t="s">
        <v>2845</v>
      </c>
      <c r="EM61" s="186" t="s">
        <v>2731</v>
      </c>
      <c r="EN61" s="186" t="s">
        <v>2731</v>
      </c>
      <c r="EO61" s="186" t="s">
        <v>2845</v>
      </c>
      <c r="EP61" s="186" t="s">
        <v>2731</v>
      </c>
      <c r="EQ61" s="186" t="s">
        <v>2731</v>
      </c>
      <c r="ER61" s="186" t="s">
        <v>2845</v>
      </c>
      <c r="ES61" s="186" t="s">
        <v>2731</v>
      </c>
      <c r="ET61" s="186" t="s">
        <v>2731</v>
      </c>
    </row>
    <row r="62" spans="1:150" x14ac:dyDescent="0.3">
      <c r="A62" s="1"/>
      <c r="B62" s="184" t="s">
        <v>3218</v>
      </c>
      <c r="C62" s="184" t="s">
        <v>84</v>
      </c>
      <c r="D62" s="184" t="s">
        <v>962</v>
      </c>
      <c r="E62" s="184" t="s">
        <v>3219</v>
      </c>
      <c r="F62" s="184" t="s">
        <v>3220</v>
      </c>
      <c r="G62" s="184" t="s">
        <v>2845</v>
      </c>
      <c r="H62" s="184" t="s">
        <v>2731</v>
      </c>
      <c r="I62" s="184" t="s">
        <v>2731</v>
      </c>
      <c r="J62" s="184" t="s">
        <v>2845</v>
      </c>
      <c r="K62" s="184" t="s">
        <v>2731</v>
      </c>
      <c r="L62" s="184" t="s">
        <v>2731</v>
      </c>
      <c r="M62" s="184" t="s">
        <v>2845</v>
      </c>
      <c r="N62" s="184" t="s">
        <v>2731</v>
      </c>
      <c r="O62" s="184" t="s">
        <v>2731</v>
      </c>
      <c r="P62" s="184" t="s">
        <v>2845</v>
      </c>
      <c r="Q62" s="184" t="s">
        <v>2731</v>
      </c>
      <c r="R62" s="184" t="s">
        <v>2731</v>
      </c>
      <c r="S62" s="184" t="s">
        <v>2845</v>
      </c>
      <c r="T62" s="184" t="s">
        <v>2731</v>
      </c>
      <c r="U62" s="184" t="s">
        <v>2731</v>
      </c>
      <c r="V62" s="184" t="s">
        <v>2845</v>
      </c>
      <c r="W62" s="184" t="s">
        <v>2731</v>
      </c>
      <c r="X62" s="184" t="s">
        <v>2731</v>
      </c>
      <c r="Y62" s="184" t="s">
        <v>2845</v>
      </c>
      <c r="Z62" s="184" t="s">
        <v>2731</v>
      </c>
      <c r="AA62" s="184" t="s">
        <v>2731</v>
      </c>
      <c r="AB62" s="184" t="s">
        <v>2845</v>
      </c>
      <c r="AC62" s="184" t="s">
        <v>2731</v>
      </c>
      <c r="AD62" s="184" t="s">
        <v>2731</v>
      </c>
      <c r="AE62" s="184" t="s">
        <v>2845</v>
      </c>
      <c r="AF62" s="184" t="s">
        <v>2731</v>
      </c>
      <c r="AG62" s="184" t="s">
        <v>2731</v>
      </c>
      <c r="AH62" s="184" t="s">
        <v>2845</v>
      </c>
      <c r="AI62" s="184" t="s">
        <v>2731</v>
      </c>
      <c r="AJ62" s="184" t="s">
        <v>2731</v>
      </c>
      <c r="AK62" s="184" t="s">
        <v>2845</v>
      </c>
      <c r="AL62" s="184" t="s">
        <v>2731</v>
      </c>
      <c r="AM62" s="184" t="s">
        <v>2731</v>
      </c>
      <c r="AN62" s="184" t="s">
        <v>2845</v>
      </c>
      <c r="AO62" s="184" t="s">
        <v>2731</v>
      </c>
      <c r="AP62" s="184" t="s">
        <v>2731</v>
      </c>
      <c r="AQ62" s="184" t="s">
        <v>2845</v>
      </c>
      <c r="AR62" s="184" t="s">
        <v>2731</v>
      </c>
      <c r="AS62" s="184" t="s">
        <v>2731</v>
      </c>
      <c r="AT62" s="184" t="s">
        <v>2845</v>
      </c>
      <c r="AU62" s="184" t="s">
        <v>2731</v>
      </c>
      <c r="AV62" s="184" t="s">
        <v>2731</v>
      </c>
      <c r="AW62" s="184" t="s">
        <v>2845</v>
      </c>
      <c r="AX62" s="184" t="s">
        <v>2731</v>
      </c>
      <c r="AY62" s="184" t="s">
        <v>2731</v>
      </c>
      <c r="AZ62" s="184" t="s">
        <v>2845</v>
      </c>
      <c r="BA62" s="184" t="s">
        <v>2731</v>
      </c>
      <c r="BB62" s="184" t="s">
        <v>2731</v>
      </c>
      <c r="BC62" s="184" t="s">
        <v>2845</v>
      </c>
      <c r="BD62" s="184" t="s">
        <v>2731</v>
      </c>
      <c r="BE62" s="184" t="s">
        <v>2731</v>
      </c>
      <c r="BF62" s="184" t="s">
        <v>2845</v>
      </c>
      <c r="BG62" s="184" t="s">
        <v>2731</v>
      </c>
      <c r="BH62" s="184" t="s">
        <v>2731</v>
      </c>
      <c r="BI62" s="184" t="s">
        <v>2845</v>
      </c>
      <c r="BJ62" s="184" t="s">
        <v>2731</v>
      </c>
      <c r="BK62" s="184" t="s">
        <v>2731</v>
      </c>
      <c r="BL62" s="184" t="s">
        <v>2845</v>
      </c>
      <c r="BM62" s="184" t="s">
        <v>2731</v>
      </c>
      <c r="BN62" s="184" t="s">
        <v>2731</v>
      </c>
      <c r="BO62" s="184" t="s">
        <v>2845</v>
      </c>
      <c r="BP62" s="184" t="s">
        <v>2731</v>
      </c>
      <c r="BQ62" s="184" t="s">
        <v>2731</v>
      </c>
      <c r="BR62" s="184" t="s">
        <v>2845</v>
      </c>
      <c r="BS62" s="184" t="s">
        <v>2731</v>
      </c>
      <c r="BT62" s="184" t="s">
        <v>2731</v>
      </c>
      <c r="BU62" s="184" t="s">
        <v>2845</v>
      </c>
      <c r="BV62" s="184" t="s">
        <v>2731</v>
      </c>
      <c r="BW62" s="184" t="s">
        <v>2731</v>
      </c>
      <c r="BX62" s="184" t="s">
        <v>2845</v>
      </c>
      <c r="BY62" s="184" t="s">
        <v>2731</v>
      </c>
      <c r="BZ62" s="184" t="s">
        <v>2731</v>
      </c>
      <c r="CA62" s="184" t="s">
        <v>2845</v>
      </c>
      <c r="CB62" s="184" t="s">
        <v>2731</v>
      </c>
      <c r="CC62" s="184" t="s">
        <v>2731</v>
      </c>
      <c r="CD62" s="184" t="s">
        <v>2845</v>
      </c>
      <c r="CE62" s="184" t="s">
        <v>2731</v>
      </c>
      <c r="CF62" s="184" t="s">
        <v>2731</v>
      </c>
      <c r="CG62" s="184" t="s">
        <v>2845</v>
      </c>
      <c r="CH62" s="184" t="s">
        <v>2731</v>
      </c>
      <c r="CI62" s="184" t="s">
        <v>2731</v>
      </c>
      <c r="CJ62" s="184" t="s">
        <v>2845</v>
      </c>
      <c r="CK62" s="184" t="s">
        <v>2731</v>
      </c>
      <c r="CL62" s="184" t="s">
        <v>2731</v>
      </c>
      <c r="CM62" s="184" t="s">
        <v>2845</v>
      </c>
      <c r="CN62" s="184" t="s">
        <v>2731</v>
      </c>
      <c r="CO62" s="184" t="s">
        <v>2731</v>
      </c>
      <c r="CP62" s="184" t="s">
        <v>2845</v>
      </c>
      <c r="CQ62" s="184" t="s">
        <v>2731</v>
      </c>
      <c r="CR62" s="184" t="s">
        <v>2731</v>
      </c>
      <c r="CS62" s="184" t="s">
        <v>2845</v>
      </c>
      <c r="CT62" s="184" t="s">
        <v>2731</v>
      </c>
      <c r="CU62" s="184" t="s">
        <v>2731</v>
      </c>
      <c r="CV62" s="184" t="s">
        <v>2845</v>
      </c>
      <c r="CW62" s="184" t="s">
        <v>2731</v>
      </c>
      <c r="CX62" s="184" t="s">
        <v>2731</v>
      </c>
      <c r="CY62" s="184" t="s">
        <v>2845</v>
      </c>
      <c r="CZ62" s="184" t="s">
        <v>2731</v>
      </c>
      <c r="DA62" s="184" t="s">
        <v>2731</v>
      </c>
      <c r="DB62" s="184" t="s">
        <v>2845</v>
      </c>
      <c r="DC62" s="184" t="s">
        <v>2731</v>
      </c>
      <c r="DD62" s="184" t="s">
        <v>2731</v>
      </c>
      <c r="DE62" s="184" t="s">
        <v>2845</v>
      </c>
      <c r="DF62" s="184" t="s">
        <v>2731</v>
      </c>
      <c r="DG62" s="184" t="s">
        <v>2731</v>
      </c>
      <c r="DH62" s="184" t="s">
        <v>2845</v>
      </c>
      <c r="DI62" s="184" t="s">
        <v>2731</v>
      </c>
      <c r="DJ62" s="184" t="s">
        <v>2731</v>
      </c>
      <c r="DK62" s="184" t="s">
        <v>2845</v>
      </c>
      <c r="DL62" s="184" t="s">
        <v>2731</v>
      </c>
      <c r="DM62" s="184" t="s">
        <v>2731</v>
      </c>
      <c r="DN62" s="184" t="s">
        <v>2845</v>
      </c>
      <c r="DO62" s="184" t="s">
        <v>2731</v>
      </c>
      <c r="DP62" s="184" t="s">
        <v>2731</v>
      </c>
      <c r="DQ62" s="184" t="s">
        <v>2845</v>
      </c>
      <c r="DR62" s="184" t="s">
        <v>2731</v>
      </c>
      <c r="DS62" s="184" t="s">
        <v>2731</v>
      </c>
      <c r="DT62" s="184" t="s">
        <v>2845</v>
      </c>
      <c r="DU62" s="184" t="s">
        <v>2731</v>
      </c>
      <c r="DV62" s="184" t="s">
        <v>2731</v>
      </c>
      <c r="DW62" s="184" t="s">
        <v>2845</v>
      </c>
      <c r="DX62" s="184" t="s">
        <v>2731</v>
      </c>
      <c r="DY62" s="184" t="s">
        <v>2731</v>
      </c>
      <c r="DZ62" s="184" t="s">
        <v>2845</v>
      </c>
      <c r="EA62" s="184" t="s">
        <v>2731</v>
      </c>
      <c r="EB62" s="184" t="s">
        <v>2731</v>
      </c>
      <c r="EC62" s="184" t="s">
        <v>2845</v>
      </c>
      <c r="ED62" s="184" t="s">
        <v>2731</v>
      </c>
      <c r="EE62" s="184" t="s">
        <v>2731</v>
      </c>
      <c r="EF62" s="184" t="s">
        <v>2845</v>
      </c>
      <c r="EG62" s="184" t="s">
        <v>2731</v>
      </c>
      <c r="EH62" s="184" t="s">
        <v>2731</v>
      </c>
      <c r="EI62" s="184" t="s">
        <v>2845</v>
      </c>
      <c r="EJ62" s="184" t="s">
        <v>2731</v>
      </c>
      <c r="EK62" s="184" t="s">
        <v>2731</v>
      </c>
      <c r="EL62" s="184" t="s">
        <v>2845</v>
      </c>
      <c r="EM62" s="184" t="s">
        <v>2731</v>
      </c>
      <c r="EN62" s="184" t="s">
        <v>2731</v>
      </c>
      <c r="EO62" s="184" t="s">
        <v>2845</v>
      </c>
      <c r="EP62" s="184" t="s">
        <v>2731</v>
      </c>
      <c r="EQ62" s="184" t="s">
        <v>2731</v>
      </c>
      <c r="ER62" s="184" t="s">
        <v>2845</v>
      </c>
      <c r="ES62" s="184" t="s">
        <v>2731</v>
      </c>
      <c r="ET62" s="184" t="s">
        <v>2731</v>
      </c>
    </row>
    <row r="63" spans="1:150" x14ac:dyDescent="0.3">
      <c r="A63" s="1"/>
      <c r="B63" s="185" t="s">
        <v>3221</v>
      </c>
      <c r="C63" s="185" t="s">
        <v>84</v>
      </c>
      <c r="D63" s="185" t="s">
        <v>962</v>
      </c>
      <c r="E63" s="185" t="s">
        <v>3222</v>
      </c>
      <c r="F63" s="185" t="s">
        <v>3223</v>
      </c>
      <c r="G63" s="186" t="s">
        <v>2845</v>
      </c>
      <c r="H63" s="186" t="s">
        <v>2731</v>
      </c>
      <c r="I63" s="186" t="s">
        <v>2731</v>
      </c>
      <c r="J63" s="186" t="s">
        <v>2845</v>
      </c>
      <c r="K63" s="186" t="s">
        <v>2731</v>
      </c>
      <c r="L63" s="186" t="s">
        <v>2731</v>
      </c>
      <c r="M63" s="186" t="s">
        <v>2845</v>
      </c>
      <c r="N63" s="186" t="s">
        <v>2731</v>
      </c>
      <c r="O63" s="186" t="s">
        <v>2731</v>
      </c>
      <c r="P63" s="186" t="s">
        <v>2845</v>
      </c>
      <c r="Q63" s="186" t="s">
        <v>2731</v>
      </c>
      <c r="R63" s="186" t="s">
        <v>2731</v>
      </c>
      <c r="S63" s="186" t="s">
        <v>2845</v>
      </c>
      <c r="T63" s="186" t="s">
        <v>2731</v>
      </c>
      <c r="U63" s="186" t="s">
        <v>2731</v>
      </c>
      <c r="V63" s="186" t="s">
        <v>2845</v>
      </c>
      <c r="W63" s="186" t="s">
        <v>2731</v>
      </c>
      <c r="X63" s="186" t="s">
        <v>2731</v>
      </c>
      <c r="Y63" s="186" t="s">
        <v>2845</v>
      </c>
      <c r="Z63" s="186" t="s">
        <v>2731</v>
      </c>
      <c r="AA63" s="186" t="s">
        <v>2731</v>
      </c>
      <c r="AB63" s="186" t="s">
        <v>2845</v>
      </c>
      <c r="AC63" s="186" t="s">
        <v>2731</v>
      </c>
      <c r="AD63" s="186" t="s">
        <v>2731</v>
      </c>
      <c r="AE63" s="186" t="s">
        <v>2845</v>
      </c>
      <c r="AF63" s="186" t="s">
        <v>2731</v>
      </c>
      <c r="AG63" s="186" t="s">
        <v>2731</v>
      </c>
      <c r="AH63" s="186" t="s">
        <v>2845</v>
      </c>
      <c r="AI63" s="186" t="s">
        <v>2731</v>
      </c>
      <c r="AJ63" s="186" t="s">
        <v>2731</v>
      </c>
      <c r="AK63" s="186" t="s">
        <v>2845</v>
      </c>
      <c r="AL63" s="186" t="s">
        <v>2731</v>
      </c>
      <c r="AM63" s="186" t="s">
        <v>2731</v>
      </c>
      <c r="AN63" s="186" t="s">
        <v>2845</v>
      </c>
      <c r="AO63" s="186" t="s">
        <v>2731</v>
      </c>
      <c r="AP63" s="186" t="s">
        <v>2731</v>
      </c>
      <c r="AQ63" s="186" t="s">
        <v>2845</v>
      </c>
      <c r="AR63" s="186" t="s">
        <v>2731</v>
      </c>
      <c r="AS63" s="186" t="s">
        <v>2731</v>
      </c>
      <c r="AT63" s="186" t="s">
        <v>2845</v>
      </c>
      <c r="AU63" s="186" t="s">
        <v>2731</v>
      </c>
      <c r="AV63" s="186" t="s">
        <v>2731</v>
      </c>
      <c r="AW63" s="186" t="s">
        <v>2845</v>
      </c>
      <c r="AX63" s="186" t="s">
        <v>2731</v>
      </c>
      <c r="AY63" s="186" t="s">
        <v>2731</v>
      </c>
      <c r="AZ63" s="186" t="s">
        <v>2845</v>
      </c>
      <c r="BA63" s="186" t="s">
        <v>2731</v>
      </c>
      <c r="BB63" s="186" t="s">
        <v>2731</v>
      </c>
      <c r="BC63" s="186" t="s">
        <v>2845</v>
      </c>
      <c r="BD63" s="186" t="s">
        <v>2731</v>
      </c>
      <c r="BE63" s="186" t="s">
        <v>2731</v>
      </c>
      <c r="BF63" s="186" t="s">
        <v>2845</v>
      </c>
      <c r="BG63" s="186" t="s">
        <v>2731</v>
      </c>
      <c r="BH63" s="186" t="s">
        <v>2731</v>
      </c>
      <c r="BI63" s="186" t="s">
        <v>2845</v>
      </c>
      <c r="BJ63" s="186" t="s">
        <v>2731</v>
      </c>
      <c r="BK63" s="186" t="s">
        <v>2731</v>
      </c>
      <c r="BL63" s="186" t="s">
        <v>2845</v>
      </c>
      <c r="BM63" s="186" t="s">
        <v>2731</v>
      </c>
      <c r="BN63" s="186" t="s">
        <v>2731</v>
      </c>
      <c r="BO63" s="186" t="s">
        <v>2845</v>
      </c>
      <c r="BP63" s="186" t="s">
        <v>2731</v>
      </c>
      <c r="BQ63" s="186" t="s">
        <v>2731</v>
      </c>
      <c r="BR63" s="186" t="s">
        <v>2845</v>
      </c>
      <c r="BS63" s="186" t="s">
        <v>2731</v>
      </c>
      <c r="BT63" s="186" t="s">
        <v>2731</v>
      </c>
      <c r="BU63" s="186" t="s">
        <v>2845</v>
      </c>
      <c r="BV63" s="186" t="s">
        <v>2731</v>
      </c>
      <c r="BW63" s="186" t="s">
        <v>2731</v>
      </c>
      <c r="BX63" s="186" t="s">
        <v>2845</v>
      </c>
      <c r="BY63" s="186" t="s">
        <v>2731</v>
      </c>
      <c r="BZ63" s="186" t="s">
        <v>2731</v>
      </c>
      <c r="CA63" s="186" t="s">
        <v>2845</v>
      </c>
      <c r="CB63" s="186" t="s">
        <v>2731</v>
      </c>
      <c r="CC63" s="186" t="s">
        <v>2731</v>
      </c>
      <c r="CD63" s="186" t="s">
        <v>2845</v>
      </c>
      <c r="CE63" s="186" t="s">
        <v>2731</v>
      </c>
      <c r="CF63" s="186" t="s">
        <v>2731</v>
      </c>
      <c r="CG63" s="186" t="s">
        <v>2845</v>
      </c>
      <c r="CH63" s="186" t="s">
        <v>2731</v>
      </c>
      <c r="CI63" s="186" t="s">
        <v>2731</v>
      </c>
      <c r="CJ63" s="186" t="s">
        <v>2845</v>
      </c>
      <c r="CK63" s="186" t="s">
        <v>2731</v>
      </c>
      <c r="CL63" s="186" t="s">
        <v>2731</v>
      </c>
      <c r="CM63" s="186" t="s">
        <v>2845</v>
      </c>
      <c r="CN63" s="186" t="s">
        <v>2731</v>
      </c>
      <c r="CO63" s="186" t="s">
        <v>2731</v>
      </c>
      <c r="CP63" s="186" t="s">
        <v>2845</v>
      </c>
      <c r="CQ63" s="186" t="s">
        <v>2731</v>
      </c>
      <c r="CR63" s="186" t="s">
        <v>2731</v>
      </c>
      <c r="CS63" s="186" t="s">
        <v>2845</v>
      </c>
      <c r="CT63" s="186" t="s">
        <v>2731</v>
      </c>
      <c r="CU63" s="186" t="s">
        <v>2731</v>
      </c>
      <c r="CV63" s="186" t="s">
        <v>2845</v>
      </c>
      <c r="CW63" s="186" t="s">
        <v>2731</v>
      </c>
      <c r="CX63" s="186" t="s">
        <v>2731</v>
      </c>
      <c r="CY63" s="186" t="s">
        <v>2845</v>
      </c>
      <c r="CZ63" s="186" t="s">
        <v>2731</v>
      </c>
      <c r="DA63" s="186" t="s">
        <v>2731</v>
      </c>
      <c r="DB63" s="186" t="s">
        <v>2845</v>
      </c>
      <c r="DC63" s="186" t="s">
        <v>2731</v>
      </c>
      <c r="DD63" s="186" t="s">
        <v>2731</v>
      </c>
      <c r="DE63" s="186" t="s">
        <v>2845</v>
      </c>
      <c r="DF63" s="186" t="s">
        <v>2731</v>
      </c>
      <c r="DG63" s="186" t="s">
        <v>2731</v>
      </c>
      <c r="DH63" s="186" t="s">
        <v>2845</v>
      </c>
      <c r="DI63" s="186" t="s">
        <v>2731</v>
      </c>
      <c r="DJ63" s="186" t="s">
        <v>2731</v>
      </c>
      <c r="DK63" s="186" t="s">
        <v>2845</v>
      </c>
      <c r="DL63" s="186" t="s">
        <v>2731</v>
      </c>
      <c r="DM63" s="186" t="s">
        <v>2731</v>
      </c>
      <c r="DN63" s="186" t="s">
        <v>2845</v>
      </c>
      <c r="DO63" s="186" t="s">
        <v>2731</v>
      </c>
      <c r="DP63" s="186" t="s">
        <v>2731</v>
      </c>
      <c r="DQ63" s="186" t="s">
        <v>2845</v>
      </c>
      <c r="DR63" s="186" t="s">
        <v>2731</v>
      </c>
      <c r="DS63" s="186" t="s">
        <v>2731</v>
      </c>
      <c r="DT63" s="186" t="s">
        <v>2845</v>
      </c>
      <c r="DU63" s="186" t="s">
        <v>2731</v>
      </c>
      <c r="DV63" s="186" t="s">
        <v>2731</v>
      </c>
      <c r="DW63" s="186" t="s">
        <v>2845</v>
      </c>
      <c r="DX63" s="186" t="s">
        <v>2731</v>
      </c>
      <c r="DY63" s="186" t="s">
        <v>2731</v>
      </c>
      <c r="DZ63" s="186" t="s">
        <v>2845</v>
      </c>
      <c r="EA63" s="186" t="s">
        <v>2731</v>
      </c>
      <c r="EB63" s="186" t="s">
        <v>2731</v>
      </c>
      <c r="EC63" s="186" t="s">
        <v>2845</v>
      </c>
      <c r="ED63" s="186" t="s">
        <v>2731</v>
      </c>
      <c r="EE63" s="186" t="s">
        <v>2731</v>
      </c>
      <c r="EF63" s="186" t="s">
        <v>2845</v>
      </c>
      <c r="EG63" s="186" t="s">
        <v>2731</v>
      </c>
      <c r="EH63" s="186" t="s">
        <v>2731</v>
      </c>
      <c r="EI63" s="186" t="s">
        <v>2845</v>
      </c>
      <c r="EJ63" s="186" t="s">
        <v>2731</v>
      </c>
      <c r="EK63" s="186" t="s">
        <v>2731</v>
      </c>
      <c r="EL63" s="186" t="s">
        <v>2845</v>
      </c>
      <c r="EM63" s="186" t="s">
        <v>2731</v>
      </c>
      <c r="EN63" s="186" t="s">
        <v>2731</v>
      </c>
      <c r="EO63" s="186" t="s">
        <v>2845</v>
      </c>
      <c r="EP63" s="186" t="s">
        <v>2731</v>
      </c>
      <c r="EQ63" s="186" t="s">
        <v>2731</v>
      </c>
      <c r="ER63" s="186" t="s">
        <v>2845</v>
      </c>
      <c r="ES63" s="186" t="s">
        <v>2731</v>
      </c>
      <c r="ET63" s="186" t="s">
        <v>2731</v>
      </c>
    </row>
    <row r="64" spans="1:150" x14ac:dyDescent="0.3">
      <c r="A64" s="1"/>
      <c r="B64" s="185" t="s">
        <v>3224</v>
      </c>
      <c r="C64" s="185" t="s">
        <v>84</v>
      </c>
      <c r="D64" s="185" t="s">
        <v>962</v>
      </c>
      <c r="E64" s="185" t="s">
        <v>3225</v>
      </c>
      <c r="F64" s="185" t="s">
        <v>3226</v>
      </c>
      <c r="G64" s="186" t="s">
        <v>2845</v>
      </c>
      <c r="H64" s="186" t="s">
        <v>2731</v>
      </c>
      <c r="I64" s="186" t="s">
        <v>2731</v>
      </c>
      <c r="J64" s="186" t="s">
        <v>2845</v>
      </c>
      <c r="K64" s="186" t="s">
        <v>2731</v>
      </c>
      <c r="L64" s="186" t="s">
        <v>2731</v>
      </c>
      <c r="M64" s="186" t="s">
        <v>2845</v>
      </c>
      <c r="N64" s="186" t="s">
        <v>2731</v>
      </c>
      <c r="O64" s="186" t="s">
        <v>2731</v>
      </c>
      <c r="P64" s="186" t="s">
        <v>2845</v>
      </c>
      <c r="Q64" s="186" t="s">
        <v>2731</v>
      </c>
      <c r="R64" s="186" t="s">
        <v>2731</v>
      </c>
      <c r="S64" s="186" t="s">
        <v>2845</v>
      </c>
      <c r="T64" s="186" t="s">
        <v>2731</v>
      </c>
      <c r="U64" s="186" t="s">
        <v>2731</v>
      </c>
      <c r="V64" s="186" t="s">
        <v>2845</v>
      </c>
      <c r="W64" s="186" t="s">
        <v>2731</v>
      </c>
      <c r="X64" s="186" t="s">
        <v>2731</v>
      </c>
      <c r="Y64" s="186" t="s">
        <v>2845</v>
      </c>
      <c r="Z64" s="186" t="s">
        <v>2731</v>
      </c>
      <c r="AA64" s="186" t="s">
        <v>2731</v>
      </c>
      <c r="AB64" s="186" t="s">
        <v>2845</v>
      </c>
      <c r="AC64" s="186" t="s">
        <v>2731</v>
      </c>
      <c r="AD64" s="186" t="s">
        <v>2731</v>
      </c>
      <c r="AE64" s="186" t="s">
        <v>2845</v>
      </c>
      <c r="AF64" s="186" t="s">
        <v>2731</v>
      </c>
      <c r="AG64" s="186" t="s">
        <v>2731</v>
      </c>
      <c r="AH64" s="186" t="s">
        <v>2845</v>
      </c>
      <c r="AI64" s="186" t="s">
        <v>2731</v>
      </c>
      <c r="AJ64" s="186" t="s">
        <v>2731</v>
      </c>
      <c r="AK64" s="186" t="s">
        <v>2845</v>
      </c>
      <c r="AL64" s="186" t="s">
        <v>2731</v>
      </c>
      <c r="AM64" s="186" t="s">
        <v>2731</v>
      </c>
      <c r="AN64" s="186" t="s">
        <v>2845</v>
      </c>
      <c r="AO64" s="186" t="s">
        <v>2731</v>
      </c>
      <c r="AP64" s="186" t="s">
        <v>2731</v>
      </c>
      <c r="AQ64" s="186" t="s">
        <v>2845</v>
      </c>
      <c r="AR64" s="186" t="s">
        <v>2731</v>
      </c>
      <c r="AS64" s="186" t="s">
        <v>2731</v>
      </c>
      <c r="AT64" s="186" t="s">
        <v>2845</v>
      </c>
      <c r="AU64" s="186" t="s">
        <v>2731</v>
      </c>
      <c r="AV64" s="186" t="s">
        <v>2731</v>
      </c>
      <c r="AW64" s="186" t="s">
        <v>2845</v>
      </c>
      <c r="AX64" s="186" t="s">
        <v>2731</v>
      </c>
      <c r="AY64" s="186" t="s">
        <v>2731</v>
      </c>
      <c r="AZ64" s="186" t="s">
        <v>2845</v>
      </c>
      <c r="BA64" s="186" t="s">
        <v>2731</v>
      </c>
      <c r="BB64" s="186" t="s">
        <v>2731</v>
      </c>
      <c r="BC64" s="186" t="s">
        <v>2845</v>
      </c>
      <c r="BD64" s="186" t="s">
        <v>2731</v>
      </c>
      <c r="BE64" s="186" t="s">
        <v>2731</v>
      </c>
      <c r="BF64" s="186" t="s">
        <v>2845</v>
      </c>
      <c r="BG64" s="186" t="s">
        <v>2731</v>
      </c>
      <c r="BH64" s="186" t="s">
        <v>2731</v>
      </c>
      <c r="BI64" s="186" t="s">
        <v>2845</v>
      </c>
      <c r="BJ64" s="186" t="s">
        <v>2731</v>
      </c>
      <c r="BK64" s="186" t="s">
        <v>2731</v>
      </c>
      <c r="BL64" s="186" t="s">
        <v>2845</v>
      </c>
      <c r="BM64" s="186" t="s">
        <v>2731</v>
      </c>
      <c r="BN64" s="186" t="s">
        <v>2731</v>
      </c>
      <c r="BO64" s="186" t="s">
        <v>2845</v>
      </c>
      <c r="BP64" s="186" t="s">
        <v>2731</v>
      </c>
      <c r="BQ64" s="186" t="s">
        <v>2731</v>
      </c>
      <c r="BR64" s="186" t="s">
        <v>2845</v>
      </c>
      <c r="BS64" s="186" t="s">
        <v>2731</v>
      </c>
      <c r="BT64" s="186" t="s">
        <v>2731</v>
      </c>
      <c r="BU64" s="186" t="s">
        <v>2845</v>
      </c>
      <c r="BV64" s="186" t="s">
        <v>2731</v>
      </c>
      <c r="BW64" s="186" t="s">
        <v>2731</v>
      </c>
      <c r="BX64" s="186" t="s">
        <v>2845</v>
      </c>
      <c r="BY64" s="186" t="s">
        <v>2731</v>
      </c>
      <c r="BZ64" s="186" t="s">
        <v>2731</v>
      </c>
      <c r="CA64" s="186" t="s">
        <v>2845</v>
      </c>
      <c r="CB64" s="186" t="s">
        <v>2731</v>
      </c>
      <c r="CC64" s="186" t="s">
        <v>2731</v>
      </c>
      <c r="CD64" s="186" t="s">
        <v>2845</v>
      </c>
      <c r="CE64" s="186" t="s">
        <v>2731</v>
      </c>
      <c r="CF64" s="186" t="s">
        <v>2731</v>
      </c>
      <c r="CG64" s="186" t="s">
        <v>2845</v>
      </c>
      <c r="CH64" s="186" t="s">
        <v>2731</v>
      </c>
      <c r="CI64" s="186" t="s">
        <v>2731</v>
      </c>
      <c r="CJ64" s="186" t="s">
        <v>2845</v>
      </c>
      <c r="CK64" s="186" t="s">
        <v>2731</v>
      </c>
      <c r="CL64" s="186" t="s">
        <v>2731</v>
      </c>
      <c r="CM64" s="186" t="s">
        <v>2845</v>
      </c>
      <c r="CN64" s="186" t="s">
        <v>2731</v>
      </c>
      <c r="CO64" s="186" t="s">
        <v>2731</v>
      </c>
      <c r="CP64" s="186" t="s">
        <v>2845</v>
      </c>
      <c r="CQ64" s="186" t="s">
        <v>2731</v>
      </c>
      <c r="CR64" s="186" t="s">
        <v>2731</v>
      </c>
      <c r="CS64" s="186" t="s">
        <v>2845</v>
      </c>
      <c r="CT64" s="186" t="s">
        <v>2731</v>
      </c>
      <c r="CU64" s="186" t="s">
        <v>2731</v>
      </c>
      <c r="CV64" s="186" t="s">
        <v>2845</v>
      </c>
      <c r="CW64" s="186" t="s">
        <v>2731</v>
      </c>
      <c r="CX64" s="186" t="s">
        <v>2731</v>
      </c>
      <c r="CY64" s="186" t="s">
        <v>2845</v>
      </c>
      <c r="CZ64" s="186" t="s">
        <v>2731</v>
      </c>
      <c r="DA64" s="186" t="s">
        <v>2731</v>
      </c>
      <c r="DB64" s="186" t="s">
        <v>2845</v>
      </c>
      <c r="DC64" s="186" t="s">
        <v>2731</v>
      </c>
      <c r="DD64" s="186" t="s">
        <v>2731</v>
      </c>
      <c r="DE64" s="186" t="s">
        <v>2845</v>
      </c>
      <c r="DF64" s="186" t="s">
        <v>2731</v>
      </c>
      <c r="DG64" s="186" t="s">
        <v>2731</v>
      </c>
      <c r="DH64" s="186" t="s">
        <v>2845</v>
      </c>
      <c r="DI64" s="186" t="s">
        <v>2731</v>
      </c>
      <c r="DJ64" s="186" t="s">
        <v>2731</v>
      </c>
      <c r="DK64" s="186" t="s">
        <v>2845</v>
      </c>
      <c r="DL64" s="186" t="s">
        <v>2731</v>
      </c>
      <c r="DM64" s="186" t="s">
        <v>2731</v>
      </c>
      <c r="DN64" s="186" t="s">
        <v>2845</v>
      </c>
      <c r="DO64" s="186" t="s">
        <v>2731</v>
      </c>
      <c r="DP64" s="186" t="s">
        <v>2731</v>
      </c>
      <c r="DQ64" s="186" t="s">
        <v>2845</v>
      </c>
      <c r="DR64" s="186" t="s">
        <v>2731</v>
      </c>
      <c r="DS64" s="186" t="s">
        <v>2731</v>
      </c>
      <c r="DT64" s="186" t="s">
        <v>2845</v>
      </c>
      <c r="DU64" s="186" t="s">
        <v>2731</v>
      </c>
      <c r="DV64" s="186" t="s">
        <v>2731</v>
      </c>
      <c r="DW64" s="186" t="s">
        <v>2845</v>
      </c>
      <c r="DX64" s="186" t="s">
        <v>2731</v>
      </c>
      <c r="DY64" s="186" t="s">
        <v>2731</v>
      </c>
      <c r="DZ64" s="186" t="s">
        <v>2845</v>
      </c>
      <c r="EA64" s="186" t="s">
        <v>2731</v>
      </c>
      <c r="EB64" s="186" t="s">
        <v>2731</v>
      </c>
      <c r="EC64" s="186" t="s">
        <v>2845</v>
      </c>
      <c r="ED64" s="186" t="s">
        <v>2731</v>
      </c>
      <c r="EE64" s="186" t="s">
        <v>2731</v>
      </c>
      <c r="EF64" s="186" t="s">
        <v>2845</v>
      </c>
      <c r="EG64" s="186" t="s">
        <v>2731</v>
      </c>
      <c r="EH64" s="186" t="s">
        <v>2731</v>
      </c>
      <c r="EI64" s="186" t="s">
        <v>2845</v>
      </c>
      <c r="EJ64" s="186" t="s">
        <v>2731</v>
      </c>
      <c r="EK64" s="186" t="s">
        <v>2731</v>
      </c>
      <c r="EL64" s="186" t="s">
        <v>2845</v>
      </c>
      <c r="EM64" s="186" t="s">
        <v>2731</v>
      </c>
      <c r="EN64" s="186" t="s">
        <v>2731</v>
      </c>
      <c r="EO64" s="186" t="s">
        <v>2845</v>
      </c>
      <c r="EP64" s="186" t="s">
        <v>2731</v>
      </c>
      <c r="EQ64" s="186" t="s">
        <v>2731</v>
      </c>
      <c r="ER64" s="186" t="s">
        <v>2845</v>
      </c>
      <c r="ES64" s="186" t="s">
        <v>2731</v>
      </c>
      <c r="ET64" s="186" t="s">
        <v>2731</v>
      </c>
    </row>
    <row r="65" spans="1:150" x14ac:dyDescent="0.3">
      <c r="A65" s="1"/>
      <c r="B65" s="185" t="s">
        <v>3227</v>
      </c>
      <c r="C65" s="185" t="s">
        <v>84</v>
      </c>
      <c r="D65" s="185" t="s">
        <v>962</v>
      </c>
      <c r="E65" s="185" t="s">
        <v>3228</v>
      </c>
      <c r="F65" s="185" t="s">
        <v>3229</v>
      </c>
      <c r="G65" s="186" t="s">
        <v>2845</v>
      </c>
      <c r="H65" s="186" t="s">
        <v>2731</v>
      </c>
      <c r="I65" s="186" t="s">
        <v>2731</v>
      </c>
      <c r="J65" s="186" t="s">
        <v>2845</v>
      </c>
      <c r="K65" s="186" t="s">
        <v>2731</v>
      </c>
      <c r="L65" s="186" t="s">
        <v>2731</v>
      </c>
      <c r="M65" s="186" t="s">
        <v>2845</v>
      </c>
      <c r="N65" s="186" t="s">
        <v>2731</v>
      </c>
      <c r="O65" s="186" t="s">
        <v>2731</v>
      </c>
      <c r="P65" s="186" t="s">
        <v>2845</v>
      </c>
      <c r="Q65" s="186" t="s">
        <v>2731</v>
      </c>
      <c r="R65" s="186" t="s">
        <v>2731</v>
      </c>
      <c r="S65" s="186" t="s">
        <v>2845</v>
      </c>
      <c r="T65" s="186" t="s">
        <v>2731</v>
      </c>
      <c r="U65" s="186" t="s">
        <v>2731</v>
      </c>
      <c r="V65" s="186" t="s">
        <v>2845</v>
      </c>
      <c r="W65" s="186" t="s">
        <v>2731</v>
      </c>
      <c r="X65" s="186" t="s">
        <v>2731</v>
      </c>
      <c r="Y65" s="186" t="s">
        <v>2845</v>
      </c>
      <c r="Z65" s="186" t="s">
        <v>2731</v>
      </c>
      <c r="AA65" s="186" t="s">
        <v>2731</v>
      </c>
      <c r="AB65" s="186" t="s">
        <v>2845</v>
      </c>
      <c r="AC65" s="186" t="s">
        <v>2731</v>
      </c>
      <c r="AD65" s="186" t="s">
        <v>2731</v>
      </c>
      <c r="AE65" s="186" t="s">
        <v>2845</v>
      </c>
      <c r="AF65" s="186" t="s">
        <v>2731</v>
      </c>
      <c r="AG65" s="186" t="s">
        <v>2731</v>
      </c>
      <c r="AH65" s="186" t="s">
        <v>2845</v>
      </c>
      <c r="AI65" s="186" t="s">
        <v>2731</v>
      </c>
      <c r="AJ65" s="186" t="s">
        <v>2731</v>
      </c>
      <c r="AK65" s="186" t="s">
        <v>2845</v>
      </c>
      <c r="AL65" s="186" t="s">
        <v>2731</v>
      </c>
      <c r="AM65" s="186" t="s">
        <v>2731</v>
      </c>
      <c r="AN65" s="186" t="s">
        <v>2845</v>
      </c>
      <c r="AO65" s="186" t="s">
        <v>2731</v>
      </c>
      <c r="AP65" s="186" t="s">
        <v>2731</v>
      </c>
      <c r="AQ65" s="186" t="s">
        <v>2845</v>
      </c>
      <c r="AR65" s="186" t="s">
        <v>2731</v>
      </c>
      <c r="AS65" s="186" t="s">
        <v>2731</v>
      </c>
      <c r="AT65" s="186" t="s">
        <v>2845</v>
      </c>
      <c r="AU65" s="186" t="s">
        <v>2731</v>
      </c>
      <c r="AV65" s="186" t="s">
        <v>2731</v>
      </c>
      <c r="AW65" s="186" t="s">
        <v>2845</v>
      </c>
      <c r="AX65" s="186" t="s">
        <v>2731</v>
      </c>
      <c r="AY65" s="186" t="s">
        <v>2731</v>
      </c>
      <c r="AZ65" s="186" t="s">
        <v>2845</v>
      </c>
      <c r="BA65" s="186" t="s">
        <v>2731</v>
      </c>
      <c r="BB65" s="186" t="s">
        <v>2731</v>
      </c>
      <c r="BC65" s="186" t="s">
        <v>2845</v>
      </c>
      <c r="BD65" s="186" t="s">
        <v>2731</v>
      </c>
      <c r="BE65" s="186" t="s">
        <v>2731</v>
      </c>
      <c r="BF65" s="186" t="s">
        <v>2845</v>
      </c>
      <c r="BG65" s="186" t="s">
        <v>2731</v>
      </c>
      <c r="BH65" s="186" t="s">
        <v>2731</v>
      </c>
      <c r="BI65" s="186" t="s">
        <v>2845</v>
      </c>
      <c r="BJ65" s="186" t="s">
        <v>2731</v>
      </c>
      <c r="BK65" s="186" t="s">
        <v>2731</v>
      </c>
      <c r="BL65" s="186" t="s">
        <v>2845</v>
      </c>
      <c r="BM65" s="186" t="s">
        <v>2731</v>
      </c>
      <c r="BN65" s="186" t="s">
        <v>2731</v>
      </c>
      <c r="BO65" s="186" t="s">
        <v>2845</v>
      </c>
      <c r="BP65" s="186" t="s">
        <v>2731</v>
      </c>
      <c r="BQ65" s="186" t="s">
        <v>2731</v>
      </c>
      <c r="BR65" s="186" t="s">
        <v>2845</v>
      </c>
      <c r="BS65" s="186" t="s">
        <v>2731</v>
      </c>
      <c r="BT65" s="186" t="s">
        <v>2731</v>
      </c>
      <c r="BU65" s="186" t="s">
        <v>2845</v>
      </c>
      <c r="BV65" s="186" t="s">
        <v>2731</v>
      </c>
      <c r="BW65" s="186" t="s">
        <v>2731</v>
      </c>
      <c r="BX65" s="186" t="s">
        <v>2845</v>
      </c>
      <c r="BY65" s="186" t="s">
        <v>2731</v>
      </c>
      <c r="BZ65" s="186" t="s">
        <v>2731</v>
      </c>
      <c r="CA65" s="186" t="s">
        <v>2845</v>
      </c>
      <c r="CB65" s="186" t="s">
        <v>2731</v>
      </c>
      <c r="CC65" s="186" t="s">
        <v>2731</v>
      </c>
      <c r="CD65" s="186" t="s">
        <v>2845</v>
      </c>
      <c r="CE65" s="186" t="s">
        <v>2731</v>
      </c>
      <c r="CF65" s="186" t="s">
        <v>2731</v>
      </c>
      <c r="CG65" s="186" t="s">
        <v>2845</v>
      </c>
      <c r="CH65" s="186" t="s">
        <v>2731</v>
      </c>
      <c r="CI65" s="186" t="s">
        <v>2731</v>
      </c>
      <c r="CJ65" s="186" t="s">
        <v>2845</v>
      </c>
      <c r="CK65" s="186" t="s">
        <v>2731</v>
      </c>
      <c r="CL65" s="186" t="s">
        <v>2731</v>
      </c>
      <c r="CM65" s="186" t="s">
        <v>2845</v>
      </c>
      <c r="CN65" s="186" t="s">
        <v>2731</v>
      </c>
      <c r="CO65" s="186" t="s">
        <v>2731</v>
      </c>
      <c r="CP65" s="186" t="s">
        <v>2845</v>
      </c>
      <c r="CQ65" s="186" t="s">
        <v>2731</v>
      </c>
      <c r="CR65" s="186" t="s">
        <v>2731</v>
      </c>
      <c r="CS65" s="186" t="s">
        <v>2845</v>
      </c>
      <c r="CT65" s="186" t="s">
        <v>2731</v>
      </c>
      <c r="CU65" s="186" t="s">
        <v>2731</v>
      </c>
      <c r="CV65" s="186" t="s">
        <v>2845</v>
      </c>
      <c r="CW65" s="186" t="s">
        <v>2731</v>
      </c>
      <c r="CX65" s="186" t="s">
        <v>2731</v>
      </c>
      <c r="CY65" s="186" t="s">
        <v>2845</v>
      </c>
      <c r="CZ65" s="186" t="s">
        <v>2731</v>
      </c>
      <c r="DA65" s="186" t="s">
        <v>2731</v>
      </c>
      <c r="DB65" s="186" t="s">
        <v>2845</v>
      </c>
      <c r="DC65" s="186" t="s">
        <v>2731</v>
      </c>
      <c r="DD65" s="186" t="s">
        <v>2731</v>
      </c>
      <c r="DE65" s="186" t="s">
        <v>2845</v>
      </c>
      <c r="DF65" s="186" t="s">
        <v>2731</v>
      </c>
      <c r="DG65" s="186" t="s">
        <v>2731</v>
      </c>
      <c r="DH65" s="186" t="s">
        <v>2845</v>
      </c>
      <c r="DI65" s="186" t="s">
        <v>2731</v>
      </c>
      <c r="DJ65" s="186" t="s">
        <v>2731</v>
      </c>
      <c r="DK65" s="186" t="s">
        <v>2845</v>
      </c>
      <c r="DL65" s="186" t="s">
        <v>2731</v>
      </c>
      <c r="DM65" s="186" t="s">
        <v>2731</v>
      </c>
      <c r="DN65" s="186" t="s">
        <v>2845</v>
      </c>
      <c r="DO65" s="186" t="s">
        <v>2731</v>
      </c>
      <c r="DP65" s="186" t="s">
        <v>2731</v>
      </c>
      <c r="DQ65" s="186" t="s">
        <v>2845</v>
      </c>
      <c r="DR65" s="186" t="s">
        <v>2731</v>
      </c>
      <c r="DS65" s="186" t="s">
        <v>2731</v>
      </c>
      <c r="DT65" s="186" t="s">
        <v>2845</v>
      </c>
      <c r="DU65" s="186" t="s">
        <v>2731</v>
      </c>
      <c r="DV65" s="186" t="s">
        <v>2731</v>
      </c>
      <c r="DW65" s="186" t="s">
        <v>2845</v>
      </c>
      <c r="DX65" s="186" t="s">
        <v>2731</v>
      </c>
      <c r="DY65" s="186" t="s">
        <v>2731</v>
      </c>
      <c r="DZ65" s="186" t="s">
        <v>2845</v>
      </c>
      <c r="EA65" s="186" t="s">
        <v>2731</v>
      </c>
      <c r="EB65" s="186" t="s">
        <v>2731</v>
      </c>
      <c r="EC65" s="186" t="s">
        <v>2845</v>
      </c>
      <c r="ED65" s="186" t="s">
        <v>2731</v>
      </c>
      <c r="EE65" s="186" t="s">
        <v>2731</v>
      </c>
      <c r="EF65" s="186" t="s">
        <v>2845</v>
      </c>
      <c r="EG65" s="186" t="s">
        <v>2731</v>
      </c>
      <c r="EH65" s="186" t="s">
        <v>2731</v>
      </c>
      <c r="EI65" s="186" t="s">
        <v>2845</v>
      </c>
      <c r="EJ65" s="186" t="s">
        <v>2731</v>
      </c>
      <c r="EK65" s="186" t="s">
        <v>2731</v>
      </c>
      <c r="EL65" s="186" t="s">
        <v>2845</v>
      </c>
      <c r="EM65" s="186" t="s">
        <v>2731</v>
      </c>
      <c r="EN65" s="186" t="s">
        <v>2731</v>
      </c>
      <c r="EO65" s="186" t="s">
        <v>2845</v>
      </c>
      <c r="EP65" s="186" t="s">
        <v>2731</v>
      </c>
      <c r="EQ65" s="186" t="s">
        <v>2731</v>
      </c>
      <c r="ER65" s="186" t="s">
        <v>2845</v>
      </c>
      <c r="ES65" s="186" t="s">
        <v>2731</v>
      </c>
      <c r="ET65" s="186" t="s">
        <v>2731</v>
      </c>
    </row>
    <row r="66" spans="1:150" x14ac:dyDescent="0.3">
      <c r="A66" s="1"/>
      <c r="B66" s="184" t="s">
        <v>3230</v>
      </c>
      <c r="C66" s="184" t="s">
        <v>45</v>
      </c>
      <c r="D66" s="184" t="s">
        <v>3231</v>
      </c>
      <c r="E66" s="184" t="s">
        <v>3232</v>
      </c>
      <c r="F66" s="184" t="s">
        <v>3233</v>
      </c>
      <c r="G66" s="184" t="s">
        <v>2845</v>
      </c>
      <c r="H66" s="184" t="s">
        <v>2958</v>
      </c>
      <c r="I66" s="184" t="s">
        <v>3234</v>
      </c>
      <c r="J66" s="184" t="s">
        <v>2845</v>
      </c>
      <c r="K66" s="184" t="s">
        <v>3235</v>
      </c>
      <c r="L66" s="184" t="s">
        <v>3236</v>
      </c>
      <c r="M66" s="184" t="s">
        <v>2845</v>
      </c>
      <c r="N66" s="184" t="s">
        <v>3235</v>
      </c>
      <c r="O66" s="184" t="s">
        <v>3236</v>
      </c>
      <c r="P66" s="184" t="s">
        <v>2845</v>
      </c>
      <c r="Q66" s="184" t="s">
        <v>2958</v>
      </c>
      <c r="R66" s="184" t="s">
        <v>3234</v>
      </c>
      <c r="S66" s="184" t="s">
        <v>2845</v>
      </c>
      <c r="T66" s="184" t="s">
        <v>3237</v>
      </c>
      <c r="U66" s="184" t="s">
        <v>3238</v>
      </c>
      <c r="V66" s="184" t="s">
        <v>2845</v>
      </c>
      <c r="W66" s="184" t="s">
        <v>3235</v>
      </c>
      <c r="X66" s="184" t="s">
        <v>3236</v>
      </c>
      <c r="Y66" s="184" t="s">
        <v>2845</v>
      </c>
      <c r="Z66" s="184" t="s">
        <v>2731</v>
      </c>
      <c r="AA66" s="184" t="s">
        <v>3239</v>
      </c>
      <c r="AB66" s="184" t="s">
        <v>2845</v>
      </c>
      <c r="AC66" s="184" t="s">
        <v>2731</v>
      </c>
      <c r="AD66" s="184" t="s">
        <v>3239</v>
      </c>
      <c r="AE66" s="184" t="s">
        <v>2845</v>
      </c>
      <c r="AF66" s="184" t="s">
        <v>3240</v>
      </c>
      <c r="AG66" s="184" t="s">
        <v>3241</v>
      </c>
      <c r="AH66" s="184" t="s">
        <v>2845</v>
      </c>
      <c r="AI66" s="184" t="s">
        <v>2731</v>
      </c>
      <c r="AJ66" s="184" t="s">
        <v>3239</v>
      </c>
      <c r="AK66" s="184" t="s">
        <v>2845</v>
      </c>
      <c r="AL66" s="184" t="s">
        <v>2962</v>
      </c>
      <c r="AM66" s="184" t="s">
        <v>3242</v>
      </c>
      <c r="AN66" s="184" t="s">
        <v>2845</v>
      </c>
      <c r="AO66" s="184" t="s">
        <v>3243</v>
      </c>
      <c r="AP66" s="184" t="s">
        <v>3244</v>
      </c>
      <c r="AQ66" s="184" t="s">
        <v>2845</v>
      </c>
      <c r="AR66" s="184" t="s">
        <v>3245</v>
      </c>
      <c r="AS66" s="184" t="s">
        <v>2890</v>
      </c>
      <c r="AT66" s="184" t="s">
        <v>2845</v>
      </c>
      <c r="AU66" s="184" t="s">
        <v>3246</v>
      </c>
      <c r="AV66" s="184" t="s">
        <v>3247</v>
      </c>
      <c r="AW66" s="184" t="s">
        <v>2845</v>
      </c>
      <c r="AX66" s="184" t="s">
        <v>3246</v>
      </c>
      <c r="AY66" s="184" t="s">
        <v>3247</v>
      </c>
      <c r="AZ66" s="184" t="s">
        <v>2845</v>
      </c>
      <c r="BA66" s="184" t="s">
        <v>3248</v>
      </c>
      <c r="BB66" s="184" t="s">
        <v>2731</v>
      </c>
      <c r="BC66" s="184" t="s">
        <v>2845</v>
      </c>
      <c r="BD66" s="184" t="s">
        <v>3246</v>
      </c>
      <c r="BE66" s="184" t="s">
        <v>3247</v>
      </c>
      <c r="BF66" s="184" t="s">
        <v>2845</v>
      </c>
      <c r="BG66" s="184" t="s">
        <v>3246</v>
      </c>
      <c r="BH66" s="184" t="s">
        <v>3247</v>
      </c>
      <c r="BI66" s="184" t="s">
        <v>2845</v>
      </c>
      <c r="BJ66" s="184" t="s">
        <v>3249</v>
      </c>
      <c r="BK66" s="184" t="s">
        <v>3250</v>
      </c>
      <c r="BL66" s="184" t="s">
        <v>2845</v>
      </c>
      <c r="BM66" s="184" t="s">
        <v>3249</v>
      </c>
      <c r="BN66" s="184" t="s">
        <v>3250</v>
      </c>
      <c r="BO66" s="184" t="s">
        <v>2845</v>
      </c>
      <c r="BP66" s="184" t="s">
        <v>3249</v>
      </c>
      <c r="BQ66" s="184" t="s">
        <v>3250</v>
      </c>
      <c r="BR66" s="184" t="s">
        <v>2845</v>
      </c>
      <c r="BS66" s="184" t="s">
        <v>3251</v>
      </c>
      <c r="BT66" s="184" t="s">
        <v>3252</v>
      </c>
      <c r="BU66" s="184" t="s">
        <v>2845</v>
      </c>
      <c r="BV66" s="184" t="s">
        <v>3253</v>
      </c>
      <c r="BW66" s="184" t="s">
        <v>3254</v>
      </c>
      <c r="BX66" s="184" t="s">
        <v>2845</v>
      </c>
      <c r="BY66" s="184" t="s">
        <v>2967</v>
      </c>
      <c r="BZ66" s="184" t="s">
        <v>3255</v>
      </c>
      <c r="CA66" s="184" t="s">
        <v>2845</v>
      </c>
      <c r="CB66" s="184" t="s">
        <v>2967</v>
      </c>
      <c r="CC66" s="184" t="s">
        <v>3255</v>
      </c>
      <c r="CD66" s="184" t="s">
        <v>2845</v>
      </c>
      <c r="CE66" s="184" t="s">
        <v>3256</v>
      </c>
      <c r="CF66" s="184" t="s">
        <v>3257</v>
      </c>
      <c r="CG66" s="184" t="s">
        <v>2845</v>
      </c>
      <c r="CH66" s="184" t="s">
        <v>3256</v>
      </c>
      <c r="CI66" s="184" t="s">
        <v>3257</v>
      </c>
      <c r="CJ66" s="184" t="s">
        <v>2845</v>
      </c>
      <c r="CK66" s="184" t="s">
        <v>2731</v>
      </c>
      <c r="CL66" s="184" t="s">
        <v>3239</v>
      </c>
      <c r="CM66" s="184" t="s">
        <v>2845</v>
      </c>
      <c r="CN66" s="184" t="s">
        <v>2731</v>
      </c>
      <c r="CO66" s="184" t="s">
        <v>3258</v>
      </c>
      <c r="CP66" s="184" t="s">
        <v>2845</v>
      </c>
      <c r="CQ66" s="184" t="s">
        <v>2967</v>
      </c>
      <c r="CR66" s="184" t="s">
        <v>3255</v>
      </c>
      <c r="CS66" s="184" t="s">
        <v>2845</v>
      </c>
      <c r="CT66" s="184" t="s">
        <v>3253</v>
      </c>
      <c r="CU66" s="184" t="s">
        <v>3254</v>
      </c>
      <c r="CV66" s="184" t="s">
        <v>2845</v>
      </c>
      <c r="CW66" s="184" t="s">
        <v>3259</v>
      </c>
      <c r="CX66" s="184" t="s">
        <v>3260</v>
      </c>
      <c r="CY66" s="184" t="s">
        <v>2845</v>
      </c>
      <c r="CZ66" s="184" t="s">
        <v>2731</v>
      </c>
      <c r="DA66" s="184" t="s">
        <v>3261</v>
      </c>
      <c r="DB66" s="184" t="s">
        <v>2845</v>
      </c>
      <c r="DC66" s="184" t="s">
        <v>2731</v>
      </c>
      <c r="DD66" s="184" t="s">
        <v>3262</v>
      </c>
      <c r="DE66" s="184" t="s">
        <v>2845</v>
      </c>
      <c r="DF66" s="184" t="s">
        <v>2967</v>
      </c>
      <c r="DG66" s="184" t="s">
        <v>3263</v>
      </c>
      <c r="DH66" s="184" t="s">
        <v>2845</v>
      </c>
      <c r="DI66" s="184" t="s">
        <v>3264</v>
      </c>
      <c r="DJ66" s="184" t="s">
        <v>3265</v>
      </c>
      <c r="DK66" s="184" t="s">
        <v>2845</v>
      </c>
      <c r="DL66" s="184" t="s">
        <v>2967</v>
      </c>
      <c r="DM66" s="184" t="s">
        <v>3266</v>
      </c>
      <c r="DN66" s="184" t="s">
        <v>2845</v>
      </c>
      <c r="DO66" s="184" t="s">
        <v>2731</v>
      </c>
      <c r="DP66" s="184" t="s">
        <v>3239</v>
      </c>
      <c r="DQ66" s="184" t="s">
        <v>2845</v>
      </c>
      <c r="DR66" s="184" t="s">
        <v>3267</v>
      </c>
      <c r="DS66" s="184" t="s">
        <v>3268</v>
      </c>
      <c r="DT66" s="184" t="s">
        <v>2845</v>
      </c>
      <c r="DU66" s="184" t="s">
        <v>3269</v>
      </c>
      <c r="DV66" s="184" t="s">
        <v>3270</v>
      </c>
      <c r="DW66" s="184" t="s">
        <v>2845</v>
      </c>
      <c r="DX66" s="184" t="s">
        <v>2731</v>
      </c>
      <c r="DY66" s="184" t="s">
        <v>3271</v>
      </c>
      <c r="DZ66" s="184" t="s">
        <v>2845</v>
      </c>
      <c r="EA66" s="184" t="s">
        <v>3269</v>
      </c>
      <c r="EB66" s="184" t="s">
        <v>3272</v>
      </c>
      <c r="EC66" s="184" t="s">
        <v>2845</v>
      </c>
      <c r="ED66" s="184" t="s">
        <v>2987</v>
      </c>
      <c r="EE66" s="184" t="s">
        <v>3273</v>
      </c>
      <c r="EF66" s="184" t="s">
        <v>2845</v>
      </c>
      <c r="EG66" s="184" t="s">
        <v>2731</v>
      </c>
      <c r="EH66" s="184" t="s">
        <v>3274</v>
      </c>
      <c r="EI66" s="184" t="s">
        <v>2845</v>
      </c>
      <c r="EJ66" s="184" t="s">
        <v>3275</v>
      </c>
      <c r="EK66" s="184" t="s">
        <v>3276</v>
      </c>
      <c r="EL66" s="184" t="s">
        <v>2845</v>
      </c>
      <c r="EM66" s="184" t="s">
        <v>3253</v>
      </c>
      <c r="EN66" s="184" t="s">
        <v>3254</v>
      </c>
      <c r="EO66" s="184" t="s">
        <v>2845</v>
      </c>
      <c r="EP66" s="184" t="s">
        <v>3253</v>
      </c>
      <c r="EQ66" s="184" t="s">
        <v>3254</v>
      </c>
      <c r="ER66" s="184" t="s">
        <v>2845</v>
      </c>
      <c r="ES66" s="184" t="s">
        <v>3275</v>
      </c>
      <c r="ET66" s="184" t="s">
        <v>3277</v>
      </c>
    </row>
    <row r="67" spans="1:150" x14ac:dyDescent="0.3">
      <c r="A67" s="1"/>
      <c r="B67" s="185" t="s">
        <v>3278</v>
      </c>
      <c r="C67" s="185" t="s">
        <v>45</v>
      </c>
      <c r="D67" s="185" t="s">
        <v>3231</v>
      </c>
      <c r="E67" s="185" t="s">
        <v>3279</v>
      </c>
      <c r="F67" s="185" t="s">
        <v>3280</v>
      </c>
      <c r="G67" s="186" t="s">
        <v>2845</v>
      </c>
      <c r="H67" s="186" t="s">
        <v>2958</v>
      </c>
      <c r="I67" s="186" t="s">
        <v>3234</v>
      </c>
      <c r="J67" s="186" t="s">
        <v>2845</v>
      </c>
      <c r="K67" s="186" t="s">
        <v>3235</v>
      </c>
      <c r="L67" s="186" t="s">
        <v>3236</v>
      </c>
      <c r="M67" s="186" t="s">
        <v>2845</v>
      </c>
      <c r="N67" s="186" t="s">
        <v>3235</v>
      </c>
      <c r="O67" s="186" t="s">
        <v>3236</v>
      </c>
      <c r="P67" s="186" t="s">
        <v>2845</v>
      </c>
      <c r="Q67" s="186" t="s">
        <v>2958</v>
      </c>
      <c r="R67" s="186" t="s">
        <v>3234</v>
      </c>
      <c r="S67" s="186" t="s">
        <v>2845</v>
      </c>
      <c r="T67" s="186" t="s">
        <v>3237</v>
      </c>
      <c r="U67" s="186" t="s">
        <v>3238</v>
      </c>
      <c r="V67" s="186" t="s">
        <v>2845</v>
      </c>
      <c r="W67" s="186" t="s">
        <v>3235</v>
      </c>
      <c r="X67" s="186" t="s">
        <v>3236</v>
      </c>
      <c r="Y67" s="186" t="s">
        <v>2845</v>
      </c>
      <c r="Z67" s="186" t="s">
        <v>2731</v>
      </c>
      <c r="AA67" s="186" t="s">
        <v>3239</v>
      </c>
      <c r="AB67" s="186" t="s">
        <v>2845</v>
      </c>
      <c r="AC67" s="186" t="s">
        <v>2731</v>
      </c>
      <c r="AD67" s="186" t="s">
        <v>3239</v>
      </c>
      <c r="AE67" s="186" t="s">
        <v>2845</v>
      </c>
      <c r="AF67" s="186" t="s">
        <v>3240</v>
      </c>
      <c r="AG67" s="186" t="s">
        <v>3241</v>
      </c>
      <c r="AH67" s="186" t="s">
        <v>2845</v>
      </c>
      <c r="AI67" s="186" t="s">
        <v>2731</v>
      </c>
      <c r="AJ67" s="186" t="s">
        <v>3239</v>
      </c>
      <c r="AK67" s="186" t="s">
        <v>2845</v>
      </c>
      <c r="AL67" s="186" t="s">
        <v>2962</v>
      </c>
      <c r="AM67" s="186" t="s">
        <v>3242</v>
      </c>
      <c r="AN67" s="186" t="s">
        <v>2845</v>
      </c>
      <c r="AO67" s="186" t="s">
        <v>3243</v>
      </c>
      <c r="AP67" s="186" t="s">
        <v>3244</v>
      </c>
      <c r="AQ67" s="186" t="s">
        <v>2845</v>
      </c>
      <c r="AR67" s="186" t="s">
        <v>3245</v>
      </c>
      <c r="AS67" s="186" t="s">
        <v>2890</v>
      </c>
      <c r="AT67" s="186" t="s">
        <v>2845</v>
      </c>
      <c r="AU67" s="186" t="s">
        <v>3246</v>
      </c>
      <c r="AV67" s="186" t="s">
        <v>3247</v>
      </c>
      <c r="AW67" s="186" t="s">
        <v>2845</v>
      </c>
      <c r="AX67" s="186" t="s">
        <v>3246</v>
      </c>
      <c r="AY67" s="186" t="s">
        <v>3247</v>
      </c>
      <c r="AZ67" s="186" t="s">
        <v>2845</v>
      </c>
      <c r="BA67" s="186" t="s">
        <v>2731</v>
      </c>
      <c r="BB67" s="186" t="s">
        <v>2731</v>
      </c>
      <c r="BC67" s="186" t="s">
        <v>2845</v>
      </c>
      <c r="BD67" s="186" t="s">
        <v>2731</v>
      </c>
      <c r="BE67" s="186" t="s">
        <v>2731</v>
      </c>
      <c r="BF67" s="186" t="s">
        <v>2845</v>
      </c>
      <c r="BG67" s="186" t="s">
        <v>2731</v>
      </c>
      <c r="BH67" s="186" t="s">
        <v>2731</v>
      </c>
      <c r="BI67" s="186" t="s">
        <v>2845</v>
      </c>
      <c r="BJ67" s="186" t="s">
        <v>3249</v>
      </c>
      <c r="BK67" s="186" t="s">
        <v>3250</v>
      </c>
      <c r="BL67" s="186" t="s">
        <v>2845</v>
      </c>
      <c r="BM67" s="186" t="s">
        <v>3249</v>
      </c>
      <c r="BN67" s="186" t="s">
        <v>3250</v>
      </c>
      <c r="BO67" s="186" t="s">
        <v>2845</v>
      </c>
      <c r="BP67" s="186" t="s">
        <v>3249</v>
      </c>
      <c r="BQ67" s="186" t="s">
        <v>3250</v>
      </c>
      <c r="BR67" s="186" t="s">
        <v>2845</v>
      </c>
      <c r="BS67" s="186" t="s">
        <v>3251</v>
      </c>
      <c r="BT67" s="186" t="s">
        <v>3252</v>
      </c>
      <c r="BU67" s="186" t="s">
        <v>2845</v>
      </c>
      <c r="BV67" s="186" t="s">
        <v>3253</v>
      </c>
      <c r="BW67" s="186" t="s">
        <v>3254</v>
      </c>
      <c r="BX67" s="186" t="s">
        <v>2845</v>
      </c>
      <c r="BY67" s="186" t="s">
        <v>2967</v>
      </c>
      <c r="BZ67" s="186" t="s">
        <v>3255</v>
      </c>
      <c r="CA67" s="186" t="s">
        <v>2845</v>
      </c>
      <c r="CB67" s="186" t="s">
        <v>2967</v>
      </c>
      <c r="CC67" s="186" t="s">
        <v>3255</v>
      </c>
      <c r="CD67" s="186" t="s">
        <v>2845</v>
      </c>
      <c r="CE67" s="186" t="s">
        <v>3256</v>
      </c>
      <c r="CF67" s="186" t="s">
        <v>3257</v>
      </c>
      <c r="CG67" s="186" t="s">
        <v>2845</v>
      </c>
      <c r="CH67" s="186" t="s">
        <v>3256</v>
      </c>
      <c r="CI67" s="186" t="s">
        <v>3257</v>
      </c>
      <c r="CJ67" s="186" t="s">
        <v>2845</v>
      </c>
      <c r="CK67" s="186" t="s">
        <v>2731</v>
      </c>
      <c r="CL67" s="186" t="s">
        <v>3239</v>
      </c>
      <c r="CM67" s="186" t="s">
        <v>2845</v>
      </c>
      <c r="CN67" s="186" t="s">
        <v>2731</v>
      </c>
      <c r="CO67" s="186" t="s">
        <v>3258</v>
      </c>
      <c r="CP67" s="186" t="s">
        <v>2845</v>
      </c>
      <c r="CQ67" s="186" t="s">
        <v>2967</v>
      </c>
      <c r="CR67" s="186" t="s">
        <v>3255</v>
      </c>
      <c r="CS67" s="186" t="s">
        <v>2845</v>
      </c>
      <c r="CT67" s="186" t="s">
        <v>3253</v>
      </c>
      <c r="CU67" s="186" t="s">
        <v>3254</v>
      </c>
      <c r="CV67" s="186" t="s">
        <v>2845</v>
      </c>
      <c r="CW67" s="186" t="s">
        <v>3259</v>
      </c>
      <c r="CX67" s="186" t="s">
        <v>3260</v>
      </c>
      <c r="CY67" s="186" t="s">
        <v>2845</v>
      </c>
      <c r="CZ67" s="186" t="s">
        <v>2731</v>
      </c>
      <c r="DA67" s="186" t="s">
        <v>3261</v>
      </c>
      <c r="DB67" s="186" t="s">
        <v>2845</v>
      </c>
      <c r="DC67" s="186" t="s">
        <v>2731</v>
      </c>
      <c r="DD67" s="186" t="s">
        <v>3262</v>
      </c>
      <c r="DE67" s="186" t="s">
        <v>2845</v>
      </c>
      <c r="DF67" s="186" t="s">
        <v>2967</v>
      </c>
      <c r="DG67" s="186" t="s">
        <v>3263</v>
      </c>
      <c r="DH67" s="186" t="s">
        <v>2845</v>
      </c>
      <c r="DI67" s="186" t="s">
        <v>3264</v>
      </c>
      <c r="DJ67" s="186" t="s">
        <v>3265</v>
      </c>
      <c r="DK67" s="186" t="s">
        <v>2845</v>
      </c>
      <c r="DL67" s="186" t="s">
        <v>2967</v>
      </c>
      <c r="DM67" s="186" t="s">
        <v>3266</v>
      </c>
      <c r="DN67" s="186" t="s">
        <v>2845</v>
      </c>
      <c r="DO67" s="186" t="s">
        <v>2731</v>
      </c>
      <c r="DP67" s="186" t="s">
        <v>3239</v>
      </c>
      <c r="DQ67" s="186" t="s">
        <v>2845</v>
      </c>
      <c r="DR67" s="186" t="s">
        <v>3267</v>
      </c>
      <c r="DS67" s="186" t="s">
        <v>3268</v>
      </c>
      <c r="DT67" s="186" t="s">
        <v>2845</v>
      </c>
      <c r="DU67" s="186" t="s">
        <v>3269</v>
      </c>
      <c r="DV67" s="186" t="s">
        <v>3270</v>
      </c>
      <c r="DW67" s="186" t="s">
        <v>2845</v>
      </c>
      <c r="DX67" s="186" t="s">
        <v>2731</v>
      </c>
      <c r="DY67" s="186" t="s">
        <v>3271</v>
      </c>
      <c r="DZ67" s="186" t="s">
        <v>2845</v>
      </c>
      <c r="EA67" s="186" t="s">
        <v>3269</v>
      </c>
      <c r="EB67" s="186" t="s">
        <v>3272</v>
      </c>
      <c r="EC67" s="186" t="s">
        <v>2845</v>
      </c>
      <c r="ED67" s="186" t="s">
        <v>2987</v>
      </c>
      <c r="EE67" s="186" t="s">
        <v>3273</v>
      </c>
      <c r="EF67" s="186" t="s">
        <v>2845</v>
      </c>
      <c r="EG67" s="186" t="s">
        <v>2731</v>
      </c>
      <c r="EH67" s="186" t="s">
        <v>3274</v>
      </c>
      <c r="EI67" s="186" t="s">
        <v>2845</v>
      </c>
      <c r="EJ67" s="186" t="s">
        <v>3275</v>
      </c>
      <c r="EK67" s="186" t="s">
        <v>3276</v>
      </c>
      <c r="EL67" s="186" t="s">
        <v>2845</v>
      </c>
      <c r="EM67" s="186" t="s">
        <v>3253</v>
      </c>
      <c r="EN67" s="186" t="s">
        <v>3254</v>
      </c>
      <c r="EO67" s="186" t="s">
        <v>2845</v>
      </c>
      <c r="EP67" s="186" t="s">
        <v>3253</v>
      </c>
      <c r="EQ67" s="186" t="s">
        <v>3254</v>
      </c>
      <c r="ER67" s="186" t="s">
        <v>2845</v>
      </c>
      <c r="ES67" s="186" t="s">
        <v>3275</v>
      </c>
      <c r="ET67" s="186" t="s">
        <v>3277</v>
      </c>
    </row>
    <row r="68" spans="1:150" x14ac:dyDescent="0.3">
      <c r="A68" s="1"/>
      <c r="B68" s="185" t="s">
        <v>3281</v>
      </c>
      <c r="C68" s="185" t="s">
        <v>45</v>
      </c>
      <c r="D68" s="185" t="s">
        <v>3231</v>
      </c>
      <c r="E68" s="185" t="s">
        <v>3282</v>
      </c>
      <c r="F68" s="185" t="s">
        <v>3283</v>
      </c>
      <c r="G68" s="186" t="s">
        <v>2845</v>
      </c>
      <c r="H68" s="186" t="s">
        <v>2731</v>
      </c>
      <c r="I68" s="186" t="s">
        <v>2731</v>
      </c>
      <c r="J68" s="186" t="s">
        <v>2845</v>
      </c>
      <c r="K68" s="186" t="s">
        <v>2731</v>
      </c>
      <c r="L68" s="186" t="s">
        <v>2731</v>
      </c>
      <c r="M68" s="186" t="s">
        <v>2845</v>
      </c>
      <c r="N68" s="186" t="s">
        <v>2731</v>
      </c>
      <c r="O68" s="186" t="s">
        <v>2731</v>
      </c>
      <c r="P68" s="186" t="s">
        <v>2845</v>
      </c>
      <c r="Q68" s="186" t="s">
        <v>2731</v>
      </c>
      <c r="R68" s="186" t="s">
        <v>2731</v>
      </c>
      <c r="S68" s="186" t="s">
        <v>2845</v>
      </c>
      <c r="T68" s="186" t="s">
        <v>2731</v>
      </c>
      <c r="U68" s="186" t="s">
        <v>2731</v>
      </c>
      <c r="V68" s="186" t="s">
        <v>2845</v>
      </c>
      <c r="W68" s="186" t="s">
        <v>2731</v>
      </c>
      <c r="X68" s="186" t="s">
        <v>2731</v>
      </c>
      <c r="Y68" s="186" t="s">
        <v>2845</v>
      </c>
      <c r="Z68" s="186" t="s">
        <v>2731</v>
      </c>
      <c r="AA68" s="186" t="s">
        <v>2731</v>
      </c>
      <c r="AB68" s="186" t="s">
        <v>2845</v>
      </c>
      <c r="AC68" s="186" t="s">
        <v>2731</v>
      </c>
      <c r="AD68" s="186" t="s">
        <v>2731</v>
      </c>
      <c r="AE68" s="186" t="s">
        <v>2845</v>
      </c>
      <c r="AF68" s="186" t="s">
        <v>2731</v>
      </c>
      <c r="AG68" s="186" t="s">
        <v>2731</v>
      </c>
      <c r="AH68" s="186" t="s">
        <v>2845</v>
      </c>
      <c r="AI68" s="186" t="s">
        <v>2731</v>
      </c>
      <c r="AJ68" s="186" t="s">
        <v>2731</v>
      </c>
      <c r="AK68" s="186" t="s">
        <v>2845</v>
      </c>
      <c r="AL68" s="186" t="s">
        <v>2731</v>
      </c>
      <c r="AM68" s="186" t="s">
        <v>2731</v>
      </c>
      <c r="AN68" s="186" t="s">
        <v>2845</v>
      </c>
      <c r="AO68" s="186" t="s">
        <v>2731</v>
      </c>
      <c r="AP68" s="186" t="s">
        <v>2731</v>
      </c>
      <c r="AQ68" s="186" t="s">
        <v>2845</v>
      </c>
      <c r="AR68" s="186" t="s">
        <v>2731</v>
      </c>
      <c r="AS68" s="186" t="s">
        <v>2731</v>
      </c>
      <c r="AT68" s="186" t="s">
        <v>2845</v>
      </c>
      <c r="AU68" s="186" t="s">
        <v>2731</v>
      </c>
      <c r="AV68" s="186" t="s">
        <v>2731</v>
      </c>
      <c r="AW68" s="186" t="s">
        <v>2845</v>
      </c>
      <c r="AX68" s="186" t="s">
        <v>2731</v>
      </c>
      <c r="AY68" s="186" t="s">
        <v>2731</v>
      </c>
      <c r="AZ68" s="186" t="s">
        <v>2845</v>
      </c>
      <c r="BA68" s="186" t="s">
        <v>2731</v>
      </c>
      <c r="BB68" s="186" t="s">
        <v>2731</v>
      </c>
      <c r="BC68" s="186" t="s">
        <v>2845</v>
      </c>
      <c r="BD68" s="186" t="s">
        <v>2731</v>
      </c>
      <c r="BE68" s="186" t="s">
        <v>2731</v>
      </c>
      <c r="BF68" s="186" t="s">
        <v>2845</v>
      </c>
      <c r="BG68" s="186" t="s">
        <v>2731</v>
      </c>
      <c r="BH68" s="186" t="s">
        <v>2731</v>
      </c>
      <c r="BI68" s="186" t="s">
        <v>2845</v>
      </c>
      <c r="BJ68" s="186" t="s">
        <v>2731</v>
      </c>
      <c r="BK68" s="186" t="s">
        <v>2731</v>
      </c>
      <c r="BL68" s="186" t="s">
        <v>2845</v>
      </c>
      <c r="BM68" s="186" t="s">
        <v>2731</v>
      </c>
      <c r="BN68" s="186" t="s">
        <v>2731</v>
      </c>
      <c r="BO68" s="186" t="s">
        <v>2845</v>
      </c>
      <c r="BP68" s="186" t="s">
        <v>2731</v>
      </c>
      <c r="BQ68" s="186" t="s">
        <v>2731</v>
      </c>
      <c r="BR68" s="186" t="s">
        <v>2845</v>
      </c>
      <c r="BS68" s="186" t="s">
        <v>2731</v>
      </c>
      <c r="BT68" s="186" t="s">
        <v>2731</v>
      </c>
      <c r="BU68" s="186" t="s">
        <v>2845</v>
      </c>
      <c r="BV68" s="186" t="s">
        <v>2731</v>
      </c>
      <c r="BW68" s="186" t="s">
        <v>2731</v>
      </c>
      <c r="BX68" s="186" t="s">
        <v>2845</v>
      </c>
      <c r="BY68" s="186" t="s">
        <v>2731</v>
      </c>
      <c r="BZ68" s="186" t="s">
        <v>2731</v>
      </c>
      <c r="CA68" s="186" t="s">
        <v>2845</v>
      </c>
      <c r="CB68" s="186" t="s">
        <v>2731</v>
      </c>
      <c r="CC68" s="186" t="s">
        <v>2731</v>
      </c>
      <c r="CD68" s="186" t="s">
        <v>2845</v>
      </c>
      <c r="CE68" s="186" t="s">
        <v>2731</v>
      </c>
      <c r="CF68" s="186" t="s">
        <v>2731</v>
      </c>
      <c r="CG68" s="186" t="s">
        <v>2845</v>
      </c>
      <c r="CH68" s="186" t="s">
        <v>2731</v>
      </c>
      <c r="CI68" s="186" t="s">
        <v>2731</v>
      </c>
      <c r="CJ68" s="186" t="s">
        <v>2845</v>
      </c>
      <c r="CK68" s="186" t="s">
        <v>2731</v>
      </c>
      <c r="CL68" s="186" t="s">
        <v>2731</v>
      </c>
      <c r="CM68" s="186" t="s">
        <v>2845</v>
      </c>
      <c r="CN68" s="186" t="s">
        <v>2731</v>
      </c>
      <c r="CO68" s="186" t="s">
        <v>2731</v>
      </c>
      <c r="CP68" s="186" t="s">
        <v>2845</v>
      </c>
      <c r="CQ68" s="186" t="s">
        <v>2731</v>
      </c>
      <c r="CR68" s="186" t="s">
        <v>2731</v>
      </c>
      <c r="CS68" s="186" t="s">
        <v>2845</v>
      </c>
      <c r="CT68" s="186" t="s">
        <v>2731</v>
      </c>
      <c r="CU68" s="186" t="s">
        <v>2731</v>
      </c>
      <c r="CV68" s="186" t="s">
        <v>2845</v>
      </c>
      <c r="CW68" s="186" t="s">
        <v>2731</v>
      </c>
      <c r="CX68" s="186" t="s">
        <v>2731</v>
      </c>
      <c r="CY68" s="186" t="s">
        <v>2845</v>
      </c>
      <c r="CZ68" s="186" t="s">
        <v>2731</v>
      </c>
      <c r="DA68" s="186" t="s">
        <v>2731</v>
      </c>
      <c r="DB68" s="186" t="s">
        <v>2845</v>
      </c>
      <c r="DC68" s="186" t="s">
        <v>2731</v>
      </c>
      <c r="DD68" s="186" t="s">
        <v>2731</v>
      </c>
      <c r="DE68" s="186" t="s">
        <v>2845</v>
      </c>
      <c r="DF68" s="186" t="s">
        <v>2731</v>
      </c>
      <c r="DG68" s="186" t="s">
        <v>2731</v>
      </c>
      <c r="DH68" s="186" t="s">
        <v>2845</v>
      </c>
      <c r="DI68" s="186" t="s">
        <v>2731</v>
      </c>
      <c r="DJ68" s="186" t="s">
        <v>2731</v>
      </c>
      <c r="DK68" s="186" t="s">
        <v>2845</v>
      </c>
      <c r="DL68" s="186" t="s">
        <v>2731</v>
      </c>
      <c r="DM68" s="186" t="s">
        <v>2731</v>
      </c>
      <c r="DN68" s="186" t="s">
        <v>2845</v>
      </c>
      <c r="DO68" s="186" t="s">
        <v>2731</v>
      </c>
      <c r="DP68" s="186" t="s">
        <v>2731</v>
      </c>
      <c r="DQ68" s="186" t="s">
        <v>2845</v>
      </c>
      <c r="DR68" s="186" t="s">
        <v>2731</v>
      </c>
      <c r="DS68" s="186" t="s">
        <v>2731</v>
      </c>
      <c r="DT68" s="186" t="s">
        <v>2845</v>
      </c>
      <c r="DU68" s="186" t="s">
        <v>2731</v>
      </c>
      <c r="DV68" s="186" t="s">
        <v>2731</v>
      </c>
      <c r="DW68" s="186" t="s">
        <v>2845</v>
      </c>
      <c r="DX68" s="186" t="s">
        <v>2731</v>
      </c>
      <c r="DY68" s="186" t="s">
        <v>2731</v>
      </c>
      <c r="DZ68" s="186" t="s">
        <v>2845</v>
      </c>
      <c r="EA68" s="186" t="s">
        <v>2731</v>
      </c>
      <c r="EB68" s="186" t="s">
        <v>2731</v>
      </c>
      <c r="EC68" s="186" t="s">
        <v>2845</v>
      </c>
      <c r="ED68" s="186" t="s">
        <v>2731</v>
      </c>
      <c r="EE68" s="186" t="s">
        <v>2731</v>
      </c>
      <c r="EF68" s="186" t="s">
        <v>2845</v>
      </c>
      <c r="EG68" s="186" t="s">
        <v>2731</v>
      </c>
      <c r="EH68" s="186" t="s">
        <v>2731</v>
      </c>
      <c r="EI68" s="186" t="s">
        <v>2845</v>
      </c>
      <c r="EJ68" s="186" t="s">
        <v>2731</v>
      </c>
      <c r="EK68" s="186" t="s">
        <v>2731</v>
      </c>
      <c r="EL68" s="186" t="s">
        <v>2845</v>
      </c>
      <c r="EM68" s="186" t="s">
        <v>2731</v>
      </c>
      <c r="EN68" s="186" t="s">
        <v>2731</v>
      </c>
      <c r="EO68" s="186" t="s">
        <v>2845</v>
      </c>
      <c r="EP68" s="186" t="s">
        <v>2731</v>
      </c>
      <c r="EQ68" s="186" t="s">
        <v>2731</v>
      </c>
      <c r="ER68" s="186" t="s">
        <v>2845</v>
      </c>
      <c r="ES68" s="186" t="s">
        <v>2731</v>
      </c>
      <c r="ET68" s="186" t="s">
        <v>2731</v>
      </c>
    </row>
    <row r="69" spans="1:150" x14ac:dyDescent="0.3">
      <c r="A69" s="1"/>
      <c r="B69" s="184" t="s">
        <v>3284</v>
      </c>
      <c r="C69" s="184" t="s">
        <v>563</v>
      </c>
      <c r="D69" s="184" t="s">
        <v>927</v>
      </c>
      <c r="E69" s="184" t="s">
        <v>3285</v>
      </c>
      <c r="F69" s="184" t="s">
        <v>3286</v>
      </c>
      <c r="G69" s="184" t="s">
        <v>2845</v>
      </c>
      <c r="H69" s="184" t="s">
        <v>3287</v>
      </c>
      <c r="I69" s="184" t="s">
        <v>3288</v>
      </c>
      <c r="J69" s="184" t="s">
        <v>2845</v>
      </c>
      <c r="K69" s="184" t="s">
        <v>3287</v>
      </c>
      <c r="L69" s="184" t="s">
        <v>3288</v>
      </c>
      <c r="M69" s="184" t="s">
        <v>2845</v>
      </c>
      <c r="N69" s="184" t="s">
        <v>3287</v>
      </c>
      <c r="O69" s="184" t="s">
        <v>3288</v>
      </c>
      <c r="P69" s="184" t="s">
        <v>2845</v>
      </c>
      <c r="Q69" s="184" t="s">
        <v>3287</v>
      </c>
      <c r="R69" s="184" t="s">
        <v>3288</v>
      </c>
      <c r="S69" s="184" t="s">
        <v>2845</v>
      </c>
      <c r="T69" s="184" t="s">
        <v>2890</v>
      </c>
      <c r="U69" s="184" t="s">
        <v>3289</v>
      </c>
      <c r="V69" s="184" t="s">
        <v>2845</v>
      </c>
      <c r="W69" s="184" t="s">
        <v>3287</v>
      </c>
      <c r="X69" s="184" t="s">
        <v>3288</v>
      </c>
      <c r="Y69" s="184" t="s">
        <v>2845</v>
      </c>
      <c r="Z69" s="184" t="s">
        <v>3290</v>
      </c>
      <c r="AA69" s="184" t="s">
        <v>3291</v>
      </c>
      <c r="AB69" s="184" t="s">
        <v>2845</v>
      </c>
      <c r="AC69" s="184" t="s">
        <v>3287</v>
      </c>
      <c r="AD69" s="184" t="s">
        <v>3288</v>
      </c>
      <c r="AE69" s="184" t="s">
        <v>2845</v>
      </c>
      <c r="AF69" s="184" t="s">
        <v>2731</v>
      </c>
      <c r="AG69" s="184" t="s">
        <v>2731</v>
      </c>
      <c r="AH69" s="184" t="s">
        <v>2845</v>
      </c>
      <c r="AI69" s="184" t="s">
        <v>2731</v>
      </c>
      <c r="AJ69" s="184" t="s">
        <v>2731</v>
      </c>
      <c r="AK69" s="184" t="s">
        <v>2845</v>
      </c>
      <c r="AL69" s="184" t="s">
        <v>2731</v>
      </c>
      <c r="AM69" s="184" t="s">
        <v>2731</v>
      </c>
      <c r="AN69" s="184" t="s">
        <v>2845</v>
      </c>
      <c r="AO69" s="184" t="s">
        <v>2731</v>
      </c>
      <c r="AP69" s="184" t="s">
        <v>2731</v>
      </c>
      <c r="AQ69" s="184" t="s">
        <v>2845</v>
      </c>
      <c r="AR69" s="184" t="s">
        <v>2731</v>
      </c>
      <c r="AS69" s="184" t="s">
        <v>3292</v>
      </c>
      <c r="AT69" s="184" t="s">
        <v>2845</v>
      </c>
      <c r="AU69" s="184" t="s">
        <v>2731</v>
      </c>
      <c r="AV69" s="184" t="s">
        <v>3292</v>
      </c>
      <c r="AW69" s="184" t="s">
        <v>2845</v>
      </c>
      <c r="AX69" s="184" t="s">
        <v>2731</v>
      </c>
      <c r="AY69" s="184" t="s">
        <v>3292</v>
      </c>
      <c r="AZ69" s="184" t="s">
        <v>2845</v>
      </c>
      <c r="BA69" s="184" t="s">
        <v>2890</v>
      </c>
      <c r="BB69" s="184" t="s">
        <v>3289</v>
      </c>
      <c r="BC69" s="184" t="s">
        <v>2845</v>
      </c>
      <c r="BD69" s="184" t="s">
        <v>2731</v>
      </c>
      <c r="BE69" s="184" t="s">
        <v>3292</v>
      </c>
      <c r="BF69" s="184" t="s">
        <v>2845</v>
      </c>
      <c r="BG69" s="184" t="s">
        <v>2731</v>
      </c>
      <c r="BH69" s="184" t="s">
        <v>3292</v>
      </c>
      <c r="BI69" s="184" t="s">
        <v>2845</v>
      </c>
      <c r="BJ69" s="184" t="s">
        <v>3287</v>
      </c>
      <c r="BK69" s="184" t="s">
        <v>3288</v>
      </c>
      <c r="BL69" s="184" t="s">
        <v>2845</v>
      </c>
      <c r="BM69" s="184" t="s">
        <v>3287</v>
      </c>
      <c r="BN69" s="184" t="s">
        <v>3288</v>
      </c>
      <c r="BO69" s="184" t="s">
        <v>2845</v>
      </c>
      <c r="BP69" s="184" t="s">
        <v>3287</v>
      </c>
      <c r="BQ69" s="184" t="s">
        <v>3288</v>
      </c>
      <c r="BR69" s="184" t="s">
        <v>2845</v>
      </c>
      <c r="BS69" s="184" t="s">
        <v>3287</v>
      </c>
      <c r="BT69" s="184" t="s">
        <v>3288</v>
      </c>
      <c r="BU69" s="184" t="s">
        <v>2845</v>
      </c>
      <c r="BV69" s="184" t="s">
        <v>3287</v>
      </c>
      <c r="BW69" s="184" t="s">
        <v>3288</v>
      </c>
      <c r="BX69" s="184" t="s">
        <v>2845</v>
      </c>
      <c r="BY69" s="184" t="s">
        <v>3287</v>
      </c>
      <c r="BZ69" s="184" t="s">
        <v>3288</v>
      </c>
      <c r="CA69" s="184" t="s">
        <v>2845</v>
      </c>
      <c r="CB69" s="184" t="s">
        <v>3287</v>
      </c>
      <c r="CC69" s="184" t="s">
        <v>3288</v>
      </c>
      <c r="CD69" s="184" t="s">
        <v>2845</v>
      </c>
      <c r="CE69" s="184" t="s">
        <v>3287</v>
      </c>
      <c r="CF69" s="184" t="s">
        <v>3288</v>
      </c>
      <c r="CG69" s="184" t="s">
        <v>2845</v>
      </c>
      <c r="CH69" s="184" t="s">
        <v>3287</v>
      </c>
      <c r="CI69" s="184" t="s">
        <v>3288</v>
      </c>
      <c r="CJ69" s="184" t="s">
        <v>2845</v>
      </c>
      <c r="CK69" s="184" t="s">
        <v>3287</v>
      </c>
      <c r="CL69" s="184" t="s">
        <v>3288</v>
      </c>
      <c r="CM69" s="184" t="s">
        <v>2845</v>
      </c>
      <c r="CN69" s="184" t="s">
        <v>3293</v>
      </c>
      <c r="CO69" s="184" t="s">
        <v>3294</v>
      </c>
      <c r="CP69" s="184" t="s">
        <v>2845</v>
      </c>
      <c r="CQ69" s="184" t="s">
        <v>3287</v>
      </c>
      <c r="CR69" s="184" t="s">
        <v>3288</v>
      </c>
      <c r="CS69" s="184" t="s">
        <v>2845</v>
      </c>
      <c r="CT69" s="184" t="s">
        <v>3287</v>
      </c>
      <c r="CU69" s="184" t="s">
        <v>3288</v>
      </c>
      <c r="CV69" s="184" t="s">
        <v>2845</v>
      </c>
      <c r="CW69" s="184" t="s">
        <v>3287</v>
      </c>
      <c r="CX69" s="184" t="s">
        <v>3288</v>
      </c>
      <c r="CY69" s="184" t="s">
        <v>2845</v>
      </c>
      <c r="CZ69" s="184" t="s">
        <v>2731</v>
      </c>
      <c r="DA69" s="184" t="s">
        <v>3295</v>
      </c>
      <c r="DB69" s="184" t="s">
        <v>2845</v>
      </c>
      <c r="DC69" s="184" t="s">
        <v>3287</v>
      </c>
      <c r="DD69" s="184" t="s">
        <v>3296</v>
      </c>
      <c r="DE69" s="184" t="s">
        <v>2845</v>
      </c>
      <c r="DF69" s="184" t="s">
        <v>3287</v>
      </c>
      <c r="DG69" s="184" t="s">
        <v>3297</v>
      </c>
      <c r="DH69" s="184" t="s">
        <v>2845</v>
      </c>
      <c r="DI69" s="184" t="s">
        <v>3287</v>
      </c>
      <c r="DJ69" s="184" t="s">
        <v>3298</v>
      </c>
      <c r="DK69" s="184" t="s">
        <v>2845</v>
      </c>
      <c r="DL69" s="184" t="s">
        <v>3287</v>
      </c>
      <c r="DM69" s="184" t="s">
        <v>3299</v>
      </c>
      <c r="DN69" s="184" t="s">
        <v>2845</v>
      </c>
      <c r="DO69" s="184" t="s">
        <v>3287</v>
      </c>
      <c r="DP69" s="184" t="s">
        <v>3288</v>
      </c>
      <c r="DQ69" s="184" t="s">
        <v>2845</v>
      </c>
      <c r="DR69" s="184" t="s">
        <v>3287</v>
      </c>
      <c r="DS69" s="184" t="s">
        <v>3300</v>
      </c>
      <c r="DT69" s="184" t="s">
        <v>2845</v>
      </c>
      <c r="DU69" s="184" t="s">
        <v>3287</v>
      </c>
      <c r="DV69" s="184" t="s">
        <v>3301</v>
      </c>
      <c r="DW69" s="184" t="s">
        <v>2845</v>
      </c>
      <c r="DX69" s="184" t="s">
        <v>3287</v>
      </c>
      <c r="DY69" s="184" t="s">
        <v>3302</v>
      </c>
      <c r="DZ69" s="184" t="s">
        <v>2845</v>
      </c>
      <c r="EA69" s="184" t="s">
        <v>3287</v>
      </c>
      <c r="EB69" s="184" t="s">
        <v>3303</v>
      </c>
      <c r="EC69" s="184" t="s">
        <v>2845</v>
      </c>
      <c r="ED69" s="184" t="s">
        <v>3287</v>
      </c>
      <c r="EE69" s="184" t="s">
        <v>2731</v>
      </c>
      <c r="EF69" s="184" t="s">
        <v>2845</v>
      </c>
      <c r="EG69" s="184" t="s">
        <v>3287</v>
      </c>
      <c r="EH69" s="184" t="s">
        <v>3304</v>
      </c>
      <c r="EI69" s="184" t="s">
        <v>2845</v>
      </c>
      <c r="EJ69" s="184" t="s">
        <v>3287</v>
      </c>
      <c r="EK69" s="184" t="s">
        <v>3305</v>
      </c>
      <c r="EL69" s="184" t="s">
        <v>2845</v>
      </c>
      <c r="EM69" s="184" t="s">
        <v>3287</v>
      </c>
      <c r="EN69" s="184" t="s">
        <v>3288</v>
      </c>
      <c r="EO69" s="184" t="s">
        <v>2845</v>
      </c>
      <c r="EP69" s="184" t="s">
        <v>3287</v>
      </c>
      <c r="EQ69" s="184" t="s">
        <v>3288</v>
      </c>
      <c r="ER69" s="184" t="s">
        <v>2845</v>
      </c>
      <c r="ES69" s="184" t="s">
        <v>3287</v>
      </c>
      <c r="ET69" s="184" t="s">
        <v>3288</v>
      </c>
    </row>
    <row r="70" spans="1:150" x14ac:dyDescent="0.3">
      <c r="A70" s="1"/>
      <c r="B70" s="185" t="s">
        <v>3306</v>
      </c>
      <c r="C70" s="185" t="s">
        <v>563</v>
      </c>
      <c r="D70" s="185" t="s">
        <v>927</v>
      </c>
      <c r="E70" s="185" t="s">
        <v>3307</v>
      </c>
      <c r="F70" s="185" t="s">
        <v>3308</v>
      </c>
      <c r="G70" s="186" t="s">
        <v>2845</v>
      </c>
      <c r="H70" s="186" t="s">
        <v>2731</v>
      </c>
      <c r="I70" s="186" t="s">
        <v>2731</v>
      </c>
      <c r="J70" s="186" t="s">
        <v>2845</v>
      </c>
      <c r="K70" s="186" t="s">
        <v>2731</v>
      </c>
      <c r="L70" s="186" t="s">
        <v>2731</v>
      </c>
      <c r="M70" s="186" t="s">
        <v>2845</v>
      </c>
      <c r="N70" s="186" t="s">
        <v>2731</v>
      </c>
      <c r="O70" s="186" t="s">
        <v>2731</v>
      </c>
      <c r="P70" s="186" t="s">
        <v>2845</v>
      </c>
      <c r="Q70" s="186" t="s">
        <v>2731</v>
      </c>
      <c r="R70" s="186" t="s">
        <v>2731</v>
      </c>
      <c r="S70" s="186" t="s">
        <v>2845</v>
      </c>
      <c r="T70" s="186" t="s">
        <v>2731</v>
      </c>
      <c r="U70" s="186" t="s">
        <v>2731</v>
      </c>
      <c r="V70" s="186" t="s">
        <v>2845</v>
      </c>
      <c r="W70" s="186" t="s">
        <v>2731</v>
      </c>
      <c r="X70" s="186" t="s">
        <v>2731</v>
      </c>
      <c r="Y70" s="186" t="s">
        <v>2845</v>
      </c>
      <c r="Z70" s="186" t="s">
        <v>2731</v>
      </c>
      <c r="AA70" s="186" t="s">
        <v>2731</v>
      </c>
      <c r="AB70" s="186" t="s">
        <v>2845</v>
      </c>
      <c r="AC70" s="186" t="s">
        <v>2731</v>
      </c>
      <c r="AD70" s="186" t="s">
        <v>2731</v>
      </c>
      <c r="AE70" s="186" t="s">
        <v>2845</v>
      </c>
      <c r="AF70" s="186" t="s">
        <v>2731</v>
      </c>
      <c r="AG70" s="186" t="s">
        <v>2731</v>
      </c>
      <c r="AH70" s="186" t="s">
        <v>2845</v>
      </c>
      <c r="AI70" s="186" t="s">
        <v>2731</v>
      </c>
      <c r="AJ70" s="186" t="s">
        <v>2731</v>
      </c>
      <c r="AK70" s="186" t="s">
        <v>2845</v>
      </c>
      <c r="AL70" s="186" t="s">
        <v>2731</v>
      </c>
      <c r="AM70" s="186" t="s">
        <v>2731</v>
      </c>
      <c r="AN70" s="186" t="s">
        <v>2845</v>
      </c>
      <c r="AO70" s="186" t="s">
        <v>2731</v>
      </c>
      <c r="AP70" s="186" t="s">
        <v>2731</v>
      </c>
      <c r="AQ70" s="186" t="s">
        <v>2845</v>
      </c>
      <c r="AR70" s="186" t="s">
        <v>2731</v>
      </c>
      <c r="AS70" s="186" t="s">
        <v>2731</v>
      </c>
      <c r="AT70" s="186" t="s">
        <v>2845</v>
      </c>
      <c r="AU70" s="186" t="s">
        <v>2731</v>
      </c>
      <c r="AV70" s="186" t="s">
        <v>2731</v>
      </c>
      <c r="AW70" s="186" t="s">
        <v>2845</v>
      </c>
      <c r="AX70" s="186" t="s">
        <v>2731</v>
      </c>
      <c r="AY70" s="186" t="s">
        <v>2731</v>
      </c>
      <c r="AZ70" s="186" t="s">
        <v>2845</v>
      </c>
      <c r="BA70" s="186" t="s">
        <v>2731</v>
      </c>
      <c r="BB70" s="186" t="s">
        <v>2731</v>
      </c>
      <c r="BC70" s="186" t="s">
        <v>2845</v>
      </c>
      <c r="BD70" s="186" t="s">
        <v>2731</v>
      </c>
      <c r="BE70" s="186" t="s">
        <v>2731</v>
      </c>
      <c r="BF70" s="186" t="s">
        <v>2845</v>
      </c>
      <c r="BG70" s="186" t="s">
        <v>2731</v>
      </c>
      <c r="BH70" s="186" t="s">
        <v>2731</v>
      </c>
      <c r="BI70" s="186" t="s">
        <v>2845</v>
      </c>
      <c r="BJ70" s="186" t="s">
        <v>2731</v>
      </c>
      <c r="BK70" s="186" t="s">
        <v>2731</v>
      </c>
      <c r="BL70" s="186" t="s">
        <v>2845</v>
      </c>
      <c r="BM70" s="186" t="s">
        <v>2731</v>
      </c>
      <c r="BN70" s="186" t="s">
        <v>2731</v>
      </c>
      <c r="BO70" s="186" t="s">
        <v>2845</v>
      </c>
      <c r="BP70" s="186" t="s">
        <v>2731</v>
      </c>
      <c r="BQ70" s="186" t="s">
        <v>2731</v>
      </c>
      <c r="BR70" s="186" t="s">
        <v>2845</v>
      </c>
      <c r="BS70" s="186" t="s">
        <v>2731</v>
      </c>
      <c r="BT70" s="186" t="s">
        <v>2731</v>
      </c>
      <c r="BU70" s="186" t="s">
        <v>2845</v>
      </c>
      <c r="BV70" s="186" t="s">
        <v>2731</v>
      </c>
      <c r="BW70" s="186" t="s">
        <v>2731</v>
      </c>
      <c r="BX70" s="186" t="s">
        <v>2845</v>
      </c>
      <c r="BY70" s="186" t="s">
        <v>2731</v>
      </c>
      <c r="BZ70" s="186" t="s">
        <v>2731</v>
      </c>
      <c r="CA70" s="186" t="s">
        <v>2845</v>
      </c>
      <c r="CB70" s="186" t="s">
        <v>2731</v>
      </c>
      <c r="CC70" s="186" t="s">
        <v>2731</v>
      </c>
      <c r="CD70" s="186" t="s">
        <v>2845</v>
      </c>
      <c r="CE70" s="186" t="s">
        <v>2731</v>
      </c>
      <c r="CF70" s="186" t="s">
        <v>2731</v>
      </c>
      <c r="CG70" s="186" t="s">
        <v>2845</v>
      </c>
      <c r="CH70" s="186" t="s">
        <v>2731</v>
      </c>
      <c r="CI70" s="186" t="s">
        <v>2731</v>
      </c>
      <c r="CJ70" s="186" t="s">
        <v>2845</v>
      </c>
      <c r="CK70" s="186" t="s">
        <v>2731</v>
      </c>
      <c r="CL70" s="186" t="s">
        <v>2731</v>
      </c>
      <c r="CM70" s="186" t="s">
        <v>2845</v>
      </c>
      <c r="CN70" s="186" t="s">
        <v>2731</v>
      </c>
      <c r="CO70" s="186" t="s">
        <v>2731</v>
      </c>
      <c r="CP70" s="186" t="s">
        <v>2845</v>
      </c>
      <c r="CQ70" s="186" t="s">
        <v>2731</v>
      </c>
      <c r="CR70" s="186" t="s">
        <v>2731</v>
      </c>
      <c r="CS70" s="186" t="s">
        <v>2845</v>
      </c>
      <c r="CT70" s="186" t="s">
        <v>2731</v>
      </c>
      <c r="CU70" s="186" t="s">
        <v>2731</v>
      </c>
      <c r="CV70" s="186" t="s">
        <v>2845</v>
      </c>
      <c r="CW70" s="186" t="s">
        <v>2731</v>
      </c>
      <c r="CX70" s="186" t="s">
        <v>2731</v>
      </c>
      <c r="CY70" s="186" t="s">
        <v>2845</v>
      </c>
      <c r="CZ70" s="186" t="s">
        <v>2731</v>
      </c>
      <c r="DA70" s="186" t="s">
        <v>2731</v>
      </c>
      <c r="DB70" s="186" t="s">
        <v>2845</v>
      </c>
      <c r="DC70" s="186" t="s">
        <v>2731</v>
      </c>
      <c r="DD70" s="186" t="s">
        <v>2731</v>
      </c>
      <c r="DE70" s="186" t="s">
        <v>2845</v>
      </c>
      <c r="DF70" s="186" t="s">
        <v>2731</v>
      </c>
      <c r="DG70" s="186" t="s">
        <v>2731</v>
      </c>
      <c r="DH70" s="186" t="s">
        <v>2845</v>
      </c>
      <c r="DI70" s="186" t="s">
        <v>2731</v>
      </c>
      <c r="DJ70" s="186" t="s">
        <v>2731</v>
      </c>
      <c r="DK70" s="186" t="s">
        <v>2845</v>
      </c>
      <c r="DL70" s="186" t="s">
        <v>2731</v>
      </c>
      <c r="DM70" s="186" t="s">
        <v>2731</v>
      </c>
      <c r="DN70" s="186" t="s">
        <v>2845</v>
      </c>
      <c r="DO70" s="186" t="s">
        <v>2731</v>
      </c>
      <c r="DP70" s="186" t="s">
        <v>2731</v>
      </c>
      <c r="DQ70" s="186" t="s">
        <v>2845</v>
      </c>
      <c r="DR70" s="186" t="s">
        <v>2731</v>
      </c>
      <c r="DS70" s="186" t="s">
        <v>2731</v>
      </c>
      <c r="DT70" s="186" t="s">
        <v>2845</v>
      </c>
      <c r="DU70" s="186" t="s">
        <v>2731</v>
      </c>
      <c r="DV70" s="186" t="s">
        <v>2731</v>
      </c>
      <c r="DW70" s="186" t="s">
        <v>2845</v>
      </c>
      <c r="DX70" s="186" t="s">
        <v>2731</v>
      </c>
      <c r="DY70" s="186" t="s">
        <v>2731</v>
      </c>
      <c r="DZ70" s="186" t="s">
        <v>2845</v>
      </c>
      <c r="EA70" s="186" t="s">
        <v>2731</v>
      </c>
      <c r="EB70" s="186" t="s">
        <v>2731</v>
      </c>
      <c r="EC70" s="186" t="s">
        <v>2845</v>
      </c>
      <c r="ED70" s="186" t="s">
        <v>2731</v>
      </c>
      <c r="EE70" s="186" t="s">
        <v>2731</v>
      </c>
      <c r="EF70" s="186" t="s">
        <v>2845</v>
      </c>
      <c r="EG70" s="186" t="s">
        <v>2731</v>
      </c>
      <c r="EH70" s="186" t="s">
        <v>2731</v>
      </c>
      <c r="EI70" s="186" t="s">
        <v>2845</v>
      </c>
      <c r="EJ70" s="186" t="s">
        <v>2731</v>
      </c>
      <c r="EK70" s="186" t="s">
        <v>2731</v>
      </c>
      <c r="EL70" s="186" t="s">
        <v>2845</v>
      </c>
      <c r="EM70" s="186" t="s">
        <v>2731</v>
      </c>
      <c r="EN70" s="186" t="s">
        <v>2731</v>
      </c>
      <c r="EO70" s="186" t="s">
        <v>2845</v>
      </c>
      <c r="EP70" s="186" t="s">
        <v>2731</v>
      </c>
      <c r="EQ70" s="186" t="s">
        <v>2731</v>
      </c>
      <c r="ER70" s="186" t="s">
        <v>2845</v>
      </c>
      <c r="ES70" s="186" t="s">
        <v>2731</v>
      </c>
      <c r="ET70" s="186" t="s">
        <v>2731</v>
      </c>
    </row>
    <row r="71" spans="1:150" x14ac:dyDescent="0.3">
      <c r="A71" s="1"/>
      <c r="B71" s="185" t="s">
        <v>3309</v>
      </c>
      <c r="C71" s="185" t="s">
        <v>563</v>
      </c>
      <c r="D71" s="185" t="s">
        <v>927</v>
      </c>
      <c r="E71" s="185" t="s">
        <v>3310</v>
      </c>
      <c r="F71" s="185" t="s">
        <v>3311</v>
      </c>
      <c r="G71" s="186" t="s">
        <v>2845</v>
      </c>
      <c r="H71" s="186" t="s">
        <v>3287</v>
      </c>
      <c r="I71" s="186" t="s">
        <v>3288</v>
      </c>
      <c r="J71" s="186" t="s">
        <v>2845</v>
      </c>
      <c r="K71" s="186" t="s">
        <v>3287</v>
      </c>
      <c r="L71" s="186" t="s">
        <v>3288</v>
      </c>
      <c r="M71" s="186" t="s">
        <v>2845</v>
      </c>
      <c r="N71" s="186" t="s">
        <v>3287</v>
      </c>
      <c r="O71" s="186" t="s">
        <v>3288</v>
      </c>
      <c r="P71" s="186" t="s">
        <v>2845</v>
      </c>
      <c r="Q71" s="186" t="s">
        <v>3287</v>
      </c>
      <c r="R71" s="186" t="s">
        <v>3288</v>
      </c>
      <c r="S71" s="186" t="s">
        <v>2845</v>
      </c>
      <c r="T71" s="186" t="s">
        <v>2890</v>
      </c>
      <c r="U71" s="186" t="s">
        <v>3289</v>
      </c>
      <c r="V71" s="186" t="s">
        <v>2845</v>
      </c>
      <c r="W71" s="186" t="s">
        <v>3287</v>
      </c>
      <c r="X71" s="186" t="s">
        <v>3288</v>
      </c>
      <c r="Y71" s="186" t="s">
        <v>2845</v>
      </c>
      <c r="Z71" s="186" t="s">
        <v>3290</v>
      </c>
      <c r="AA71" s="186" t="s">
        <v>3291</v>
      </c>
      <c r="AB71" s="186" t="s">
        <v>2845</v>
      </c>
      <c r="AC71" s="186" t="s">
        <v>3287</v>
      </c>
      <c r="AD71" s="186" t="s">
        <v>3288</v>
      </c>
      <c r="AE71" s="186" t="s">
        <v>2845</v>
      </c>
      <c r="AF71" s="186" t="s">
        <v>2731</v>
      </c>
      <c r="AG71" s="186" t="s">
        <v>2731</v>
      </c>
      <c r="AH71" s="186" t="s">
        <v>2845</v>
      </c>
      <c r="AI71" s="186" t="s">
        <v>2731</v>
      </c>
      <c r="AJ71" s="186" t="s">
        <v>2731</v>
      </c>
      <c r="AK71" s="186" t="s">
        <v>2845</v>
      </c>
      <c r="AL71" s="186" t="s">
        <v>2731</v>
      </c>
      <c r="AM71" s="186" t="s">
        <v>2731</v>
      </c>
      <c r="AN71" s="186" t="s">
        <v>2845</v>
      </c>
      <c r="AO71" s="186" t="s">
        <v>2731</v>
      </c>
      <c r="AP71" s="186" t="s">
        <v>2731</v>
      </c>
      <c r="AQ71" s="186" t="s">
        <v>2845</v>
      </c>
      <c r="AR71" s="186" t="s">
        <v>2731</v>
      </c>
      <c r="AS71" s="186" t="s">
        <v>2731</v>
      </c>
      <c r="AT71" s="186" t="s">
        <v>2845</v>
      </c>
      <c r="AU71" s="186" t="s">
        <v>2731</v>
      </c>
      <c r="AV71" s="186" t="s">
        <v>2731</v>
      </c>
      <c r="AW71" s="186" t="s">
        <v>2845</v>
      </c>
      <c r="AX71" s="186" t="s">
        <v>2731</v>
      </c>
      <c r="AY71" s="186" t="s">
        <v>3292</v>
      </c>
      <c r="AZ71" s="186" t="s">
        <v>2845</v>
      </c>
      <c r="BA71" s="186" t="s">
        <v>2890</v>
      </c>
      <c r="BB71" s="186" t="s">
        <v>3289</v>
      </c>
      <c r="BC71" s="186" t="s">
        <v>2845</v>
      </c>
      <c r="BD71" s="186" t="s">
        <v>2731</v>
      </c>
      <c r="BE71" s="186" t="s">
        <v>3292</v>
      </c>
      <c r="BF71" s="186" t="s">
        <v>2845</v>
      </c>
      <c r="BG71" s="186" t="s">
        <v>2731</v>
      </c>
      <c r="BH71" s="186" t="s">
        <v>3292</v>
      </c>
      <c r="BI71" s="186" t="s">
        <v>2845</v>
      </c>
      <c r="BJ71" s="186" t="s">
        <v>3287</v>
      </c>
      <c r="BK71" s="186" t="s">
        <v>3288</v>
      </c>
      <c r="BL71" s="186" t="s">
        <v>2845</v>
      </c>
      <c r="BM71" s="186" t="s">
        <v>3287</v>
      </c>
      <c r="BN71" s="186" t="s">
        <v>3288</v>
      </c>
      <c r="BO71" s="186" t="s">
        <v>2845</v>
      </c>
      <c r="BP71" s="186" t="s">
        <v>3287</v>
      </c>
      <c r="BQ71" s="186" t="s">
        <v>3288</v>
      </c>
      <c r="BR71" s="186" t="s">
        <v>2845</v>
      </c>
      <c r="BS71" s="186" t="s">
        <v>3287</v>
      </c>
      <c r="BT71" s="186" t="s">
        <v>3288</v>
      </c>
      <c r="BU71" s="186" t="s">
        <v>2845</v>
      </c>
      <c r="BV71" s="186" t="s">
        <v>3287</v>
      </c>
      <c r="BW71" s="186" t="s">
        <v>3288</v>
      </c>
      <c r="BX71" s="186" t="s">
        <v>2845</v>
      </c>
      <c r="BY71" s="186" t="s">
        <v>3287</v>
      </c>
      <c r="BZ71" s="186" t="s">
        <v>3288</v>
      </c>
      <c r="CA71" s="186" t="s">
        <v>2845</v>
      </c>
      <c r="CB71" s="186" t="s">
        <v>3287</v>
      </c>
      <c r="CC71" s="186" t="s">
        <v>3288</v>
      </c>
      <c r="CD71" s="186" t="s">
        <v>2845</v>
      </c>
      <c r="CE71" s="186" t="s">
        <v>3287</v>
      </c>
      <c r="CF71" s="186" t="s">
        <v>3288</v>
      </c>
      <c r="CG71" s="186" t="s">
        <v>2845</v>
      </c>
      <c r="CH71" s="186" t="s">
        <v>3287</v>
      </c>
      <c r="CI71" s="186" t="s">
        <v>3288</v>
      </c>
      <c r="CJ71" s="186" t="s">
        <v>2845</v>
      </c>
      <c r="CK71" s="186" t="s">
        <v>3287</v>
      </c>
      <c r="CL71" s="186" t="s">
        <v>3288</v>
      </c>
      <c r="CM71" s="186" t="s">
        <v>2845</v>
      </c>
      <c r="CN71" s="186" t="s">
        <v>3293</v>
      </c>
      <c r="CO71" s="186" t="s">
        <v>3294</v>
      </c>
      <c r="CP71" s="186" t="s">
        <v>2845</v>
      </c>
      <c r="CQ71" s="186" t="s">
        <v>3287</v>
      </c>
      <c r="CR71" s="186" t="s">
        <v>3288</v>
      </c>
      <c r="CS71" s="186" t="s">
        <v>2845</v>
      </c>
      <c r="CT71" s="186" t="s">
        <v>3287</v>
      </c>
      <c r="CU71" s="186" t="s">
        <v>3288</v>
      </c>
      <c r="CV71" s="186" t="s">
        <v>2845</v>
      </c>
      <c r="CW71" s="186" t="s">
        <v>3287</v>
      </c>
      <c r="CX71" s="186" t="s">
        <v>3288</v>
      </c>
      <c r="CY71" s="186" t="s">
        <v>2845</v>
      </c>
      <c r="CZ71" s="186" t="s">
        <v>2731</v>
      </c>
      <c r="DA71" s="186" t="s">
        <v>3295</v>
      </c>
      <c r="DB71" s="186" t="s">
        <v>2845</v>
      </c>
      <c r="DC71" s="186" t="s">
        <v>3287</v>
      </c>
      <c r="DD71" s="186" t="s">
        <v>3296</v>
      </c>
      <c r="DE71" s="186" t="s">
        <v>2845</v>
      </c>
      <c r="DF71" s="186" t="s">
        <v>3287</v>
      </c>
      <c r="DG71" s="186" t="s">
        <v>3297</v>
      </c>
      <c r="DH71" s="186" t="s">
        <v>2845</v>
      </c>
      <c r="DI71" s="186" t="s">
        <v>3287</v>
      </c>
      <c r="DJ71" s="186" t="s">
        <v>3298</v>
      </c>
      <c r="DK71" s="186" t="s">
        <v>2845</v>
      </c>
      <c r="DL71" s="186" t="s">
        <v>3287</v>
      </c>
      <c r="DM71" s="186" t="s">
        <v>3299</v>
      </c>
      <c r="DN71" s="186" t="s">
        <v>2845</v>
      </c>
      <c r="DO71" s="186" t="s">
        <v>3287</v>
      </c>
      <c r="DP71" s="186" t="s">
        <v>3288</v>
      </c>
      <c r="DQ71" s="186" t="s">
        <v>2845</v>
      </c>
      <c r="DR71" s="186" t="s">
        <v>3287</v>
      </c>
      <c r="DS71" s="186" t="s">
        <v>3300</v>
      </c>
      <c r="DT71" s="186" t="s">
        <v>2845</v>
      </c>
      <c r="DU71" s="186" t="s">
        <v>3287</v>
      </c>
      <c r="DV71" s="186" t="s">
        <v>3301</v>
      </c>
      <c r="DW71" s="186" t="s">
        <v>2845</v>
      </c>
      <c r="DX71" s="186" t="s">
        <v>3287</v>
      </c>
      <c r="DY71" s="186" t="s">
        <v>3302</v>
      </c>
      <c r="DZ71" s="186" t="s">
        <v>2845</v>
      </c>
      <c r="EA71" s="186" t="s">
        <v>3287</v>
      </c>
      <c r="EB71" s="186" t="s">
        <v>3303</v>
      </c>
      <c r="EC71" s="186" t="s">
        <v>2845</v>
      </c>
      <c r="ED71" s="186" t="s">
        <v>3287</v>
      </c>
      <c r="EE71" s="186" t="s">
        <v>2731</v>
      </c>
      <c r="EF71" s="186" t="s">
        <v>2845</v>
      </c>
      <c r="EG71" s="186" t="s">
        <v>3287</v>
      </c>
      <c r="EH71" s="186" t="s">
        <v>3304</v>
      </c>
      <c r="EI71" s="186" t="s">
        <v>2845</v>
      </c>
      <c r="EJ71" s="186" t="s">
        <v>3287</v>
      </c>
      <c r="EK71" s="186" t="s">
        <v>3305</v>
      </c>
      <c r="EL71" s="186" t="s">
        <v>2845</v>
      </c>
      <c r="EM71" s="186" t="s">
        <v>3287</v>
      </c>
      <c r="EN71" s="186" t="s">
        <v>3288</v>
      </c>
      <c r="EO71" s="186" t="s">
        <v>2845</v>
      </c>
      <c r="EP71" s="186" t="s">
        <v>3287</v>
      </c>
      <c r="EQ71" s="186" t="s">
        <v>3288</v>
      </c>
      <c r="ER71" s="186" t="s">
        <v>2845</v>
      </c>
      <c r="ES71" s="186" t="s">
        <v>3287</v>
      </c>
      <c r="ET71" s="186" t="s">
        <v>3288</v>
      </c>
    </row>
    <row r="72" spans="1:150" x14ac:dyDescent="0.3">
      <c r="A72" s="1"/>
      <c r="B72" s="184" t="s">
        <v>3312</v>
      </c>
      <c r="C72" s="184" t="s">
        <v>104</v>
      </c>
      <c r="D72" s="184" t="s">
        <v>3313</v>
      </c>
      <c r="E72" s="184" t="s">
        <v>3314</v>
      </c>
      <c r="F72" s="184" t="s">
        <v>3315</v>
      </c>
      <c r="G72" s="184" t="s">
        <v>2845</v>
      </c>
      <c r="H72" s="184" t="s">
        <v>2731</v>
      </c>
      <c r="I72" s="184" t="s">
        <v>2731</v>
      </c>
      <c r="J72" s="184" t="s">
        <v>2845</v>
      </c>
      <c r="K72" s="184" t="s">
        <v>2731</v>
      </c>
      <c r="L72" s="184" t="s">
        <v>2731</v>
      </c>
      <c r="M72" s="184" t="s">
        <v>2845</v>
      </c>
      <c r="N72" s="184" t="s">
        <v>2731</v>
      </c>
      <c r="O72" s="184" t="s">
        <v>2731</v>
      </c>
      <c r="P72" s="184" t="s">
        <v>2845</v>
      </c>
      <c r="Q72" s="184" t="s">
        <v>2731</v>
      </c>
      <c r="R72" s="184" t="s">
        <v>2731</v>
      </c>
      <c r="S72" s="184" t="s">
        <v>2845</v>
      </c>
      <c r="T72" s="184" t="s">
        <v>2731</v>
      </c>
      <c r="U72" s="184" t="s">
        <v>2731</v>
      </c>
      <c r="V72" s="184" t="s">
        <v>2845</v>
      </c>
      <c r="W72" s="184" t="s">
        <v>2731</v>
      </c>
      <c r="X72" s="184" t="s">
        <v>2731</v>
      </c>
      <c r="Y72" s="184" t="s">
        <v>2845</v>
      </c>
      <c r="Z72" s="184" t="s">
        <v>2731</v>
      </c>
      <c r="AA72" s="184" t="s">
        <v>2731</v>
      </c>
      <c r="AB72" s="184" t="s">
        <v>2845</v>
      </c>
      <c r="AC72" s="184" t="s">
        <v>2731</v>
      </c>
      <c r="AD72" s="184" t="s">
        <v>2731</v>
      </c>
      <c r="AE72" s="184" t="s">
        <v>2845</v>
      </c>
      <c r="AF72" s="184" t="s">
        <v>2731</v>
      </c>
      <c r="AG72" s="184" t="s">
        <v>2731</v>
      </c>
      <c r="AH72" s="184" t="s">
        <v>2845</v>
      </c>
      <c r="AI72" s="184" t="s">
        <v>2731</v>
      </c>
      <c r="AJ72" s="184" t="s">
        <v>2731</v>
      </c>
      <c r="AK72" s="184" t="s">
        <v>2845</v>
      </c>
      <c r="AL72" s="184" t="s">
        <v>2731</v>
      </c>
      <c r="AM72" s="184" t="s">
        <v>2731</v>
      </c>
      <c r="AN72" s="184" t="s">
        <v>2845</v>
      </c>
      <c r="AO72" s="184" t="s">
        <v>2731</v>
      </c>
      <c r="AP72" s="184" t="s">
        <v>2731</v>
      </c>
      <c r="AQ72" s="184" t="s">
        <v>2845</v>
      </c>
      <c r="AR72" s="184" t="s">
        <v>2731</v>
      </c>
      <c r="AS72" s="184" t="s">
        <v>2731</v>
      </c>
      <c r="AT72" s="184" t="s">
        <v>2845</v>
      </c>
      <c r="AU72" s="184" t="s">
        <v>2731</v>
      </c>
      <c r="AV72" s="184" t="s">
        <v>2731</v>
      </c>
      <c r="AW72" s="184" t="s">
        <v>2845</v>
      </c>
      <c r="AX72" s="184" t="s">
        <v>2731</v>
      </c>
      <c r="AY72" s="184" t="s">
        <v>2731</v>
      </c>
      <c r="AZ72" s="184" t="s">
        <v>2845</v>
      </c>
      <c r="BA72" s="184" t="s">
        <v>2731</v>
      </c>
      <c r="BB72" s="184" t="s">
        <v>2731</v>
      </c>
      <c r="BC72" s="184" t="s">
        <v>2845</v>
      </c>
      <c r="BD72" s="184" t="s">
        <v>2731</v>
      </c>
      <c r="BE72" s="184" t="s">
        <v>2731</v>
      </c>
      <c r="BF72" s="184" t="s">
        <v>2845</v>
      </c>
      <c r="BG72" s="184" t="s">
        <v>2731</v>
      </c>
      <c r="BH72" s="184" t="s">
        <v>2731</v>
      </c>
      <c r="BI72" s="184" t="s">
        <v>2845</v>
      </c>
      <c r="BJ72" s="184" t="s">
        <v>2731</v>
      </c>
      <c r="BK72" s="184" t="s">
        <v>2731</v>
      </c>
      <c r="BL72" s="184" t="s">
        <v>2845</v>
      </c>
      <c r="BM72" s="184" t="s">
        <v>2731</v>
      </c>
      <c r="BN72" s="184" t="s">
        <v>2731</v>
      </c>
      <c r="BO72" s="184" t="s">
        <v>2845</v>
      </c>
      <c r="BP72" s="184" t="s">
        <v>2731</v>
      </c>
      <c r="BQ72" s="184" t="s">
        <v>2731</v>
      </c>
      <c r="BR72" s="184" t="s">
        <v>2845</v>
      </c>
      <c r="BS72" s="184" t="s">
        <v>2731</v>
      </c>
      <c r="BT72" s="184" t="s">
        <v>2731</v>
      </c>
      <c r="BU72" s="184" t="s">
        <v>2845</v>
      </c>
      <c r="BV72" s="184" t="s">
        <v>2731</v>
      </c>
      <c r="BW72" s="184" t="s">
        <v>2731</v>
      </c>
      <c r="BX72" s="184" t="s">
        <v>2845</v>
      </c>
      <c r="BY72" s="184" t="s">
        <v>2731</v>
      </c>
      <c r="BZ72" s="184" t="s">
        <v>2731</v>
      </c>
      <c r="CA72" s="184" t="s">
        <v>2845</v>
      </c>
      <c r="CB72" s="184" t="s">
        <v>2731</v>
      </c>
      <c r="CC72" s="184" t="s">
        <v>2731</v>
      </c>
      <c r="CD72" s="184" t="s">
        <v>2845</v>
      </c>
      <c r="CE72" s="184" t="s">
        <v>2731</v>
      </c>
      <c r="CF72" s="184" t="s">
        <v>2731</v>
      </c>
      <c r="CG72" s="184" t="s">
        <v>2845</v>
      </c>
      <c r="CH72" s="184" t="s">
        <v>2731</v>
      </c>
      <c r="CI72" s="184" t="s">
        <v>2731</v>
      </c>
      <c r="CJ72" s="184" t="s">
        <v>2845</v>
      </c>
      <c r="CK72" s="184" t="s">
        <v>2731</v>
      </c>
      <c r="CL72" s="184" t="s">
        <v>2731</v>
      </c>
      <c r="CM72" s="184" t="s">
        <v>2845</v>
      </c>
      <c r="CN72" s="184" t="s">
        <v>2731</v>
      </c>
      <c r="CO72" s="184" t="s">
        <v>2731</v>
      </c>
      <c r="CP72" s="184" t="s">
        <v>2845</v>
      </c>
      <c r="CQ72" s="184" t="s">
        <v>2731</v>
      </c>
      <c r="CR72" s="184" t="s">
        <v>2731</v>
      </c>
      <c r="CS72" s="184" t="s">
        <v>2845</v>
      </c>
      <c r="CT72" s="184" t="s">
        <v>2731</v>
      </c>
      <c r="CU72" s="184" t="s">
        <v>2731</v>
      </c>
      <c r="CV72" s="184" t="s">
        <v>2845</v>
      </c>
      <c r="CW72" s="184" t="s">
        <v>2731</v>
      </c>
      <c r="CX72" s="184" t="s">
        <v>2731</v>
      </c>
      <c r="CY72" s="184" t="s">
        <v>2845</v>
      </c>
      <c r="CZ72" s="184" t="s">
        <v>2731</v>
      </c>
      <c r="DA72" s="184" t="s">
        <v>2731</v>
      </c>
      <c r="DB72" s="184" t="s">
        <v>2845</v>
      </c>
      <c r="DC72" s="184" t="s">
        <v>2731</v>
      </c>
      <c r="DD72" s="184" t="s">
        <v>2731</v>
      </c>
      <c r="DE72" s="184" t="s">
        <v>2845</v>
      </c>
      <c r="DF72" s="184" t="s">
        <v>2731</v>
      </c>
      <c r="DG72" s="184" t="s">
        <v>2731</v>
      </c>
      <c r="DH72" s="184" t="s">
        <v>2845</v>
      </c>
      <c r="DI72" s="184" t="s">
        <v>2731</v>
      </c>
      <c r="DJ72" s="184" t="s">
        <v>2731</v>
      </c>
      <c r="DK72" s="184" t="s">
        <v>2845</v>
      </c>
      <c r="DL72" s="184" t="s">
        <v>2731</v>
      </c>
      <c r="DM72" s="184" t="s">
        <v>2731</v>
      </c>
      <c r="DN72" s="184" t="s">
        <v>2845</v>
      </c>
      <c r="DO72" s="184" t="s">
        <v>2731</v>
      </c>
      <c r="DP72" s="184" t="s">
        <v>2731</v>
      </c>
      <c r="DQ72" s="184" t="s">
        <v>2845</v>
      </c>
      <c r="DR72" s="184" t="s">
        <v>2731</v>
      </c>
      <c r="DS72" s="184" t="s">
        <v>2731</v>
      </c>
      <c r="DT72" s="184" t="s">
        <v>2845</v>
      </c>
      <c r="DU72" s="184" t="s">
        <v>2731</v>
      </c>
      <c r="DV72" s="184" t="s">
        <v>2731</v>
      </c>
      <c r="DW72" s="184" t="s">
        <v>2845</v>
      </c>
      <c r="DX72" s="184" t="s">
        <v>2731</v>
      </c>
      <c r="DY72" s="184" t="s">
        <v>2731</v>
      </c>
      <c r="DZ72" s="184" t="s">
        <v>2845</v>
      </c>
      <c r="EA72" s="184" t="s">
        <v>2731</v>
      </c>
      <c r="EB72" s="184" t="s">
        <v>2731</v>
      </c>
      <c r="EC72" s="184" t="s">
        <v>2845</v>
      </c>
      <c r="ED72" s="184" t="s">
        <v>2731</v>
      </c>
      <c r="EE72" s="184" t="s">
        <v>2731</v>
      </c>
      <c r="EF72" s="184" t="s">
        <v>2845</v>
      </c>
      <c r="EG72" s="184" t="s">
        <v>2731</v>
      </c>
      <c r="EH72" s="184" t="s">
        <v>2731</v>
      </c>
      <c r="EI72" s="184" t="s">
        <v>2845</v>
      </c>
      <c r="EJ72" s="184" t="s">
        <v>2731</v>
      </c>
      <c r="EK72" s="184" t="s">
        <v>2731</v>
      </c>
      <c r="EL72" s="184" t="s">
        <v>2845</v>
      </c>
      <c r="EM72" s="184" t="s">
        <v>2731</v>
      </c>
      <c r="EN72" s="184" t="s">
        <v>2731</v>
      </c>
      <c r="EO72" s="184" t="s">
        <v>2845</v>
      </c>
      <c r="EP72" s="184" t="s">
        <v>2731</v>
      </c>
      <c r="EQ72" s="184" t="s">
        <v>2731</v>
      </c>
      <c r="ER72" s="184" t="s">
        <v>2845</v>
      </c>
      <c r="ES72" s="184" t="s">
        <v>2731</v>
      </c>
      <c r="ET72" s="184" t="s">
        <v>2731</v>
      </c>
    </row>
    <row r="73" spans="1:150" x14ac:dyDescent="0.3">
      <c r="A73" s="1"/>
      <c r="B73" s="185" t="s">
        <v>3316</v>
      </c>
      <c r="C73" s="185" t="s">
        <v>104</v>
      </c>
      <c r="D73" s="185" t="s">
        <v>3313</v>
      </c>
      <c r="E73" s="185" t="s">
        <v>3317</v>
      </c>
      <c r="F73" s="185" t="s">
        <v>3318</v>
      </c>
      <c r="G73" s="186" t="s">
        <v>2845</v>
      </c>
      <c r="H73" s="186" t="s">
        <v>2731</v>
      </c>
      <c r="I73" s="186" t="s">
        <v>2731</v>
      </c>
      <c r="J73" s="186" t="s">
        <v>2845</v>
      </c>
      <c r="K73" s="186" t="s">
        <v>2731</v>
      </c>
      <c r="L73" s="186" t="s">
        <v>2731</v>
      </c>
      <c r="M73" s="186" t="s">
        <v>2845</v>
      </c>
      <c r="N73" s="186" t="s">
        <v>2731</v>
      </c>
      <c r="O73" s="186" t="s">
        <v>2731</v>
      </c>
      <c r="P73" s="186" t="s">
        <v>2845</v>
      </c>
      <c r="Q73" s="186" t="s">
        <v>2731</v>
      </c>
      <c r="R73" s="186" t="s">
        <v>2731</v>
      </c>
      <c r="S73" s="186" t="s">
        <v>2845</v>
      </c>
      <c r="T73" s="186" t="s">
        <v>2731</v>
      </c>
      <c r="U73" s="186" t="s">
        <v>2731</v>
      </c>
      <c r="V73" s="186" t="s">
        <v>2845</v>
      </c>
      <c r="W73" s="186" t="s">
        <v>2731</v>
      </c>
      <c r="X73" s="186" t="s">
        <v>2731</v>
      </c>
      <c r="Y73" s="186" t="s">
        <v>2845</v>
      </c>
      <c r="Z73" s="186" t="s">
        <v>2731</v>
      </c>
      <c r="AA73" s="186" t="s">
        <v>2731</v>
      </c>
      <c r="AB73" s="186" t="s">
        <v>2845</v>
      </c>
      <c r="AC73" s="186" t="s">
        <v>2731</v>
      </c>
      <c r="AD73" s="186" t="s">
        <v>2731</v>
      </c>
      <c r="AE73" s="186" t="s">
        <v>2845</v>
      </c>
      <c r="AF73" s="186" t="s">
        <v>2731</v>
      </c>
      <c r="AG73" s="186" t="s">
        <v>2731</v>
      </c>
      <c r="AH73" s="186" t="s">
        <v>2845</v>
      </c>
      <c r="AI73" s="186" t="s">
        <v>2731</v>
      </c>
      <c r="AJ73" s="186" t="s">
        <v>2731</v>
      </c>
      <c r="AK73" s="186" t="s">
        <v>2845</v>
      </c>
      <c r="AL73" s="186" t="s">
        <v>2731</v>
      </c>
      <c r="AM73" s="186" t="s">
        <v>2731</v>
      </c>
      <c r="AN73" s="186" t="s">
        <v>2845</v>
      </c>
      <c r="AO73" s="186" t="s">
        <v>2731</v>
      </c>
      <c r="AP73" s="186" t="s">
        <v>2731</v>
      </c>
      <c r="AQ73" s="186" t="s">
        <v>2845</v>
      </c>
      <c r="AR73" s="186" t="s">
        <v>2731</v>
      </c>
      <c r="AS73" s="186" t="s">
        <v>2731</v>
      </c>
      <c r="AT73" s="186" t="s">
        <v>2845</v>
      </c>
      <c r="AU73" s="186" t="s">
        <v>2731</v>
      </c>
      <c r="AV73" s="186" t="s">
        <v>2731</v>
      </c>
      <c r="AW73" s="186" t="s">
        <v>2845</v>
      </c>
      <c r="AX73" s="186" t="s">
        <v>2731</v>
      </c>
      <c r="AY73" s="186" t="s">
        <v>2731</v>
      </c>
      <c r="AZ73" s="186" t="s">
        <v>2845</v>
      </c>
      <c r="BA73" s="186" t="s">
        <v>2731</v>
      </c>
      <c r="BB73" s="186" t="s">
        <v>2731</v>
      </c>
      <c r="BC73" s="186" t="s">
        <v>2845</v>
      </c>
      <c r="BD73" s="186" t="s">
        <v>2731</v>
      </c>
      <c r="BE73" s="186" t="s">
        <v>2731</v>
      </c>
      <c r="BF73" s="186" t="s">
        <v>2845</v>
      </c>
      <c r="BG73" s="186" t="s">
        <v>2731</v>
      </c>
      <c r="BH73" s="186" t="s">
        <v>2731</v>
      </c>
      <c r="BI73" s="186" t="s">
        <v>2845</v>
      </c>
      <c r="BJ73" s="186" t="s">
        <v>2731</v>
      </c>
      <c r="BK73" s="186" t="s">
        <v>2731</v>
      </c>
      <c r="BL73" s="186" t="s">
        <v>2845</v>
      </c>
      <c r="BM73" s="186" t="s">
        <v>2731</v>
      </c>
      <c r="BN73" s="186" t="s">
        <v>2731</v>
      </c>
      <c r="BO73" s="186" t="s">
        <v>2845</v>
      </c>
      <c r="BP73" s="186" t="s">
        <v>2731</v>
      </c>
      <c r="BQ73" s="186" t="s">
        <v>2731</v>
      </c>
      <c r="BR73" s="186" t="s">
        <v>2845</v>
      </c>
      <c r="BS73" s="186" t="s">
        <v>2731</v>
      </c>
      <c r="BT73" s="186" t="s">
        <v>2731</v>
      </c>
      <c r="BU73" s="186" t="s">
        <v>2845</v>
      </c>
      <c r="BV73" s="186" t="s">
        <v>2731</v>
      </c>
      <c r="BW73" s="186" t="s">
        <v>2731</v>
      </c>
      <c r="BX73" s="186" t="s">
        <v>2845</v>
      </c>
      <c r="BY73" s="186" t="s">
        <v>2731</v>
      </c>
      <c r="BZ73" s="186" t="s">
        <v>2731</v>
      </c>
      <c r="CA73" s="186" t="s">
        <v>2845</v>
      </c>
      <c r="CB73" s="186" t="s">
        <v>2731</v>
      </c>
      <c r="CC73" s="186" t="s">
        <v>2731</v>
      </c>
      <c r="CD73" s="186" t="s">
        <v>2845</v>
      </c>
      <c r="CE73" s="186" t="s">
        <v>2731</v>
      </c>
      <c r="CF73" s="186" t="s">
        <v>2731</v>
      </c>
      <c r="CG73" s="186" t="s">
        <v>2845</v>
      </c>
      <c r="CH73" s="186" t="s">
        <v>2731</v>
      </c>
      <c r="CI73" s="186" t="s">
        <v>2731</v>
      </c>
      <c r="CJ73" s="186" t="s">
        <v>2845</v>
      </c>
      <c r="CK73" s="186" t="s">
        <v>2731</v>
      </c>
      <c r="CL73" s="186" t="s">
        <v>2731</v>
      </c>
      <c r="CM73" s="186" t="s">
        <v>2845</v>
      </c>
      <c r="CN73" s="186" t="s">
        <v>2731</v>
      </c>
      <c r="CO73" s="186" t="s">
        <v>2731</v>
      </c>
      <c r="CP73" s="186" t="s">
        <v>2845</v>
      </c>
      <c r="CQ73" s="186" t="s">
        <v>2731</v>
      </c>
      <c r="CR73" s="186" t="s">
        <v>2731</v>
      </c>
      <c r="CS73" s="186" t="s">
        <v>2845</v>
      </c>
      <c r="CT73" s="186" t="s">
        <v>2731</v>
      </c>
      <c r="CU73" s="186" t="s">
        <v>2731</v>
      </c>
      <c r="CV73" s="186" t="s">
        <v>2845</v>
      </c>
      <c r="CW73" s="186" t="s">
        <v>2731</v>
      </c>
      <c r="CX73" s="186" t="s">
        <v>2731</v>
      </c>
      <c r="CY73" s="186" t="s">
        <v>2845</v>
      </c>
      <c r="CZ73" s="186" t="s">
        <v>2731</v>
      </c>
      <c r="DA73" s="186" t="s">
        <v>2731</v>
      </c>
      <c r="DB73" s="186" t="s">
        <v>2845</v>
      </c>
      <c r="DC73" s="186" t="s">
        <v>2731</v>
      </c>
      <c r="DD73" s="186" t="s">
        <v>2731</v>
      </c>
      <c r="DE73" s="186" t="s">
        <v>2845</v>
      </c>
      <c r="DF73" s="186" t="s">
        <v>2731</v>
      </c>
      <c r="DG73" s="186" t="s">
        <v>2731</v>
      </c>
      <c r="DH73" s="186" t="s">
        <v>2845</v>
      </c>
      <c r="DI73" s="186" t="s">
        <v>2731</v>
      </c>
      <c r="DJ73" s="186" t="s">
        <v>2731</v>
      </c>
      <c r="DK73" s="186" t="s">
        <v>2845</v>
      </c>
      <c r="DL73" s="186" t="s">
        <v>2731</v>
      </c>
      <c r="DM73" s="186" t="s">
        <v>2731</v>
      </c>
      <c r="DN73" s="186" t="s">
        <v>2845</v>
      </c>
      <c r="DO73" s="186" t="s">
        <v>2731</v>
      </c>
      <c r="DP73" s="186" t="s">
        <v>2731</v>
      </c>
      <c r="DQ73" s="186" t="s">
        <v>2845</v>
      </c>
      <c r="DR73" s="186" t="s">
        <v>2731</v>
      </c>
      <c r="DS73" s="186" t="s">
        <v>2731</v>
      </c>
      <c r="DT73" s="186" t="s">
        <v>2845</v>
      </c>
      <c r="DU73" s="186" t="s">
        <v>2731</v>
      </c>
      <c r="DV73" s="186" t="s">
        <v>2731</v>
      </c>
      <c r="DW73" s="186" t="s">
        <v>2845</v>
      </c>
      <c r="DX73" s="186" t="s">
        <v>2731</v>
      </c>
      <c r="DY73" s="186" t="s">
        <v>2731</v>
      </c>
      <c r="DZ73" s="186" t="s">
        <v>2845</v>
      </c>
      <c r="EA73" s="186" t="s">
        <v>2731</v>
      </c>
      <c r="EB73" s="186" t="s">
        <v>2731</v>
      </c>
      <c r="EC73" s="186" t="s">
        <v>2845</v>
      </c>
      <c r="ED73" s="186" t="s">
        <v>2731</v>
      </c>
      <c r="EE73" s="186" t="s">
        <v>2731</v>
      </c>
      <c r="EF73" s="186" t="s">
        <v>2845</v>
      </c>
      <c r="EG73" s="186" t="s">
        <v>2731</v>
      </c>
      <c r="EH73" s="186" t="s">
        <v>2731</v>
      </c>
      <c r="EI73" s="186" t="s">
        <v>2845</v>
      </c>
      <c r="EJ73" s="186" t="s">
        <v>2731</v>
      </c>
      <c r="EK73" s="186" t="s">
        <v>2731</v>
      </c>
      <c r="EL73" s="186" t="s">
        <v>2845</v>
      </c>
      <c r="EM73" s="186" t="s">
        <v>2731</v>
      </c>
      <c r="EN73" s="186" t="s">
        <v>2731</v>
      </c>
      <c r="EO73" s="186" t="s">
        <v>2845</v>
      </c>
      <c r="EP73" s="186" t="s">
        <v>2731</v>
      </c>
      <c r="EQ73" s="186" t="s">
        <v>2731</v>
      </c>
      <c r="ER73" s="186" t="s">
        <v>2845</v>
      </c>
      <c r="ES73" s="186" t="s">
        <v>2731</v>
      </c>
      <c r="ET73" s="186" t="s">
        <v>2731</v>
      </c>
    </row>
    <row r="74" spans="1:150" x14ac:dyDescent="0.3">
      <c r="A74" s="1"/>
      <c r="B74" s="184" t="s">
        <v>3319</v>
      </c>
      <c r="C74" s="184" t="s">
        <v>561</v>
      </c>
      <c r="D74" s="184" t="s">
        <v>945</v>
      </c>
      <c r="E74" s="184" t="s">
        <v>3320</v>
      </c>
      <c r="F74" s="184" t="s">
        <v>3321</v>
      </c>
      <c r="G74" s="184" t="s">
        <v>2845</v>
      </c>
      <c r="H74" s="184" t="s">
        <v>2890</v>
      </c>
      <c r="I74" s="184" t="s">
        <v>2890</v>
      </c>
      <c r="J74" s="184" t="s">
        <v>2845</v>
      </c>
      <c r="K74" s="184" t="s">
        <v>2731</v>
      </c>
      <c r="L74" s="184" t="s">
        <v>2731</v>
      </c>
      <c r="M74" s="184" t="s">
        <v>2845</v>
      </c>
      <c r="N74" s="184" t="s">
        <v>2731</v>
      </c>
      <c r="O74" s="184" t="s">
        <v>2731</v>
      </c>
      <c r="P74" s="184" t="s">
        <v>2845</v>
      </c>
      <c r="Q74" s="184" t="s">
        <v>2731</v>
      </c>
      <c r="R74" s="184" t="s">
        <v>2731</v>
      </c>
      <c r="S74" s="184" t="s">
        <v>2845</v>
      </c>
      <c r="T74" s="184" t="s">
        <v>2731</v>
      </c>
      <c r="U74" s="184" t="s">
        <v>2731</v>
      </c>
      <c r="V74" s="184" t="s">
        <v>2845</v>
      </c>
      <c r="W74" s="184" t="s">
        <v>2731</v>
      </c>
      <c r="X74" s="184" t="s">
        <v>2731</v>
      </c>
      <c r="Y74" s="184" t="s">
        <v>2845</v>
      </c>
      <c r="Z74" s="184" t="s">
        <v>2731</v>
      </c>
      <c r="AA74" s="184" t="s">
        <v>2731</v>
      </c>
      <c r="AB74" s="184" t="s">
        <v>2845</v>
      </c>
      <c r="AC74" s="184" t="s">
        <v>2890</v>
      </c>
      <c r="AD74" s="184" t="s">
        <v>2890</v>
      </c>
      <c r="AE74" s="184" t="s">
        <v>2845</v>
      </c>
      <c r="AF74" s="184" t="s">
        <v>2890</v>
      </c>
      <c r="AG74" s="184" t="s">
        <v>2890</v>
      </c>
      <c r="AH74" s="184" t="s">
        <v>2845</v>
      </c>
      <c r="AI74" s="184" t="s">
        <v>2890</v>
      </c>
      <c r="AJ74" s="184" t="s">
        <v>2890</v>
      </c>
      <c r="AK74" s="184" t="s">
        <v>2845</v>
      </c>
      <c r="AL74" s="184" t="s">
        <v>2890</v>
      </c>
      <c r="AM74" s="184" t="s">
        <v>2890</v>
      </c>
      <c r="AN74" s="184" t="s">
        <v>2845</v>
      </c>
      <c r="AO74" s="184" t="s">
        <v>2890</v>
      </c>
      <c r="AP74" s="184" t="s">
        <v>2890</v>
      </c>
      <c r="AQ74" s="184" t="s">
        <v>2845</v>
      </c>
      <c r="AR74" s="184" t="s">
        <v>2731</v>
      </c>
      <c r="AS74" s="184" t="s">
        <v>2731</v>
      </c>
      <c r="AT74" s="184" t="s">
        <v>2845</v>
      </c>
      <c r="AU74" s="184" t="s">
        <v>2731</v>
      </c>
      <c r="AV74" s="184" t="s">
        <v>2731</v>
      </c>
      <c r="AW74" s="184" t="s">
        <v>2845</v>
      </c>
      <c r="AX74" s="184" t="s">
        <v>2731</v>
      </c>
      <c r="AY74" s="184" t="s">
        <v>2731</v>
      </c>
      <c r="AZ74" s="184" t="s">
        <v>2845</v>
      </c>
      <c r="BA74" s="184" t="s">
        <v>2731</v>
      </c>
      <c r="BB74" s="184" t="s">
        <v>2731</v>
      </c>
      <c r="BC74" s="184" t="s">
        <v>2845</v>
      </c>
      <c r="BD74" s="184" t="s">
        <v>2731</v>
      </c>
      <c r="BE74" s="184" t="s">
        <v>2731</v>
      </c>
      <c r="BF74" s="184" t="s">
        <v>2845</v>
      </c>
      <c r="BG74" s="184" t="s">
        <v>2731</v>
      </c>
      <c r="BH74" s="184" t="s">
        <v>2731</v>
      </c>
      <c r="BI74" s="184" t="s">
        <v>2845</v>
      </c>
      <c r="BJ74" s="184" t="s">
        <v>2731</v>
      </c>
      <c r="BK74" s="184" t="s">
        <v>2731</v>
      </c>
      <c r="BL74" s="184" t="s">
        <v>2845</v>
      </c>
      <c r="BM74" s="184" t="s">
        <v>2731</v>
      </c>
      <c r="BN74" s="184" t="s">
        <v>2731</v>
      </c>
      <c r="BO74" s="184" t="s">
        <v>2845</v>
      </c>
      <c r="BP74" s="184" t="s">
        <v>2731</v>
      </c>
      <c r="BQ74" s="184" t="s">
        <v>2731</v>
      </c>
      <c r="BR74" s="184" t="s">
        <v>2845</v>
      </c>
      <c r="BS74" s="184" t="s">
        <v>2731</v>
      </c>
      <c r="BT74" s="184" t="s">
        <v>2731</v>
      </c>
      <c r="BU74" s="184" t="s">
        <v>2845</v>
      </c>
      <c r="BV74" s="184" t="s">
        <v>2731</v>
      </c>
      <c r="BW74" s="184" t="s">
        <v>2731</v>
      </c>
      <c r="BX74" s="184" t="s">
        <v>2845</v>
      </c>
      <c r="BY74" s="184" t="s">
        <v>2890</v>
      </c>
      <c r="BZ74" s="184" t="s">
        <v>2890</v>
      </c>
      <c r="CA74" s="184" t="s">
        <v>2845</v>
      </c>
      <c r="CB74" s="184" t="s">
        <v>2890</v>
      </c>
      <c r="CC74" s="184" t="s">
        <v>2731</v>
      </c>
      <c r="CD74" s="184" t="s">
        <v>2845</v>
      </c>
      <c r="CE74" s="184" t="s">
        <v>2890</v>
      </c>
      <c r="CF74" s="184" t="s">
        <v>2731</v>
      </c>
      <c r="CG74" s="184" t="s">
        <v>2845</v>
      </c>
      <c r="CH74" s="184" t="s">
        <v>2890</v>
      </c>
      <c r="CI74" s="184" t="s">
        <v>2731</v>
      </c>
      <c r="CJ74" s="184" t="s">
        <v>2845</v>
      </c>
      <c r="CK74" s="184" t="s">
        <v>2890</v>
      </c>
      <c r="CL74" s="184" t="s">
        <v>2731</v>
      </c>
      <c r="CM74" s="184" t="s">
        <v>2845</v>
      </c>
      <c r="CN74" s="184" t="s">
        <v>2890</v>
      </c>
      <c r="CO74" s="184" t="s">
        <v>2890</v>
      </c>
      <c r="CP74" s="184" t="s">
        <v>2845</v>
      </c>
      <c r="CQ74" s="184" t="s">
        <v>2890</v>
      </c>
      <c r="CR74" s="184" t="s">
        <v>2890</v>
      </c>
      <c r="CS74" s="184" t="s">
        <v>2845</v>
      </c>
      <c r="CT74" s="184" t="s">
        <v>2731</v>
      </c>
      <c r="CU74" s="184" t="s">
        <v>2731</v>
      </c>
      <c r="CV74" s="184" t="s">
        <v>2845</v>
      </c>
      <c r="CW74" s="184" t="s">
        <v>2731</v>
      </c>
      <c r="CX74" s="184" t="s">
        <v>2731</v>
      </c>
      <c r="CY74" s="184" t="s">
        <v>2845</v>
      </c>
      <c r="CZ74" s="184" t="s">
        <v>2731</v>
      </c>
      <c r="DA74" s="184" t="s">
        <v>2890</v>
      </c>
      <c r="DB74" s="184" t="s">
        <v>2845</v>
      </c>
      <c r="DC74" s="184" t="s">
        <v>2731</v>
      </c>
      <c r="DD74" s="184" t="s">
        <v>2890</v>
      </c>
      <c r="DE74" s="184" t="s">
        <v>2845</v>
      </c>
      <c r="DF74" s="184" t="s">
        <v>2890</v>
      </c>
      <c r="DG74" s="184" t="s">
        <v>2890</v>
      </c>
      <c r="DH74" s="184" t="s">
        <v>2845</v>
      </c>
      <c r="DI74" s="184" t="s">
        <v>2731</v>
      </c>
      <c r="DJ74" s="184" t="s">
        <v>2731</v>
      </c>
      <c r="DK74" s="184" t="s">
        <v>2845</v>
      </c>
      <c r="DL74" s="184" t="s">
        <v>2890</v>
      </c>
      <c r="DM74" s="184" t="s">
        <v>2731</v>
      </c>
      <c r="DN74" s="184" t="s">
        <v>2845</v>
      </c>
      <c r="DO74" s="184" t="s">
        <v>2890</v>
      </c>
      <c r="DP74" s="184" t="s">
        <v>2731</v>
      </c>
      <c r="DQ74" s="184" t="s">
        <v>2845</v>
      </c>
      <c r="DR74" s="184" t="s">
        <v>2731</v>
      </c>
      <c r="DS74" s="184" t="s">
        <v>2731</v>
      </c>
      <c r="DT74" s="184" t="s">
        <v>2845</v>
      </c>
      <c r="DU74" s="184" t="s">
        <v>2890</v>
      </c>
      <c r="DV74" s="184" t="s">
        <v>2731</v>
      </c>
      <c r="DW74" s="184" t="s">
        <v>2845</v>
      </c>
      <c r="DX74" s="184" t="s">
        <v>2890</v>
      </c>
      <c r="DY74" s="184" t="s">
        <v>2731</v>
      </c>
      <c r="DZ74" s="184" t="s">
        <v>2845</v>
      </c>
      <c r="EA74" s="184" t="s">
        <v>2890</v>
      </c>
      <c r="EB74" s="184" t="s">
        <v>2731</v>
      </c>
      <c r="EC74" s="184" t="s">
        <v>2845</v>
      </c>
      <c r="ED74" s="184" t="s">
        <v>2890</v>
      </c>
      <c r="EE74" s="184" t="s">
        <v>2731</v>
      </c>
      <c r="EF74" s="184" t="s">
        <v>2845</v>
      </c>
      <c r="EG74" s="184" t="s">
        <v>2890</v>
      </c>
      <c r="EH74" s="184" t="s">
        <v>2731</v>
      </c>
      <c r="EI74" s="184" t="s">
        <v>2845</v>
      </c>
      <c r="EJ74" s="184" t="s">
        <v>2731</v>
      </c>
      <c r="EK74" s="184" t="s">
        <v>2731</v>
      </c>
      <c r="EL74" s="184" t="s">
        <v>2845</v>
      </c>
      <c r="EM74" s="184" t="s">
        <v>2890</v>
      </c>
      <c r="EN74" s="184" t="s">
        <v>2731</v>
      </c>
      <c r="EO74" s="184" t="s">
        <v>2845</v>
      </c>
      <c r="EP74" s="184" t="s">
        <v>2890</v>
      </c>
      <c r="EQ74" s="184" t="s">
        <v>2890</v>
      </c>
      <c r="ER74" s="184" t="s">
        <v>2845</v>
      </c>
      <c r="ES74" s="184" t="s">
        <v>2731</v>
      </c>
      <c r="ET74" s="184" t="s">
        <v>2731</v>
      </c>
    </row>
    <row r="75" spans="1:150" x14ac:dyDescent="0.3">
      <c r="A75" s="1"/>
      <c r="B75" s="185" t="s">
        <v>3322</v>
      </c>
      <c r="C75" s="185" t="s">
        <v>561</v>
      </c>
      <c r="D75" s="185" t="s">
        <v>945</v>
      </c>
      <c r="E75" s="185" t="s">
        <v>3323</v>
      </c>
      <c r="F75" s="185" t="s">
        <v>3324</v>
      </c>
      <c r="G75" s="186" t="s">
        <v>2845</v>
      </c>
      <c r="H75" s="186" t="s">
        <v>2731</v>
      </c>
      <c r="I75" s="186" t="s">
        <v>2731</v>
      </c>
      <c r="J75" s="186" t="s">
        <v>2845</v>
      </c>
      <c r="K75" s="186" t="s">
        <v>2731</v>
      </c>
      <c r="L75" s="186" t="s">
        <v>2731</v>
      </c>
      <c r="M75" s="186" t="s">
        <v>2845</v>
      </c>
      <c r="N75" s="186" t="s">
        <v>2731</v>
      </c>
      <c r="O75" s="186" t="s">
        <v>2731</v>
      </c>
      <c r="P75" s="186" t="s">
        <v>2845</v>
      </c>
      <c r="Q75" s="186" t="s">
        <v>2731</v>
      </c>
      <c r="R75" s="186" t="s">
        <v>2731</v>
      </c>
      <c r="S75" s="186" t="s">
        <v>2845</v>
      </c>
      <c r="T75" s="186" t="s">
        <v>2731</v>
      </c>
      <c r="U75" s="186" t="s">
        <v>2731</v>
      </c>
      <c r="V75" s="186" t="s">
        <v>2845</v>
      </c>
      <c r="W75" s="186" t="s">
        <v>2731</v>
      </c>
      <c r="X75" s="186" t="s">
        <v>2731</v>
      </c>
      <c r="Y75" s="186" t="s">
        <v>2845</v>
      </c>
      <c r="Z75" s="186" t="s">
        <v>2731</v>
      </c>
      <c r="AA75" s="186" t="s">
        <v>2731</v>
      </c>
      <c r="AB75" s="186" t="s">
        <v>2845</v>
      </c>
      <c r="AC75" s="186" t="s">
        <v>2731</v>
      </c>
      <c r="AD75" s="186" t="s">
        <v>2731</v>
      </c>
      <c r="AE75" s="186" t="s">
        <v>2845</v>
      </c>
      <c r="AF75" s="186" t="s">
        <v>2731</v>
      </c>
      <c r="AG75" s="186" t="s">
        <v>2731</v>
      </c>
      <c r="AH75" s="186" t="s">
        <v>2845</v>
      </c>
      <c r="AI75" s="186" t="s">
        <v>2731</v>
      </c>
      <c r="AJ75" s="186" t="s">
        <v>2731</v>
      </c>
      <c r="AK75" s="186" t="s">
        <v>2845</v>
      </c>
      <c r="AL75" s="186" t="s">
        <v>2731</v>
      </c>
      <c r="AM75" s="186" t="s">
        <v>2731</v>
      </c>
      <c r="AN75" s="186" t="s">
        <v>2845</v>
      </c>
      <c r="AO75" s="186" t="s">
        <v>2731</v>
      </c>
      <c r="AP75" s="186" t="s">
        <v>2731</v>
      </c>
      <c r="AQ75" s="186" t="s">
        <v>2845</v>
      </c>
      <c r="AR75" s="186" t="s">
        <v>2731</v>
      </c>
      <c r="AS75" s="186" t="s">
        <v>2731</v>
      </c>
      <c r="AT75" s="186" t="s">
        <v>2845</v>
      </c>
      <c r="AU75" s="186" t="s">
        <v>2731</v>
      </c>
      <c r="AV75" s="186" t="s">
        <v>2731</v>
      </c>
      <c r="AW75" s="186" t="s">
        <v>2845</v>
      </c>
      <c r="AX75" s="186" t="s">
        <v>2731</v>
      </c>
      <c r="AY75" s="186" t="s">
        <v>2731</v>
      </c>
      <c r="AZ75" s="186" t="s">
        <v>2845</v>
      </c>
      <c r="BA75" s="186" t="s">
        <v>2731</v>
      </c>
      <c r="BB75" s="186" t="s">
        <v>2731</v>
      </c>
      <c r="BC75" s="186" t="s">
        <v>2845</v>
      </c>
      <c r="BD75" s="186" t="s">
        <v>2731</v>
      </c>
      <c r="BE75" s="186" t="s">
        <v>2731</v>
      </c>
      <c r="BF75" s="186" t="s">
        <v>2845</v>
      </c>
      <c r="BG75" s="186" t="s">
        <v>2731</v>
      </c>
      <c r="BH75" s="186" t="s">
        <v>2731</v>
      </c>
      <c r="BI75" s="186" t="s">
        <v>2845</v>
      </c>
      <c r="BJ75" s="186" t="s">
        <v>2731</v>
      </c>
      <c r="BK75" s="186" t="s">
        <v>2731</v>
      </c>
      <c r="BL75" s="186" t="s">
        <v>2845</v>
      </c>
      <c r="BM75" s="186" t="s">
        <v>2731</v>
      </c>
      <c r="BN75" s="186" t="s">
        <v>2731</v>
      </c>
      <c r="BO75" s="186" t="s">
        <v>2845</v>
      </c>
      <c r="BP75" s="186" t="s">
        <v>2731</v>
      </c>
      <c r="BQ75" s="186" t="s">
        <v>2731</v>
      </c>
      <c r="BR75" s="186" t="s">
        <v>2845</v>
      </c>
      <c r="BS75" s="186" t="s">
        <v>2731</v>
      </c>
      <c r="BT75" s="186" t="s">
        <v>2731</v>
      </c>
      <c r="BU75" s="186" t="s">
        <v>2845</v>
      </c>
      <c r="BV75" s="186" t="s">
        <v>2731</v>
      </c>
      <c r="BW75" s="186" t="s">
        <v>2731</v>
      </c>
      <c r="BX75" s="186" t="s">
        <v>2845</v>
      </c>
      <c r="BY75" s="186" t="s">
        <v>2731</v>
      </c>
      <c r="BZ75" s="186" t="s">
        <v>2731</v>
      </c>
      <c r="CA75" s="186" t="s">
        <v>2845</v>
      </c>
      <c r="CB75" s="186" t="s">
        <v>2731</v>
      </c>
      <c r="CC75" s="186" t="s">
        <v>2731</v>
      </c>
      <c r="CD75" s="186" t="s">
        <v>2845</v>
      </c>
      <c r="CE75" s="186" t="s">
        <v>2731</v>
      </c>
      <c r="CF75" s="186" t="s">
        <v>2731</v>
      </c>
      <c r="CG75" s="186" t="s">
        <v>2845</v>
      </c>
      <c r="CH75" s="186" t="s">
        <v>2731</v>
      </c>
      <c r="CI75" s="186" t="s">
        <v>2731</v>
      </c>
      <c r="CJ75" s="186" t="s">
        <v>2845</v>
      </c>
      <c r="CK75" s="186" t="s">
        <v>2731</v>
      </c>
      <c r="CL75" s="186" t="s">
        <v>2731</v>
      </c>
      <c r="CM75" s="186" t="s">
        <v>2845</v>
      </c>
      <c r="CN75" s="186" t="s">
        <v>2731</v>
      </c>
      <c r="CO75" s="186" t="s">
        <v>2731</v>
      </c>
      <c r="CP75" s="186" t="s">
        <v>2845</v>
      </c>
      <c r="CQ75" s="186" t="s">
        <v>2731</v>
      </c>
      <c r="CR75" s="186" t="s">
        <v>2731</v>
      </c>
      <c r="CS75" s="186" t="s">
        <v>2845</v>
      </c>
      <c r="CT75" s="186" t="s">
        <v>2731</v>
      </c>
      <c r="CU75" s="186" t="s">
        <v>2731</v>
      </c>
      <c r="CV75" s="186" t="s">
        <v>2845</v>
      </c>
      <c r="CW75" s="186" t="s">
        <v>2731</v>
      </c>
      <c r="CX75" s="186" t="s">
        <v>2731</v>
      </c>
      <c r="CY75" s="186" t="s">
        <v>2845</v>
      </c>
      <c r="CZ75" s="186" t="s">
        <v>2731</v>
      </c>
      <c r="DA75" s="186" t="s">
        <v>2731</v>
      </c>
      <c r="DB75" s="186" t="s">
        <v>2845</v>
      </c>
      <c r="DC75" s="186" t="s">
        <v>2731</v>
      </c>
      <c r="DD75" s="186" t="s">
        <v>2731</v>
      </c>
      <c r="DE75" s="186" t="s">
        <v>2845</v>
      </c>
      <c r="DF75" s="186" t="s">
        <v>2731</v>
      </c>
      <c r="DG75" s="186" t="s">
        <v>2731</v>
      </c>
      <c r="DH75" s="186" t="s">
        <v>2845</v>
      </c>
      <c r="DI75" s="186" t="s">
        <v>2731</v>
      </c>
      <c r="DJ75" s="186" t="s">
        <v>2731</v>
      </c>
      <c r="DK75" s="186" t="s">
        <v>2845</v>
      </c>
      <c r="DL75" s="186" t="s">
        <v>2890</v>
      </c>
      <c r="DM75" s="186" t="s">
        <v>2731</v>
      </c>
      <c r="DN75" s="186" t="s">
        <v>2845</v>
      </c>
      <c r="DO75" s="186" t="s">
        <v>2890</v>
      </c>
      <c r="DP75" s="186" t="s">
        <v>2731</v>
      </c>
      <c r="DQ75" s="186" t="s">
        <v>2845</v>
      </c>
      <c r="DR75" s="186" t="s">
        <v>2731</v>
      </c>
      <c r="DS75" s="186" t="s">
        <v>2731</v>
      </c>
      <c r="DT75" s="186" t="s">
        <v>2845</v>
      </c>
      <c r="DU75" s="186" t="s">
        <v>2731</v>
      </c>
      <c r="DV75" s="186" t="s">
        <v>2731</v>
      </c>
      <c r="DW75" s="186" t="s">
        <v>2845</v>
      </c>
      <c r="DX75" s="186" t="s">
        <v>2890</v>
      </c>
      <c r="DY75" s="186" t="s">
        <v>2731</v>
      </c>
      <c r="DZ75" s="186" t="s">
        <v>2845</v>
      </c>
      <c r="EA75" s="186" t="s">
        <v>2890</v>
      </c>
      <c r="EB75" s="186" t="s">
        <v>2731</v>
      </c>
      <c r="EC75" s="186" t="s">
        <v>2845</v>
      </c>
      <c r="ED75" s="186" t="s">
        <v>2890</v>
      </c>
      <c r="EE75" s="186" t="s">
        <v>2731</v>
      </c>
      <c r="EF75" s="186" t="s">
        <v>2845</v>
      </c>
      <c r="EG75" s="186" t="s">
        <v>2890</v>
      </c>
      <c r="EH75" s="186" t="s">
        <v>2731</v>
      </c>
      <c r="EI75" s="186" t="s">
        <v>2845</v>
      </c>
      <c r="EJ75" s="186" t="s">
        <v>2731</v>
      </c>
      <c r="EK75" s="186" t="s">
        <v>2731</v>
      </c>
      <c r="EL75" s="186" t="s">
        <v>2845</v>
      </c>
      <c r="EM75" s="186" t="s">
        <v>2890</v>
      </c>
      <c r="EN75" s="186" t="s">
        <v>2731</v>
      </c>
      <c r="EO75" s="186" t="s">
        <v>2845</v>
      </c>
      <c r="EP75" s="186" t="s">
        <v>2890</v>
      </c>
      <c r="EQ75" s="186" t="s">
        <v>2890</v>
      </c>
      <c r="ER75" s="186" t="s">
        <v>2845</v>
      </c>
      <c r="ES75" s="186" t="s">
        <v>2731</v>
      </c>
      <c r="ET75" s="186" t="s">
        <v>2731</v>
      </c>
    </row>
    <row r="76" spans="1:150" x14ac:dyDescent="0.3">
      <c r="A76" s="1"/>
      <c r="B76" s="185" t="s">
        <v>3325</v>
      </c>
      <c r="C76" s="185" t="s">
        <v>561</v>
      </c>
      <c r="D76" s="185" t="s">
        <v>945</v>
      </c>
      <c r="E76" s="185" t="s">
        <v>3326</v>
      </c>
      <c r="F76" s="185" t="s">
        <v>3327</v>
      </c>
      <c r="G76" s="186" t="s">
        <v>2845</v>
      </c>
      <c r="H76" s="186" t="s">
        <v>2890</v>
      </c>
      <c r="I76" s="186" t="s">
        <v>2890</v>
      </c>
      <c r="J76" s="186" t="s">
        <v>2845</v>
      </c>
      <c r="K76" s="186" t="s">
        <v>2731</v>
      </c>
      <c r="L76" s="186" t="s">
        <v>2731</v>
      </c>
      <c r="M76" s="186" t="s">
        <v>2845</v>
      </c>
      <c r="N76" s="186" t="s">
        <v>2731</v>
      </c>
      <c r="O76" s="186" t="s">
        <v>2731</v>
      </c>
      <c r="P76" s="186" t="s">
        <v>2845</v>
      </c>
      <c r="Q76" s="186" t="s">
        <v>2731</v>
      </c>
      <c r="R76" s="186" t="s">
        <v>2731</v>
      </c>
      <c r="S76" s="186" t="s">
        <v>2845</v>
      </c>
      <c r="T76" s="186" t="s">
        <v>2731</v>
      </c>
      <c r="U76" s="186" t="s">
        <v>2731</v>
      </c>
      <c r="V76" s="186" t="s">
        <v>2845</v>
      </c>
      <c r="W76" s="186" t="s">
        <v>2731</v>
      </c>
      <c r="X76" s="186" t="s">
        <v>2731</v>
      </c>
      <c r="Y76" s="186" t="s">
        <v>2845</v>
      </c>
      <c r="Z76" s="186" t="s">
        <v>2731</v>
      </c>
      <c r="AA76" s="186" t="s">
        <v>2731</v>
      </c>
      <c r="AB76" s="186" t="s">
        <v>2845</v>
      </c>
      <c r="AC76" s="186" t="s">
        <v>2890</v>
      </c>
      <c r="AD76" s="186" t="s">
        <v>2890</v>
      </c>
      <c r="AE76" s="186" t="s">
        <v>2845</v>
      </c>
      <c r="AF76" s="186" t="s">
        <v>2890</v>
      </c>
      <c r="AG76" s="186" t="s">
        <v>2890</v>
      </c>
      <c r="AH76" s="186" t="s">
        <v>2845</v>
      </c>
      <c r="AI76" s="186" t="s">
        <v>2890</v>
      </c>
      <c r="AJ76" s="186" t="s">
        <v>2890</v>
      </c>
      <c r="AK76" s="186" t="s">
        <v>2845</v>
      </c>
      <c r="AL76" s="186" t="s">
        <v>2890</v>
      </c>
      <c r="AM76" s="186" t="s">
        <v>2890</v>
      </c>
      <c r="AN76" s="186" t="s">
        <v>2845</v>
      </c>
      <c r="AO76" s="186" t="s">
        <v>2890</v>
      </c>
      <c r="AP76" s="186" t="s">
        <v>2890</v>
      </c>
      <c r="AQ76" s="186" t="s">
        <v>2845</v>
      </c>
      <c r="AR76" s="186" t="s">
        <v>2731</v>
      </c>
      <c r="AS76" s="186" t="s">
        <v>2731</v>
      </c>
      <c r="AT76" s="186" t="s">
        <v>2845</v>
      </c>
      <c r="AU76" s="186" t="s">
        <v>2731</v>
      </c>
      <c r="AV76" s="186" t="s">
        <v>2731</v>
      </c>
      <c r="AW76" s="186" t="s">
        <v>2845</v>
      </c>
      <c r="AX76" s="186" t="s">
        <v>2731</v>
      </c>
      <c r="AY76" s="186" t="s">
        <v>2731</v>
      </c>
      <c r="AZ76" s="186" t="s">
        <v>2845</v>
      </c>
      <c r="BA76" s="186" t="s">
        <v>2731</v>
      </c>
      <c r="BB76" s="186" t="s">
        <v>2731</v>
      </c>
      <c r="BC76" s="186" t="s">
        <v>2845</v>
      </c>
      <c r="BD76" s="186" t="s">
        <v>2731</v>
      </c>
      <c r="BE76" s="186" t="s">
        <v>2731</v>
      </c>
      <c r="BF76" s="186" t="s">
        <v>2845</v>
      </c>
      <c r="BG76" s="186" t="s">
        <v>2731</v>
      </c>
      <c r="BH76" s="186" t="s">
        <v>2731</v>
      </c>
      <c r="BI76" s="186" t="s">
        <v>2845</v>
      </c>
      <c r="BJ76" s="186" t="s">
        <v>2731</v>
      </c>
      <c r="BK76" s="186" t="s">
        <v>2731</v>
      </c>
      <c r="BL76" s="186" t="s">
        <v>2845</v>
      </c>
      <c r="BM76" s="186" t="s">
        <v>2731</v>
      </c>
      <c r="BN76" s="186" t="s">
        <v>2731</v>
      </c>
      <c r="BO76" s="186" t="s">
        <v>2845</v>
      </c>
      <c r="BP76" s="186" t="s">
        <v>2731</v>
      </c>
      <c r="BQ76" s="186" t="s">
        <v>2731</v>
      </c>
      <c r="BR76" s="186" t="s">
        <v>2845</v>
      </c>
      <c r="BS76" s="186" t="s">
        <v>2731</v>
      </c>
      <c r="BT76" s="186" t="s">
        <v>2731</v>
      </c>
      <c r="BU76" s="186" t="s">
        <v>2845</v>
      </c>
      <c r="BV76" s="186" t="s">
        <v>2731</v>
      </c>
      <c r="BW76" s="186" t="s">
        <v>2731</v>
      </c>
      <c r="BX76" s="186" t="s">
        <v>2845</v>
      </c>
      <c r="BY76" s="186" t="s">
        <v>2890</v>
      </c>
      <c r="BZ76" s="186" t="s">
        <v>2890</v>
      </c>
      <c r="CA76" s="186" t="s">
        <v>2845</v>
      </c>
      <c r="CB76" s="186" t="s">
        <v>2890</v>
      </c>
      <c r="CC76" s="186" t="s">
        <v>2731</v>
      </c>
      <c r="CD76" s="186" t="s">
        <v>2845</v>
      </c>
      <c r="CE76" s="186" t="s">
        <v>2890</v>
      </c>
      <c r="CF76" s="186" t="s">
        <v>2731</v>
      </c>
      <c r="CG76" s="186" t="s">
        <v>2845</v>
      </c>
      <c r="CH76" s="186" t="s">
        <v>2890</v>
      </c>
      <c r="CI76" s="186" t="s">
        <v>2731</v>
      </c>
      <c r="CJ76" s="186" t="s">
        <v>2845</v>
      </c>
      <c r="CK76" s="186" t="s">
        <v>2890</v>
      </c>
      <c r="CL76" s="186" t="s">
        <v>2731</v>
      </c>
      <c r="CM76" s="186" t="s">
        <v>2845</v>
      </c>
      <c r="CN76" s="186" t="s">
        <v>2890</v>
      </c>
      <c r="CO76" s="186" t="s">
        <v>2890</v>
      </c>
      <c r="CP76" s="186" t="s">
        <v>2845</v>
      </c>
      <c r="CQ76" s="186" t="s">
        <v>2890</v>
      </c>
      <c r="CR76" s="186" t="s">
        <v>2890</v>
      </c>
      <c r="CS76" s="186" t="s">
        <v>2845</v>
      </c>
      <c r="CT76" s="186" t="s">
        <v>2731</v>
      </c>
      <c r="CU76" s="186" t="s">
        <v>2731</v>
      </c>
      <c r="CV76" s="186" t="s">
        <v>2845</v>
      </c>
      <c r="CW76" s="186" t="s">
        <v>2731</v>
      </c>
      <c r="CX76" s="186" t="s">
        <v>2731</v>
      </c>
      <c r="CY76" s="186" t="s">
        <v>2845</v>
      </c>
      <c r="CZ76" s="186" t="s">
        <v>2731</v>
      </c>
      <c r="DA76" s="186" t="s">
        <v>2890</v>
      </c>
      <c r="DB76" s="186" t="s">
        <v>2845</v>
      </c>
      <c r="DC76" s="186" t="s">
        <v>2731</v>
      </c>
      <c r="DD76" s="186" t="s">
        <v>2890</v>
      </c>
      <c r="DE76" s="186" t="s">
        <v>2845</v>
      </c>
      <c r="DF76" s="186" t="s">
        <v>2890</v>
      </c>
      <c r="DG76" s="186" t="s">
        <v>2890</v>
      </c>
      <c r="DH76" s="186" t="s">
        <v>2845</v>
      </c>
      <c r="DI76" s="186" t="s">
        <v>2731</v>
      </c>
      <c r="DJ76" s="186" t="s">
        <v>2731</v>
      </c>
      <c r="DK76" s="186" t="s">
        <v>2845</v>
      </c>
      <c r="DL76" s="186" t="s">
        <v>2731</v>
      </c>
      <c r="DM76" s="186" t="s">
        <v>2731</v>
      </c>
      <c r="DN76" s="186" t="s">
        <v>2845</v>
      </c>
      <c r="DO76" s="186" t="s">
        <v>2731</v>
      </c>
      <c r="DP76" s="186" t="s">
        <v>2731</v>
      </c>
      <c r="DQ76" s="186" t="s">
        <v>2845</v>
      </c>
      <c r="DR76" s="186" t="s">
        <v>2731</v>
      </c>
      <c r="DS76" s="186" t="s">
        <v>2731</v>
      </c>
      <c r="DT76" s="186" t="s">
        <v>2845</v>
      </c>
      <c r="DU76" s="186" t="s">
        <v>2890</v>
      </c>
      <c r="DV76" s="186" t="s">
        <v>2731</v>
      </c>
      <c r="DW76" s="186" t="s">
        <v>2845</v>
      </c>
      <c r="DX76" s="186" t="s">
        <v>2731</v>
      </c>
      <c r="DY76" s="186" t="s">
        <v>2731</v>
      </c>
      <c r="DZ76" s="186" t="s">
        <v>2845</v>
      </c>
      <c r="EA76" s="186" t="s">
        <v>2731</v>
      </c>
      <c r="EB76" s="186" t="s">
        <v>2731</v>
      </c>
      <c r="EC76" s="186" t="s">
        <v>2845</v>
      </c>
      <c r="ED76" s="186" t="s">
        <v>2731</v>
      </c>
      <c r="EE76" s="186" t="s">
        <v>2731</v>
      </c>
      <c r="EF76" s="186" t="s">
        <v>2845</v>
      </c>
      <c r="EG76" s="186" t="s">
        <v>2731</v>
      </c>
      <c r="EH76" s="186" t="s">
        <v>2731</v>
      </c>
      <c r="EI76" s="186" t="s">
        <v>2845</v>
      </c>
      <c r="EJ76" s="186" t="s">
        <v>2731</v>
      </c>
      <c r="EK76" s="186" t="s">
        <v>2731</v>
      </c>
      <c r="EL76" s="186" t="s">
        <v>2845</v>
      </c>
      <c r="EM76" s="186" t="s">
        <v>2731</v>
      </c>
      <c r="EN76" s="186" t="s">
        <v>2731</v>
      </c>
      <c r="EO76" s="186" t="s">
        <v>2845</v>
      </c>
      <c r="EP76" s="186" t="s">
        <v>2731</v>
      </c>
      <c r="EQ76" s="186" t="s">
        <v>2731</v>
      </c>
      <c r="ER76" s="186" t="s">
        <v>2845</v>
      </c>
      <c r="ES76" s="186" t="s">
        <v>2731</v>
      </c>
      <c r="ET76" s="186" t="s">
        <v>2731</v>
      </c>
    </row>
    <row r="77" spans="1:150" x14ac:dyDescent="0.3">
      <c r="A77" s="1"/>
      <c r="B77" s="184" t="s">
        <v>3328</v>
      </c>
      <c r="C77" s="184" t="s">
        <v>80</v>
      </c>
      <c r="D77" s="184" t="s">
        <v>81</v>
      </c>
      <c r="E77" s="184" t="s">
        <v>3329</v>
      </c>
      <c r="F77" s="184" t="s">
        <v>3330</v>
      </c>
      <c r="G77" s="184" t="s">
        <v>2845</v>
      </c>
      <c r="H77" s="184" t="s">
        <v>2731</v>
      </c>
      <c r="I77" s="184" t="s">
        <v>2731</v>
      </c>
      <c r="J77" s="184" t="s">
        <v>2845</v>
      </c>
      <c r="K77" s="184" t="s">
        <v>2731</v>
      </c>
      <c r="L77" s="184" t="s">
        <v>2731</v>
      </c>
      <c r="M77" s="184" t="s">
        <v>2845</v>
      </c>
      <c r="N77" s="184" t="s">
        <v>2731</v>
      </c>
      <c r="O77" s="184" t="s">
        <v>2731</v>
      </c>
      <c r="P77" s="184" t="s">
        <v>2845</v>
      </c>
      <c r="Q77" s="184" t="s">
        <v>2731</v>
      </c>
      <c r="R77" s="184" t="s">
        <v>2731</v>
      </c>
      <c r="S77" s="184" t="s">
        <v>2845</v>
      </c>
      <c r="T77" s="184" t="s">
        <v>2731</v>
      </c>
      <c r="U77" s="184" t="s">
        <v>2731</v>
      </c>
      <c r="V77" s="184" t="s">
        <v>2845</v>
      </c>
      <c r="W77" s="184" t="s">
        <v>2731</v>
      </c>
      <c r="X77" s="184" t="s">
        <v>2731</v>
      </c>
      <c r="Y77" s="184" t="s">
        <v>2845</v>
      </c>
      <c r="Z77" s="184" t="s">
        <v>2731</v>
      </c>
      <c r="AA77" s="184" t="s">
        <v>2731</v>
      </c>
      <c r="AB77" s="184" t="s">
        <v>2845</v>
      </c>
      <c r="AC77" s="184" t="s">
        <v>2731</v>
      </c>
      <c r="AD77" s="184" t="s">
        <v>2731</v>
      </c>
      <c r="AE77" s="184" t="s">
        <v>2845</v>
      </c>
      <c r="AF77" s="184" t="s">
        <v>2731</v>
      </c>
      <c r="AG77" s="184" t="s">
        <v>2731</v>
      </c>
      <c r="AH77" s="184" t="s">
        <v>2845</v>
      </c>
      <c r="AI77" s="184" t="s">
        <v>2731</v>
      </c>
      <c r="AJ77" s="184" t="s">
        <v>2731</v>
      </c>
      <c r="AK77" s="184" t="s">
        <v>2845</v>
      </c>
      <c r="AL77" s="184" t="s">
        <v>2731</v>
      </c>
      <c r="AM77" s="184" t="s">
        <v>2731</v>
      </c>
      <c r="AN77" s="184" t="s">
        <v>2845</v>
      </c>
      <c r="AO77" s="184" t="s">
        <v>2731</v>
      </c>
      <c r="AP77" s="184" t="s">
        <v>2731</v>
      </c>
      <c r="AQ77" s="184" t="s">
        <v>2845</v>
      </c>
      <c r="AR77" s="184" t="s">
        <v>2731</v>
      </c>
      <c r="AS77" s="184" t="s">
        <v>2731</v>
      </c>
      <c r="AT77" s="184" t="s">
        <v>2845</v>
      </c>
      <c r="AU77" s="184" t="s">
        <v>2731</v>
      </c>
      <c r="AV77" s="184" t="s">
        <v>2731</v>
      </c>
      <c r="AW77" s="184" t="s">
        <v>2845</v>
      </c>
      <c r="AX77" s="184" t="s">
        <v>2731</v>
      </c>
      <c r="AY77" s="184" t="s">
        <v>2731</v>
      </c>
      <c r="AZ77" s="184" t="s">
        <v>2845</v>
      </c>
      <c r="BA77" s="184" t="s">
        <v>2731</v>
      </c>
      <c r="BB77" s="184" t="s">
        <v>2731</v>
      </c>
      <c r="BC77" s="184" t="s">
        <v>2845</v>
      </c>
      <c r="BD77" s="184" t="s">
        <v>2731</v>
      </c>
      <c r="BE77" s="184" t="s">
        <v>2731</v>
      </c>
      <c r="BF77" s="184" t="s">
        <v>2845</v>
      </c>
      <c r="BG77" s="184" t="s">
        <v>2731</v>
      </c>
      <c r="BH77" s="184" t="s">
        <v>2731</v>
      </c>
      <c r="BI77" s="184" t="s">
        <v>2845</v>
      </c>
      <c r="BJ77" s="184" t="s">
        <v>2731</v>
      </c>
      <c r="BK77" s="184" t="s">
        <v>2731</v>
      </c>
      <c r="BL77" s="184" t="s">
        <v>2845</v>
      </c>
      <c r="BM77" s="184" t="s">
        <v>2731</v>
      </c>
      <c r="BN77" s="184" t="s">
        <v>2731</v>
      </c>
      <c r="BO77" s="184" t="s">
        <v>2845</v>
      </c>
      <c r="BP77" s="184" t="s">
        <v>2731</v>
      </c>
      <c r="BQ77" s="184" t="s">
        <v>2731</v>
      </c>
      <c r="BR77" s="184" t="s">
        <v>2845</v>
      </c>
      <c r="BS77" s="184" t="s">
        <v>2731</v>
      </c>
      <c r="BT77" s="184" t="s">
        <v>2731</v>
      </c>
      <c r="BU77" s="184" t="s">
        <v>2845</v>
      </c>
      <c r="BV77" s="184" t="s">
        <v>2731</v>
      </c>
      <c r="BW77" s="184" t="s">
        <v>2731</v>
      </c>
      <c r="BX77" s="184" t="s">
        <v>2845</v>
      </c>
      <c r="BY77" s="184" t="s">
        <v>2731</v>
      </c>
      <c r="BZ77" s="184" t="s">
        <v>2731</v>
      </c>
      <c r="CA77" s="184" t="s">
        <v>2845</v>
      </c>
      <c r="CB77" s="184" t="s">
        <v>2731</v>
      </c>
      <c r="CC77" s="184" t="s">
        <v>2731</v>
      </c>
      <c r="CD77" s="184" t="s">
        <v>2845</v>
      </c>
      <c r="CE77" s="184" t="s">
        <v>2731</v>
      </c>
      <c r="CF77" s="184" t="s">
        <v>2731</v>
      </c>
      <c r="CG77" s="184" t="s">
        <v>2845</v>
      </c>
      <c r="CH77" s="184" t="s">
        <v>2731</v>
      </c>
      <c r="CI77" s="184" t="s">
        <v>2731</v>
      </c>
      <c r="CJ77" s="184" t="s">
        <v>2845</v>
      </c>
      <c r="CK77" s="184" t="s">
        <v>2731</v>
      </c>
      <c r="CL77" s="184" t="s">
        <v>2731</v>
      </c>
      <c r="CM77" s="184" t="s">
        <v>2845</v>
      </c>
      <c r="CN77" s="184" t="s">
        <v>2731</v>
      </c>
      <c r="CO77" s="184" t="s">
        <v>2731</v>
      </c>
      <c r="CP77" s="184" t="s">
        <v>2845</v>
      </c>
      <c r="CQ77" s="184" t="s">
        <v>2731</v>
      </c>
      <c r="CR77" s="184" t="s">
        <v>2731</v>
      </c>
      <c r="CS77" s="184" t="s">
        <v>2845</v>
      </c>
      <c r="CT77" s="184" t="s">
        <v>2731</v>
      </c>
      <c r="CU77" s="184" t="s">
        <v>2731</v>
      </c>
      <c r="CV77" s="184" t="s">
        <v>2845</v>
      </c>
      <c r="CW77" s="184" t="s">
        <v>2731</v>
      </c>
      <c r="CX77" s="184" t="s">
        <v>2731</v>
      </c>
      <c r="CY77" s="184" t="s">
        <v>2845</v>
      </c>
      <c r="CZ77" s="184" t="s">
        <v>2731</v>
      </c>
      <c r="DA77" s="184" t="s">
        <v>2731</v>
      </c>
      <c r="DB77" s="184" t="s">
        <v>2845</v>
      </c>
      <c r="DC77" s="184" t="s">
        <v>2731</v>
      </c>
      <c r="DD77" s="184" t="s">
        <v>2731</v>
      </c>
      <c r="DE77" s="184" t="s">
        <v>2845</v>
      </c>
      <c r="DF77" s="184" t="s">
        <v>2731</v>
      </c>
      <c r="DG77" s="184" t="s">
        <v>2731</v>
      </c>
      <c r="DH77" s="184" t="s">
        <v>2845</v>
      </c>
      <c r="DI77" s="184" t="s">
        <v>2731</v>
      </c>
      <c r="DJ77" s="184" t="s">
        <v>2731</v>
      </c>
      <c r="DK77" s="184" t="s">
        <v>2845</v>
      </c>
      <c r="DL77" s="184" t="s">
        <v>2731</v>
      </c>
      <c r="DM77" s="184" t="s">
        <v>2731</v>
      </c>
      <c r="DN77" s="184" t="s">
        <v>2845</v>
      </c>
      <c r="DO77" s="184" t="s">
        <v>2731</v>
      </c>
      <c r="DP77" s="184" t="s">
        <v>2731</v>
      </c>
      <c r="DQ77" s="184" t="s">
        <v>2845</v>
      </c>
      <c r="DR77" s="184" t="s">
        <v>2731</v>
      </c>
      <c r="DS77" s="184" t="s">
        <v>2731</v>
      </c>
      <c r="DT77" s="184" t="s">
        <v>2845</v>
      </c>
      <c r="DU77" s="184" t="s">
        <v>2731</v>
      </c>
      <c r="DV77" s="184" t="s">
        <v>2731</v>
      </c>
      <c r="DW77" s="184" t="s">
        <v>2845</v>
      </c>
      <c r="DX77" s="184" t="s">
        <v>2731</v>
      </c>
      <c r="DY77" s="184" t="s">
        <v>2731</v>
      </c>
      <c r="DZ77" s="184" t="s">
        <v>2845</v>
      </c>
      <c r="EA77" s="184" t="s">
        <v>2731</v>
      </c>
      <c r="EB77" s="184" t="s">
        <v>2731</v>
      </c>
      <c r="EC77" s="184" t="s">
        <v>2845</v>
      </c>
      <c r="ED77" s="184" t="s">
        <v>2731</v>
      </c>
      <c r="EE77" s="184" t="s">
        <v>2731</v>
      </c>
      <c r="EF77" s="184" t="s">
        <v>2845</v>
      </c>
      <c r="EG77" s="184" t="s">
        <v>2731</v>
      </c>
      <c r="EH77" s="184" t="s">
        <v>2731</v>
      </c>
      <c r="EI77" s="184" t="s">
        <v>2845</v>
      </c>
      <c r="EJ77" s="184" t="s">
        <v>2731</v>
      </c>
      <c r="EK77" s="184" t="s">
        <v>2731</v>
      </c>
      <c r="EL77" s="184" t="s">
        <v>2845</v>
      </c>
      <c r="EM77" s="184" t="s">
        <v>2731</v>
      </c>
      <c r="EN77" s="184" t="s">
        <v>2731</v>
      </c>
      <c r="EO77" s="184" t="s">
        <v>2845</v>
      </c>
      <c r="EP77" s="184" t="s">
        <v>2731</v>
      </c>
      <c r="EQ77" s="184" t="s">
        <v>2731</v>
      </c>
      <c r="ER77" s="184" t="s">
        <v>2845</v>
      </c>
      <c r="ES77" s="184" t="s">
        <v>2731</v>
      </c>
      <c r="ET77" s="184" t="s">
        <v>2731</v>
      </c>
    </row>
    <row r="78" spans="1:150" x14ac:dyDescent="0.3">
      <c r="A78" s="1"/>
      <c r="B78" s="185" t="s">
        <v>3331</v>
      </c>
      <c r="C78" s="185" t="s">
        <v>80</v>
      </c>
      <c r="D78" s="185" t="s">
        <v>81</v>
      </c>
      <c r="E78" s="185" t="s">
        <v>3332</v>
      </c>
      <c r="F78" s="185" t="s">
        <v>3333</v>
      </c>
      <c r="G78" s="186" t="s">
        <v>2845</v>
      </c>
      <c r="H78" s="186" t="s">
        <v>924</v>
      </c>
      <c r="I78" s="186" t="s">
        <v>924</v>
      </c>
      <c r="J78" s="186" t="s">
        <v>2845</v>
      </c>
      <c r="K78" s="186" t="s">
        <v>924</v>
      </c>
      <c r="L78" s="186" t="s">
        <v>924</v>
      </c>
      <c r="M78" s="186" t="s">
        <v>2845</v>
      </c>
      <c r="N78" s="186" t="s">
        <v>924</v>
      </c>
      <c r="O78" s="186" t="s">
        <v>924</v>
      </c>
      <c r="P78" s="186" t="s">
        <v>2845</v>
      </c>
      <c r="Q78" s="186" t="s">
        <v>924</v>
      </c>
      <c r="R78" s="186" t="s">
        <v>924</v>
      </c>
      <c r="S78" s="186" t="s">
        <v>2845</v>
      </c>
      <c r="T78" s="186" t="s">
        <v>924</v>
      </c>
      <c r="U78" s="186" t="s">
        <v>924</v>
      </c>
      <c r="V78" s="186" t="s">
        <v>2845</v>
      </c>
      <c r="W78" s="186" t="s">
        <v>924</v>
      </c>
      <c r="X78" s="186" t="s">
        <v>924</v>
      </c>
      <c r="Y78" s="186" t="s">
        <v>2845</v>
      </c>
      <c r="Z78" s="186" t="s">
        <v>924</v>
      </c>
      <c r="AA78" s="186" t="s">
        <v>924</v>
      </c>
      <c r="AB78" s="186" t="s">
        <v>2845</v>
      </c>
      <c r="AC78" s="186" t="s">
        <v>924</v>
      </c>
      <c r="AD78" s="186" t="s">
        <v>924</v>
      </c>
      <c r="AE78" s="186" t="s">
        <v>2845</v>
      </c>
      <c r="AF78" s="186" t="s">
        <v>924</v>
      </c>
      <c r="AG78" s="186" t="s">
        <v>924</v>
      </c>
      <c r="AH78" s="186" t="s">
        <v>2845</v>
      </c>
      <c r="AI78" s="186" t="s">
        <v>924</v>
      </c>
      <c r="AJ78" s="186" t="s">
        <v>924</v>
      </c>
      <c r="AK78" s="186" t="s">
        <v>2845</v>
      </c>
      <c r="AL78" s="186" t="s">
        <v>924</v>
      </c>
      <c r="AM78" s="186" t="s">
        <v>924</v>
      </c>
      <c r="AN78" s="186" t="s">
        <v>2845</v>
      </c>
      <c r="AO78" s="186" t="s">
        <v>924</v>
      </c>
      <c r="AP78" s="186" t="s">
        <v>924</v>
      </c>
      <c r="AQ78" s="186" t="s">
        <v>2845</v>
      </c>
      <c r="AR78" s="186" t="s">
        <v>924</v>
      </c>
      <c r="AS78" s="186" t="s">
        <v>924</v>
      </c>
      <c r="AT78" s="186" t="s">
        <v>2845</v>
      </c>
      <c r="AU78" s="186" t="s">
        <v>924</v>
      </c>
      <c r="AV78" s="186" t="s">
        <v>924</v>
      </c>
      <c r="AW78" s="186" t="s">
        <v>2845</v>
      </c>
      <c r="AX78" s="186" t="s">
        <v>924</v>
      </c>
      <c r="AY78" s="186" t="s">
        <v>924</v>
      </c>
      <c r="AZ78" s="186" t="s">
        <v>2845</v>
      </c>
      <c r="BA78" s="186" t="s">
        <v>924</v>
      </c>
      <c r="BB78" s="186" t="s">
        <v>924</v>
      </c>
      <c r="BC78" s="186" t="s">
        <v>2845</v>
      </c>
      <c r="BD78" s="186" t="s">
        <v>924</v>
      </c>
      <c r="BE78" s="186" t="s">
        <v>924</v>
      </c>
      <c r="BF78" s="186" t="s">
        <v>2845</v>
      </c>
      <c r="BG78" s="186" t="s">
        <v>924</v>
      </c>
      <c r="BH78" s="186" t="s">
        <v>924</v>
      </c>
      <c r="BI78" s="186" t="s">
        <v>2845</v>
      </c>
      <c r="BJ78" s="186" t="s">
        <v>924</v>
      </c>
      <c r="BK78" s="186" t="s">
        <v>924</v>
      </c>
      <c r="BL78" s="186" t="s">
        <v>2845</v>
      </c>
      <c r="BM78" s="186" t="s">
        <v>924</v>
      </c>
      <c r="BN78" s="186" t="s">
        <v>924</v>
      </c>
      <c r="BO78" s="186" t="s">
        <v>2845</v>
      </c>
      <c r="BP78" s="186" t="s">
        <v>924</v>
      </c>
      <c r="BQ78" s="186" t="s">
        <v>924</v>
      </c>
      <c r="BR78" s="186" t="s">
        <v>2845</v>
      </c>
      <c r="BS78" s="186" t="s">
        <v>924</v>
      </c>
      <c r="BT78" s="186" t="s">
        <v>924</v>
      </c>
      <c r="BU78" s="186" t="s">
        <v>2845</v>
      </c>
      <c r="BV78" s="186" t="s">
        <v>924</v>
      </c>
      <c r="BW78" s="186" t="s">
        <v>924</v>
      </c>
      <c r="BX78" s="186" t="s">
        <v>2845</v>
      </c>
      <c r="BY78" s="186" t="s">
        <v>924</v>
      </c>
      <c r="BZ78" s="186" t="s">
        <v>924</v>
      </c>
      <c r="CA78" s="186" t="s">
        <v>2845</v>
      </c>
      <c r="CB78" s="186" t="s">
        <v>924</v>
      </c>
      <c r="CC78" s="186" t="s">
        <v>924</v>
      </c>
      <c r="CD78" s="186" t="s">
        <v>2845</v>
      </c>
      <c r="CE78" s="186" t="s">
        <v>924</v>
      </c>
      <c r="CF78" s="186" t="s">
        <v>924</v>
      </c>
      <c r="CG78" s="186" t="s">
        <v>2845</v>
      </c>
      <c r="CH78" s="186" t="s">
        <v>924</v>
      </c>
      <c r="CI78" s="186" t="s">
        <v>924</v>
      </c>
      <c r="CJ78" s="186" t="s">
        <v>2845</v>
      </c>
      <c r="CK78" s="186" t="s">
        <v>924</v>
      </c>
      <c r="CL78" s="186" t="s">
        <v>924</v>
      </c>
      <c r="CM78" s="186" t="s">
        <v>2845</v>
      </c>
      <c r="CN78" s="186" t="s">
        <v>924</v>
      </c>
      <c r="CO78" s="186" t="s">
        <v>924</v>
      </c>
      <c r="CP78" s="186" t="s">
        <v>2845</v>
      </c>
      <c r="CQ78" s="186" t="s">
        <v>924</v>
      </c>
      <c r="CR78" s="186" t="s">
        <v>924</v>
      </c>
      <c r="CS78" s="186" t="s">
        <v>2845</v>
      </c>
      <c r="CT78" s="186" t="s">
        <v>924</v>
      </c>
      <c r="CU78" s="186" t="s">
        <v>924</v>
      </c>
      <c r="CV78" s="186" t="s">
        <v>2845</v>
      </c>
      <c r="CW78" s="186" t="s">
        <v>924</v>
      </c>
      <c r="CX78" s="186" t="s">
        <v>924</v>
      </c>
      <c r="CY78" s="186" t="s">
        <v>2845</v>
      </c>
      <c r="CZ78" s="186" t="s">
        <v>924</v>
      </c>
      <c r="DA78" s="186" t="s">
        <v>924</v>
      </c>
      <c r="DB78" s="186" t="s">
        <v>2845</v>
      </c>
      <c r="DC78" s="186" t="s">
        <v>924</v>
      </c>
      <c r="DD78" s="186" t="s">
        <v>924</v>
      </c>
      <c r="DE78" s="186" t="s">
        <v>2845</v>
      </c>
      <c r="DF78" s="186" t="s">
        <v>924</v>
      </c>
      <c r="DG78" s="186" t="s">
        <v>924</v>
      </c>
      <c r="DH78" s="186" t="s">
        <v>2845</v>
      </c>
      <c r="DI78" s="186" t="s">
        <v>924</v>
      </c>
      <c r="DJ78" s="186" t="s">
        <v>924</v>
      </c>
      <c r="DK78" s="186" t="s">
        <v>2845</v>
      </c>
      <c r="DL78" s="186" t="s">
        <v>924</v>
      </c>
      <c r="DM78" s="186" t="s">
        <v>924</v>
      </c>
      <c r="DN78" s="186" t="s">
        <v>2845</v>
      </c>
      <c r="DO78" s="186" t="s">
        <v>924</v>
      </c>
      <c r="DP78" s="186" t="s">
        <v>924</v>
      </c>
      <c r="DQ78" s="186" t="s">
        <v>2845</v>
      </c>
      <c r="DR78" s="186" t="s">
        <v>924</v>
      </c>
      <c r="DS78" s="186" t="s">
        <v>924</v>
      </c>
      <c r="DT78" s="186" t="s">
        <v>2845</v>
      </c>
      <c r="DU78" s="186" t="s">
        <v>924</v>
      </c>
      <c r="DV78" s="186" t="s">
        <v>924</v>
      </c>
      <c r="DW78" s="186" t="s">
        <v>2845</v>
      </c>
      <c r="DX78" s="186" t="s">
        <v>924</v>
      </c>
      <c r="DY78" s="186" t="s">
        <v>924</v>
      </c>
      <c r="DZ78" s="186" t="s">
        <v>2845</v>
      </c>
      <c r="EA78" s="186" t="s">
        <v>924</v>
      </c>
      <c r="EB78" s="186" t="s">
        <v>924</v>
      </c>
      <c r="EC78" s="186" t="s">
        <v>2845</v>
      </c>
      <c r="ED78" s="186" t="s">
        <v>924</v>
      </c>
      <c r="EE78" s="186" t="s">
        <v>924</v>
      </c>
      <c r="EF78" s="186" t="s">
        <v>2845</v>
      </c>
      <c r="EG78" s="186" t="s">
        <v>924</v>
      </c>
      <c r="EH78" s="186" t="s">
        <v>924</v>
      </c>
      <c r="EI78" s="186" t="s">
        <v>2845</v>
      </c>
      <c r="EJ78" s="186" t="s">
        <v>924</v>
      </c>
      <c r="EK78" s="186" t="s">
        <v>924</v>
      </c>
      <c r="EL78" s="186" t="s">
        <v>2845</v>
      </c>
      <c r="EM78" s="186" t="s">
        <v>924</v>
      </c>
      <c r="EN78" s="186" t="s">
        <v>924</v>
      </c>
      <c r="EO78" s="186" t="s">
        <v>2845</v>
      </c>
      <c r="EP78" s="186" t="s">
        <v>924</v>
      </c>
      <c r="EQ78" s="186" t="s">
        <v>924</v>
      </c>
      <c r="ER78" s="186" t="s">
        <v>2845</v>
      </c>
      <c r="ES78" s="186" t="s">
        <v>924</v>
      </c>
      <c r="ET78" s="186" t="s">
        <v>924</v>
      </c>
    </row>
    <row r="79" spans="1:150" x14ac:dyDescent="0.3">
      <c r="A79" s="1"/>
      <c r="B79" s="185" t="s">
        <v>3334</v>
      </c>
      <c r="C79" s="185" t="s">
        <v>80</v>
      </c>
      <c r="D79" s="185" t="s">
        <v>81</v>
      </c>
      <c r="E79" s="185" t="s">
        <v>3335</v>
      </c>
      <c r="F79" s="185" t="s">
        <v>3336</v>
      </c>
      <c r="G79" s="186" t="s">
        <v>2845</v>
      </c>
      <c r="H79" s="186" t="s">
        <v>924</v>
      </c>
      <c r="I79" s="186" t="s">
        <v>924</v>
      </c>
      <c r="J79" s="186" t="s">
        <v>2845</v>
      </c>
      <c r="K79" s="186" t="s">
        <v>924</v>
      </c>
      <c r="L79" s="186" t="s">
        <v>924</v>
      </c>
      <c r="M79" s="186" t="s">
        <v>2845</v>
      </c>
      <c r="N79" s="186" t="s">
        <v>924</v>
      </c>
      <c r="O79" s="186" t="s">
        <v>924</v>
      </c>
      <c r="P79" s="186" t="s">
        <v>2845</v>
      </c>
      <c r="Q79" s="186" t="s">
        <v>924</v>
      </c>
      <c r="R79" s="186" t="s">
        <v>924</v>
      </c>
      <c r="S79" s="186" t="s">
        <v>2845</v>
      </c>
      <c r="T79" s="186" t="s">
        <v>924</v>
      </c>
      <c r="U79" s="186" t="s">
        <v>924</v>
      </c>
      <c r="V79" s="186" t="s">
        <v>2845</v>
      </c>
      <c r="W79" s="186" t="s">
        <v>924</v>
      </c>
      <c r="X79" s="186" t="s">
        <v>924</v>
      </c>
      <c r="Y79" s="186" t="s">
        <v>2845</v>
      </c>
      <c r="Z79" s="186" t="s">
        <v>924</v>
      </c>
      <c r="AA79" s="186" t="s">
        <v>924</v>
      </c>
      <c r="AB79" s="186" t="s">
        <v>2845</v>
      </c>
      <c r="AC79" s="186" t="s">
        <v>924</v>
      </c>
      <c r="AD79" s="186" t="s">
        <v>924</v>
      </c>
      <c r="AE79" s="186" t="s">
        <v>2845</v>
      </c>
      <c r="AF79" s="186" t="s">
        <v>924</v>
      </c>
      <c r="AG79" s="186" t="s">
        <v>924</v>
      </c>
      <c r="AH79" s="186" t="s">
        <v>2845</v>
      </c>
      <c r="AI79" s="186" t="s">
        <v>924</v>
      </c>
      <c r="AJ79" s="186" t="s">
        <v>924</v>
      </c>
      <c r="AK79" s="186" t="s">
        <v>2845</v>
      </c>
      <c r="AL79" s="186" t="s">
        <v>924</v>
      </c>
      <c r="AM79" s="186" t="s">
        <v>924</v>
      </c>
      <c r="AN79" s="186" t="s">
        <v>2845</v>
      </c>
      <c r="AO79" s="186" t="s">
        <v>924</v>
      </c>
      <c r="AP79" s="186" t="s">
        <v>924</v>
      </c>
      <c r="AQ79" s="186" t="s">
        <v>2845</v>
      </c>
      <c r="AR79" s="186" t="s">
        <v>924</v>
      </c>
      <c r="AS79" s="186" t="s">
        <v>924</v>
      </c>
      <c r="AT79" s="186" t="s">
        <v>2845</v>
      </c>
      <c r="AU79" s="186" t="s">
        <v>924</v>
      </c>
      <c r="AV79" s="186" t="s">
        <v>924</v>
      </c>
      <c r="AW79" s="186" t="s">
        <v>2845</v>
      </c>
      <c r="AX79" s="186" t="s">
        <v>924</v>
      </c>
      <c r="AY79" s="186" t="s">
        <v>924</v>
      </c>
      <c r="AZ79" s="186" t="s">
        <v>2845</v>
      </c>
      <c r="BA79" s="186" t="s">
        <v>924</v>
      </c>
      <c r="BB79" s="186" t="s">
        <v>924</v>
      </c>
      <c r="BC79" s="186" t="s">
        <v>2845</v>
      </c>
      <c r="BD79" s="186" t="s">
        <v>924</v>
      </c>
      <c r="BE79" s="186" t="s">
        <v>924</v>
      </c>
      <c r="BF79" s="186" t="s">
        <v>2845</v>
      </c>
      <c r="BG79" s="186" t="s">
        <v>924</v>
      </c>
      <c r="BH79" s="186" t="s">
        <v>924</v>
      </c>
      <c r="BI79" s="186" t="s">
        <v>2845</v>
      </c>
      <c r="BJ79" s="186" t="s">
        <v>924</v>
      </c>
      <c r="BK79" s="186" t="s">
        <v>924</v>
      </c>
      <c r="BL79" s="186" t="s">
        <v>2845</v>
      </c>
      <c r="BM79" s="186" t="s">
        <v>924</v>
      </c>
      <c r="BN79" s="186" t="s">
        <v>924</v>
      </c>
      <c r="BO79" s="186" t="s">
        <v>2845</v>
      </c>
      <c r="BP79" s="186" t="s">
        <v>924</v>
      </c>
      <c r="BQ79" s="186" t="s">
        <v>924</v>
      </c>
      <c r="BR79" s="186" t="s">
        <v>2845</v>
      </c>
      <c r="BS79" s="186" t="s">
        <v>924</v>
      </c>
      <c r="BT79" s="186" t="s">
        <v>924</v>
      </c>
      <c r="BU79" s="186" t="s">
        <v>2845</v>
      </c>
      <c r="BV79" s="186" t="s">
        <v>924</v>
      </c>
      <c r="BW79" s="186" t="s">
        <v>924</v>
      </c>
      <c r="BX79" s="186" t="s">
        <v>2845</v>
      </c>
      <c r="BY79" s="186" t="s">
        <v>924</v>
      </c>
      <c r="BZ79" s="186" t="s">
        <v>924</v>
      </c>
      <c r="CA79" s="186" t="s">
        <v>2845</v>
      </c>
      <c r="CB79" s="186" t="s">
        <v>924</v>
      </c>
      <c r="CC79" s="186" t="s">
        <v>924</v>
      </c>
      <c r="CD79" s="186" t="s">
        <v>2845</v>
      </c>
      <c r="CE79" s="186" t="s">
        <v>924</v>
      </c>
      <c r="CF79" s="186" t="s">
        <v>924</v>
      </c>
      <c r="CG79" s="186" t="s">
        <v>2845</v>
      </c>
      <c r="CH79" s="186" t="s">
        <v>924</v>
      </c>
      <c r="CI79" s="186" t="s">
        <v>924</v>
      </c>
      <c r="CJ79" s="186" t="s">
        <v>2845</v>
      </c>
      <c r="CK79" s="186" t="s">
        <v>924</v>
      </c>
      <c r="CL79" s="186" t="s">
        <v>924</v>
      </c>
      <c r="CM79" s="186" t="s">
        <v>2845</v>
      </c>
      <c r="CN79" s="186" t="s">
        <v>924</v>
      </c>
      <c r="CO79" s="186" t="s">
        <v>924</v>
      </c>
      <c r="CP79" s="186" t="s">
        <v>2845</v>
      </c>
      <c r="CQ79" s="186" t="s">
        <v>924</v>
      </c>
      <c r="CR79" s="186" t="s">
        <v>924</v>
      </c>
      <c r="CS79" s="186" t="s">
        <v>2845</v>
      </c>
      <c r="CT79" s="186" t="s">
        <v>924</v>
      </c>
      <c r="CU79" s="186" t="s">
        <v>924</v>
      </c>
      <c r="CV79" s="186" t="s">
        <v>2845</v>
      </c>
      <c r="CW79" s="186" t="s">
        <v>924</v>
      </c>
      <c r="CX79" s="186" t="s">
        <v>924</v>
      </c>
      <c r="CY79" s="186" t="s">
        <v>2845</v>
      </c>
      <c r="CZ79" s="186" t="s">
        <v>924</v>
      </c>
      <c r="DA79" s="186" t="s">
        <v>924</v>
      </c>
      <c r="DB79" s="186" t="s">
        <v>2845</v>
      </c>
      <c r="DC79" s="186" t="s">
        <v>924</v>
      </c>
      <c r="DD79" s="186" t="s">
        <v>924</v>
      </c>
      <c r="DE79" s="186" t="s">
        <v>2845</v>
      </c>
      <c r="DF79" s="186" t="s">
        <v>924</v>
      </c>
      <c r="DG79" s="186" t="s">
        <v>924</v>
      </c>
      <c r="DH79" s="186" t="s">
        <v>2845</v>
      </c>
      <c r="DI79" s="186" t="s">
        <v>924</v>
      </c>
      <c r="DJ79" s="186" t="s">
        <v>924</v>
      </c>
      <c r="DK79" s="186" t="s">
        <v>2845</v>
      </c>
      <c r="DL79" s="186" t="s">
        <v>924</v>
      </c>
      <c r="DM79" s="186" t="s">
        <v>924</v>
      </c>
      <c r="DN79" s="186" t="s">
        <v>2845</v>
      </c>
      <c r="DO79" s="186" t="s">
        <v>924</v>
      </c>
      <c r="DP79" s="186" t="s">
        <v>924</v>
      </c>
      <c r="DQ79" s="186" t="s">
        <v>2845</v>
      </c>
      <c r="DR79" s="186" t="s">
        <v>924</v>
      </c>
      <c r="DS79" s="186" t="s">
        <v>924</v>
      </c>
      <c r="DT79" s="186" t="s">
        <v>2845</v>
      </c>
      <c r="DU79" s="186" t="s">
        <v>924</v>
      </c>
      <c r="DV79" s="186" t="s">
        <v>924</v>
      </c>
      <c r="DW79" s="186" t="s">
        <v>2845</v>
      </c>
      <c r="DX79" s="186" t="s">
        <v>924</v>
      </c>
      <c r="DY79" s="186" t="s">
        <v>924</v>
      </c>
      <c r="DZ79" s="186" t="s">
        <v>2845</v>
      </c>
      <c r="EA79" s="186" t="s">
        <v>924</v>
      </c>
      <c r="EB79" s="186" t="s">
        <v>924</v>
      </c>
      <c r="EC79" s="186" t="s">
        <v>2845</v>
      </c>
      <c r="ED79" s="186" t="s">
        <v>924</v>
      </c>
      <c r="EE79" s="186" t="s">
        <v>924</v>
      </c>
      <c r="EF79" s="186" t="s">
        <v>2845</v>
      </c>
      <c r="EG79" s="186" t="s">
        <v>924</v>
      </c>
      <c r="EH79" s="186" t="s">
        <v>924</v>
      </c>
      <c r="EI79" s="186" t="s">
        <v>2845</v>
      </c>
      <c r="EJ79" s="186" t="s">
        <v>924</v>
      </c>
      <c r="EK79" s="186" t="s">
        <v>924</v>
      </c>
      <c r="EL79" s="186" t="s">
        <v>2845</v>
      </c>
      <c r="EM79" s="186" t="s">
        <v>924</v>
      </c>
      <c r="EN79" s="186" t="s">
        <v>924</v>
      </c>
      <c r="EO79" s="186" t="s">
        <v>2845</v>
      </c>
      <c r="EP79" s="186" t="s">
        <v>924</v>
      </c>
      <c r="EQ79" s="186" t="s">
        <v>924</v>
      </c>
      <c r="ER79" s="186" t="s">
        <v>2845</v>
      </c>
      <c r="ES79" s="186" t="s">
        <v>924</v>
      </c>
      <c r="ET79" s="186" t="s">
        <v>924</v>
      </c>
    </row>
    <row r="80" spans="1:150" x14ac:dyDescent="0.3">
      <c r="A80" s="1"/>
      <c r="B80" s="185" t="s">
        <v>3337</v>
      </c>
      <c r="C80" s="185" t="s">
        <v>80</v>
      </c>
      <c r="D80" s="185" t="s">
        <v>81</v>
      </c>
      <c r="E80" s="185" t="s">
        <v>3338</v>
      </c>
      <c r="F80" s="185" t="s">
        <v>3339</v>
      </c>
      <c r="G80" s="186" t="s">
        <v>2845</v>
      </c>
      <c r="H80" s="186" t="s">
        <v>2731</v>
      </c>
      <c r="I80" s="186" t="s">
        <v>2731</v>
      </c>
      <c r="J80" s="186" t="s">
        <v>2845</v>
      </c>
      <c r="K80" s="186" t="s">
        <v>2731</v>
      </c>
      <c r="L80" s="186" t="s">
        <v>2731</v>
      </c>
      <c r="M80" s="186" t="s">
        <v>2845</v>
      </c>
      <c r="N80" s="186" t="s">
        <v>2731</v>
      </c>
      <c r="O80" s="186" t="s">
        <v>2731</v>
      </c>
      <c r="P80" s="186" t="s">
        <v>2845</v>
      </c>
      <c r="Q80" s="186" t="s">
        <v>2731</v>
      </c>
      <c r="R80" s="186" t="s">
        <v>2731</v>
      </c>
      <c r="S80" s="186" t="s">
        <v>2845</v>
      </c>
      <c r="T80" s="186" t="s">
        <v>2731</v>
      </c>
      <c r="U80" s="186" t="s">
        <v>2731</v>
      </c>
      <c r="V80" s="186" t="s">
        <v>2845</v>
      </c>
      <c r="W80" s="186" t="s">
        <v>2731</v>
      </c>
      <c r="X80" s="186" t="s">
        <v>2731</v>
      </c>
      <c r="Y80" s="186" t="s">
        <v>2845</v>
      </c>
      <c r="Z80" s="186" t="s">
        <v>2731</v>
      </c>
      <c r="AA80" s="186" t="s">
        <v>2731</v>
      </c>
      <c r="AB80" s="186" t="s">
        <v>2845</v>
      </c>
      <c r="AC80" s="186" t="s">
        <v>2731</v>
      </c>
      <c r="AD80" s="186" t="s">
        <v>2731</v>
      </c>
      <c r="AE80" s="186" t="s">
        <v>2845</v>
      </c>
      <c r="AF80" s="186" t="s">
        <v>2731</v>
      </c>
      <c r="AG80" s="186" t="s">
        <v>2731</v>
      </c>
      <c r="AH80" s="186" t="s">
        <v>2845</v>
      </c>
      <c r="AI80" s="186" t="s">
        <v>2731</v>
      </c>
      <c r="AJ80" s="186" t="s">
        <v>2731</v>
      </c>
      <c r="AK80" s="186" t="s">
        <v>2845</v>
      </c>
      <c r="AL80" s="186" t="s">
        <v>2731</v>
      </c>
      <c r="AM80" s="186" t="s">
        <v>2731</v>
      </c>
      <c r="AN80" s="186" t="s">
        <v>2845</v>
      </c>
      <c r="AO80" s="186" t="s">
        <v>2731</v>
      </c>
      <c r="AP80" s="186" t="s">
        <v>2731</v>
      </c>
      <c r="AQ80" s="186" t="s">
        <v>2845</v>
      </c>
      <c r="AR80" s="186" t="s">
        <v>2731</v>
      </c>
      <c r="AS80" s="186" t="s">
        <v>2731</v>
      </c>
      <c r="AT80" s="186" t="s">
        <v>2845</v>
      </c>
      <c r="AU80" s="186" t="s">
        <v>2731</v>
      </c>
      <c r="AV80" s="186" t="s">
        <v>2731</v>
      </c>
      <c r="AW80" s="186" t="s">
        <v>2845</v>
      </c>
      <c r="AX80" s="186" t="s">
        <v>2731</v>
      </c>
      <c r="AY80" s="186" t="s">
        <v>2731</v>
      </c>
      <c r="AZ80" s="186" t="s">
        <v>2845</v>
      </c>
      <c r="BA80" s="186" t="s">
        <v>2731</v>
      </c>
      <c r="BB80" s="186" t="s">
        <v>2731</v>
      </c>
      <c r="BC80" s="186" t="s">
        <v>2845</v>
      </c>
      <c r="BD80" s="186" t="s">
        <v>2731</v>
      </c>
      <c r="BE80" s="186" t="s">
        <v>2731</v>
      </c>
      <c r="BF80" s="186" t="s">
        <v>2845</v>
      </c>
      <c r="BG80" s="186" t="s">
        <v>2731</v>
      </c>
      <c r="BH80" s="186" t="s">
        <v>2731</v>
      </c>
      <c r="BI80" s="186" t="s">
        <v>2845</v>
      </c>
      <c r="BJ80" s="186" t="s">
        <v>2731</v>
      </c>
      <c r="BK80" s="186" t="s">
        <v>2731</v>
      </c>
      <c r="BL80" s="186" t="s">
        <v>2845</v>
      </c>
      <c r="BM80" s="186" t="s">
        <v>2731</v>
      </c>
      <c r="BN80" s="186" t="s">
        <v>2731</v>
      </c>
      <c r="BO80" s="186" t="s">
        <v>2845</v>
      </c>
      <c r="BP80" s="186" t="s">
        <v>2731</v>
      </c>
      <c r="BQ80" s="186" t="s">
        <v>2731</v>
      </c>
      <c r="BR80" s="186" t="s">
        <v>2845</v>
      </c>
      <c r="BS80" s="186" t="s">
        <v>2731</v>
      </c>
      <c r="BT80" s="186" t="s">
        <v>2731</v>
      </c>
      <c r="BU80" s="186" t="s">
        <v>2845</v>
      </c>
      <c r="BV80" s="186" t="s">
        <v>2731</v>
      </c>
      <c r="BW80" s="186" t="s">
        <v>2731</v>
      </c>
      <c r="BX80" s="186" t="s">
        <v>2845</v>
      </c>
      <c r="BY80" s="186" t="s">
        <v>2731</v>
      </c>
      <c r="BZ80" s="186" t="s">
        <v>2731</v>
      </c>
      <c r="CA80" s="186" t="s">
        <v>2845</v>
      </c>
      <c r="CB80" s="186" t="s">
        <v>2731</v>
      </c>
      <c r="CC80" s="186" t="s">
        <v>2731</v>
      </c>
      <c r="CD80" s="186" t="s">
        <v>2845</v>
      </c>
      <c r="CE80" s="186" t="s">
        <v>2731</v>
      </c>
      <c r="CF80" s="186" t="s">
        <v>2731</v>
      </c>
      <c r="CG80" s="186" t="s">
        <v>2845</v>
      </c>
      <c r="CH80" s="186" t="s">
        <v>2731</v>
      </c>
      <c r="CI80" s="186" t="s">
        <v>2731</v>
      </c>
      <c r="CJ80" s="186" t="s">
        <v>2845</v>
      </c>
      <c r="CK80" s="186" t="s">
        <v>2731</v>
      </c>
      <c r="CL80" s="186" t="s">
        <v>2731</v>
      </c>
      <c r="CM80" s="186" t="s">
        <v>2845</v>
      </c>
      <c r="CN80" s="186" t="s">
        <v>2731</v>
      </c>
      <c r="CO80" s="186" t="s">
        <v>2731</v>
      </c>
      <c r="CP80" s="186" t="s">
        <v>2845</v>
      </c>
      <c r="CQ80" s="186" t="s">
        <v>2731</v>
      </c>
      <c r="CR80" s="186" t="s">
        <v>2731</v>
      </c>
      <c r="CS80" s="186" t="s">
        <v>2845</v>
      </c>
      <c r="CT80" s="186" t="s">
        <v>2731</v>
      </c>
      <c r="CU80" s="186" t="s">
        <v>2731</v>
      </c>
      <c r="CV80" s="186" t="s">
        <v>2845</v>
      </c>
      <c r="CW80" s="186" t="s">
        <v>2731</v>
      </c>
      <c r="CX80" s="186" t="s">
        <v>2731</v>
      </c>
      <c r="CY80" s="186" t="s">
        <v>2845</v>
      </c>
      <c r="CZ80" s="186" t="s">
        <v>2731</v>
      </c>
      <c r="DA80" s="186" t="s">
        <v>2731</v>
      </c>
      <c r="DB80" s="186" t="s">
        <v>2845</v>
      </c>
      <c r="DC80" s="186" t="s">
        <v>2731</v>
      </c>
      <c r="DD80" s="186" t="s">
        <v>2731</v>
      </c>
      <c r="DE80" s="186" t="s">
        <v>2845</v>
      </c>
      <c r="DF80" s="186" t="s">
        <v>2731</v>
      </c>
      <c r="DG80" s="186" t="s">
        <v>2731</v>
      </c>
      <c r="DH80" s="186" t="s">
        <v>2845</v>
      </c>
      <c r="DI80" s="186" t="s">
        <v>2731</v>
      </c>
      <c r="DJ80" s="186" t="s">
        <v>2731</v>
      </c>
      <c r="DK80" s="186" t="s">
        <v>2845</v>
      </c>
      <c r="DL80" s="186" t="s">
        <v>2731</v>
      </c>
      <c r="DM80" s="186" t="s">
        <v>2731</v>
      </c>
      <c r="DN80" s="186" t="s">
        <v>2845</v>
      </c>
      <c r="DO80" s="186" t="s">
        <v>2731</v>
      </c>
      <c r="DP80" s="186" t="s">
        <v>2731</v>
      </c>
      <c r="DQ80" s="186" t="s">
        <v>2845</v>
      </c>
      <c r="DR80" s="186" t="s">
        <v>2731</v>
      </c>
      <c r="DS80" s="186" t="s">
        <v>2731</v>
      </c>
      <c r="DT80" s="186" t="s">
        <v>2845</v>
      </c>
      <c r="DU80" s="186" t="s">
        <v>2731</v>
      </c>
      <c r="DV80" s="186" t="s">
        <v>2731</v>
      </c>
      <c r="DW80" s="186" t="s">
        <v>2845</v>
      </c>
      <c r="DX80" s="186" t="s">
        <v>2731</v>
      </c>
      <c r="DY80" s="186" t="s">
        <v>2731</v>
      </c>
      <c r="DZ80" s="186" t="s">
        <v>2845</v>
      </c>
      <c r="EA80" s="186" t="s">
        <v>2731</v>
      </c>
      <c r="EB80" s="186" t="s">
        <v>2731</v>
      </c>
      <c r="EC80" s="186" t="s">
        <v>2845</v>
      </c>
      <c r="ED80" s="186" t="s">
        <v>2731</v>
      </c>
      <c r="EE80" s="186" t="s">
        <v>2731</v>
      </c>
      <c r="EF80" s="186" t="s">
        <v>2845</v>
      </c>
      <c r="EG80" s="186" t="s">
        <v>2731</v>
      </c>
      <c r="EH80" s="186" t="s">
        <v>2731</v>
      </c>
      <c r="EI80" s="186" t="s">
        <v>2845</v>
      </c>
      <c r="EJ80" s="186" t="s">
        <v>2731</v>
      </c>
      <c r="EK80" s="186" t="s">
        <v>2731</v>
      </c>
      <c r="EL80" s="186" t="s">
        <v>2845</v>
      </c>
      <c r="EM80" s="186" t="s">
        <v>2731</v>
      </c>
      <c r="EN80" s="186" t="s">
        <v>2731</v>
      </c>
      <c r="EO80" s="186" t="s">
        <v>2845</v>
      </c>
      <c r="EP80" s="186" t="s">
        <v>2731</v>
      </c>
      <c r="EQ80" s="186" t="s">
        <v>2731</v>
      </c>
      <c r="ER80" s="186" t="s">
        <v>2845</v>
      </c>
      <c r="ES80" s="186" t="s">
        <v>2731</v>
      </c>
      <c r="ET80" s="186" t="s">
        <v>2731</v>
      </c>
    </row>
    <row r="81" spans="1:150" x14ac:dyDescent="0.3">
      <c r="A81" s="1"/>
      <c r="B81" s="184" t="s">
        <v>3340</v>
      </c>
      <c r="C81" s="184" t="s">
        <v>104</v>
      </c>
      <c r="D81" s="184" t="s">
        <v>111</v>
      </c>
      <c r="E81" s="184" t="s">
        <v>3341</v>
      </c>
      <c r="F81" s="184" t="s">
        <v>3342</v>
      </c>
      <c r="G81" s="184" t="s">
        <v>2845</v>
      </c>
      <c r="H81" s="184" t="s">
        <v>2731</v>
      </c>
      <c r="I81" s="184" t="s">
        <v>2731</v>
      </c>
      <c r="J81" s="184" t="s">
        <v>2845</v>
      </c>
      <c r="K81" s="184" t="s">
        <v>2731</v>
      </c>
      <c r="L81" s="184" t="s">
        <v>2731</v>
      </c>
      <c r="M81" s="184" t="s">
        <v>2845</v>
      </c>
      <c r="N81" s="184" t="s">
        <v>2731</v>
      </c>
      <c r="O81" s="184" t="s">
        <v>2731</v>
      </c>
      <c r="P81" s="184" t="s">
        <v>2845</v>
      </c>
      <c r="Q81" s="184" t="s">
        <v>2731</v>
      </c>
      <c r="R81" s="184" t="s">
        <v>2731</v>
      </c>
      <c r="S81" s="184" t="s">
        <v>2845</v>
      </c>
      <c r="T81" s="184" t="s">
        <v>2731</v>
      </c>
      <c r="U81" s="184" t="s">
        <v>2731</v>
      </c>
      <c r="V81" s="184" t="s">
        <v>2845</v>
      </c>
      <c r="W81" s="184" t="s">
        <v>2731</v>
      </c>
      <c r="X81" s="184" t="s">
        <v>2731</v>
      </c>
      <c r="Y81" s="184" t="s">
        <v>2845</v>
      </c>
      <c r="Z81" s="184" t="s">
        <v>2731</v>
      </c>
      <c r="AA81" s="184" t="s">
        <v>2731</v>
      </c>
      <c r="AB81" s="184" t="s">
        <v>2845</v>
      </c>
      <c r="AC81" s="184" t="s">
        <v>2731</v>
      </c>
      <c r="AD81" s="184" t="s">
        <v>2731</v>
      </c>
      <c r="AE81" s="184" t="s">
        <v>2845</v>
      </c>
      <c r="AF81" s="184" t="s">
        <v>2731</v>
      </c>
      <c r="AG81" s="184" t="s">
        <v>2731</v>
      </c>
      <c r="AH81" s="184" t="s">
        <v>2845</v>
      </c>
      <c r="AI81" s="184" t="s">
        <v>2731</v>
      </c>
      <c r="AJ81" s="184" t="s">
        <v>2731</v>
      </c>
      <c r="AK81" s="184" t="s">
        <v>2845</v>
      </c>
      <c r="AL81" s="184" t="s">
        <v>2731</v>
      </c>
      <c r="AM81" s="184" t="s">
        <v>2731</v>
      </c>
      <c r="AN81" s="184" t="s">
        <v>2845</v>
      </c>
      <c r="AO81" s="184" t="s">
        <v>2731</v>
      </c>
      <c r="AP81" s="184" t="s">
        <v>2731</v>
      </c>
      <c r="AQ81" s="184" t="s">
        <v>2845</v>
      </c>
      <c r="AR81" s="184" t="s">
        <v>2731</v>
      </c>
      <c r="AS81" s="184" t="s">
        <v>2731</v>
      </c>
      <c r="AT81" s="184" t="s">
        <v>2845</v>
      </c>
      <c r="AU81" s="184" t="s">
        <v>2731</v>
      </c>
      <c r="AV81" s="184" t="s">
        <v>2731</v>
      </c>
      <c r="AW81" s="184" t="s">
        <v>2845</v>
      </c>
      <c r="AX81" s="184" t="s">
        <v>2731</v>
      </c>
      <c r="AY81" s="184" t="s">
        <v>2731</v>
      </c>
      <c r="AZ81" s="184" t="s">
        <v>2845</v>
      </c>
      <c r="BA81" s="184" t="s">
        <v>2731</v>
      </c>
      <c r="BB81" s="184" t="s">
        <v>2731</v>
      </c>
      <c r="BC81" s="184" t="s">
        <v>2845</v>
      </c>
      <c r="BD81" s="184" t="s">
        <v>2731</v>
      </c>
      <c r="BE81" s="184" t="s">
        <v>2731</v>
      </c>
      <c r="BF81" s="184" t="s">
        <v>2845</v>
      </c>
      <c r="BG81" s="184" t="s">
        <v>2731</v>
      </c>
      <c r="BH81" s="184" t="s">
        <v>2731</v>
      </c>
      <c r="BI81" s="184" t="s">
        <v>2845</v>
      </c>
      <c r="BJ81" s="184" t="s">
        <v>2731</v>
      </c>
      <c r="BK81" s="184" t="s">
        <v>2731</v>
      </c>
      <c r="BL81" s="184" t="s">
        <v>2845</v>
      </c>
      <c r="BM81" s="184" t="s">
        <v>2731</v>
      </c>
      <c r="BN81" s="184" t="s">
        <v>2731</v>
      </c>
      <c r="BO81" s="184" t="s">
        <v>2845</v>
      </c>
      <c r="BP81" s="184" t="s">
        <v>2731</v>
      </c>
      <c r="BQ81" s="184" t="s">
        <v>2731</v>
      </c>
      <c r="BR81" s="184" t="s">
        <v>2845</v>
      </c>
      <c r="BS81" s="184" t="s">
        <v>2731</v>
      </c>
      <c r="BT81" s="184" t="s">
        <v>2731</v>
      </c>
      <c r="BU81" s="184" t="s">
        <v>2845</v>
      </c>
      <c r="BV81" s="184" t="s">
        <v>2731</v>
      </c>
      <c r="BW81" s="184" t="s">
        <v>2731</v>
      </c>
      <c r="BX81" s="184" t="s">
        <v>2845</v>
      </c>
      <c r="BY81" s="184" t="s">
        <v>2731</v>
      </c>
      <c r="BZ81" s="184" t="s">
        <v>2731</v>
      </c>
      <c r="CA81" s="184" t="s">
        <v>2845</v>
      </c>
      <c r="CB81" s="184" t="s">
        <v>2731</v>
      </c>
      <c r="CC81" s="184" t="s">
        <v>2731</v>
      </c>
      <c r="CD81" s="184" t="s">
        <v>2845</v>
      </c>
      <c r="CE81" s="184" t="s">
        <v>2731</v>
      </c>
      <c r="CF81" s="184" t="s">
        <v>2731</v>
      </c>
      <c r="CG81" s="184" t="s">
        <v>2845</v>
      </c>
      <c r="CH81" s="184" t="s">
        <v>2731</v>
      </c>
      <c r="CI81" s="184" t="s">
        <v>2731</v>
      </c>
      <c r="CJ81" s="184" t="s">
        <v>2845</v>
      </c>
      <c r="CK81" s="184" t="s">
        <v>2731</v>
      </c>
      <c r="CL81" s="184" t="s">
        <v>2731</v>
      </c>
      <c r="CM81" s="184" t="s">
        <v>2845</v>
      </c>
      <c r="CN81" s="184" t="s">
        <v>2731</v>
      </c>
      <c r="CO81" s="184" t="s">
        <v>2731</v>
      </c>
      <c r="CP81" s="184" t="s">
        <v>2845</v>
      </c>
      <c r="CQ81" s="184" t="s">
        <v>2731</v>
      </c>
      <c r="CR81" s="184" t="s">
        <v>2731</v>
      </c>
      <c r="CS81" s="184" t="s">
        <v>2845</v>
      </c>
      <c r="CT81" s="184" t="s">
        <v>2731</v>
      </c>
      <c r="CU81" s="184" t="s">
        <v>2731</v>
      </c>
      <c r="CV81" s="184" t="s">
        <v>2845</v>
      </c>
      <c r="CW81" s="184" t="s">
        <v>2731</v>
      </c>
      <c r="CX81" s="184" t="s">
        <v>2731</v>
      </c>
      <c r="CY81" s="184" t="s">
        <v>2845</v>
      </c>
      <c r="CZ81" s="184" t="s">
        <v>2731</v>
      </c>
      <c r="DA81" s="184" t="s">
        <v>2731</v>
      </c>
      <c r="DB81" s="184" t="s">
        <v>2845</v>
      </c>
      <c r="DC81" s="184" t="s">
        <v>2731</v>
      </c>
      <c r="DD81" s="184" t="s">
        <v>2731</v>
      </c>
      <c r="DE81" s="184" t="s">
        <v>2845</v>
      </c>
      <c r="DF81" s="184" t="s">
        <v>2731</v>
      </c>
      <c r="DG81" s="184" t="s">
        <v>2731</v>
      </c>
      <c r="DH81" s="184" t="s">
        <v>2845</v>
      </c>
      <c r="DI81" s="184" t="s">
        <v>2731</v>
      </c>
      <c r="DJ81" s="184" t="s">
        <v>2731</v>
      </c>
      <c r="DK81" s="184" t="s">
        <v>2845</v>
      </c>
      <c r="DL81" s="184" t="s">
        <v>2731</v>
      </c>
      <c r="DM81" s="184" t="s">
        <v>2731</v>
      </c>
      <c r="DN81" s="184" t="s">
        <v>2845</v>
      </c>
      <c r="DO81" s="184" t="s">
        <v>2731</v>
      </c>
      <c r="DP81" s="184" t="s">
        <v>2731</v>
      </c>
      <c r="DQ81" s="184" t="s">
        <v>2845</v>
      </c>
      <c r="DR81" s="184" t="s">
        <v>2731</v>
      </c>
      <c r="DS81" s="184" t="s">
        <v>2731</v>
      </c>
      <c r="DT81" s="184" t="s">
        <v>2845</v>
      </c>
      <c r="DU81" s="184" t="s">
        <v>2731</v>
      </c>
      <c r="DV81" s="184" t="s">
        <v>2731</v>
      </c>
      <c r="DW81" s="184" t="s">
        <v>2845</v>
      </c>
      <c r="DX81" s="184" t="s">
        <v>2731</v>
      </c>
      <c r="DY81" s="184" t="s">
        <v>2731</v>
      </c>
      <c r="DZ81" s="184" t="s">
        <v>2845</v>
      </c>
      <c r="EA81" s="184" t="s">
        <v>2731</v>
      </c>
      <c r="EB81" s="184" t="s">
        <v>2731</v>
      </c>
      <c r="EC81" s="184" t="s">
        <v>2845</v>
      </c>
      <c r="ED81" s="184" t="s">
        <v>2731</v>
      </c>
      <c r="EE81" s="184" t="s">
        <v>2731</v>
      </c>
      <c r="EF81" s="184" t="s">
        <v>2845</v>
      </c>
      <c r="EG81" s="184" t="s">
        <v>2731</v>
      </c>
      <c r="EH81" s="184" t="s">
        <v>2731</v>
      </c>
      <c r="EI81" s="184" t="s">
        <v>2845</v>
      </c>
      <c r="EJ81" s="184" t="s">
        <v>2731</v>
      </c>
      <c r="EK81" s="184" t="s">
        <v>2731</v>
      </c>
      <c r="EL81" s="184" t="s">
        <v>2845</v>
      </c>
      <c r="EM81" s="184" t="s">
        <v>2731</v>
      </c>
      <c r="EN81" s="184" t="s">
        <v>2731</v>
      </c>
      <c r="EO81" s="184" t="s">
        <v>2845</v>
      </c>
      <c r="EP81" s="184" t="s">
        <v>2731</v>
      </c>
      <c r="EQ81" s="184" t="s">
        <v>2731</v>
      </c>
      <c r="ER81" s="184" t="s">
        <v>2845</v>
      </c>
      <c r="ES81" s="184" t="s">
        <v>2731</v>
      </c>
      <c r="ET81" s="184" t="s">
        <v>2731</v>
      </c>
    </row>
    <row r="82" spans="1:150" x14ac:dyDescent="0.3">
      <c r="A82" s="1"/>
      <c r="B82" s="185" t="s">
        <v>3343</v>
      </c>
      <c r="C82" s="185" t="s">
        <v>104</v>
      </c>
      <c r="D82" s="185" t="s">
        <v>111</v>
      </c>
      <c r="E82" s="185" t="s">
        <v>3344</v>
      </c>
      <c r="F82" s="185" t="s">
        <v>3345</v>
      </c>
      <c r="G82" s="186" t="s">
        <v>2845</v>
      </c>
      <c r="H82" s="186" t="s">
        <v>924</v>
      </c>
      <c r="I82" s="186" t="s">
        <v>924</v>
      </c>
      <c r="J82" s="186" t="s">
        <v>2845</v>
      </c>
      <c r="K82" s="186" t="s">
        <v>924</v>
      </c>
      <c r="L82" s="186" t="s">
        <v>924</v>
      </c>
      <c r="M82" s="186" t="s">
        <v>2845</v>
      </c>
      <c r="N82" s="186" t="s">
        <v>924</v>
      </c>
      <c r="O82" s="186" t="s">
        <v>924</v>
      </c>
      <c r="P82" s="186" t="s">
        <v>2845</v>
      </c>
      <c r="Q82" s="186" t="s">
        <v>924</v>
      </c>
      <c r="R82" s="186" t="s">
        <v>924</v>
      </c>
      <c r="S82" s="186" t="s">
        <v>2845</v>
      </c>
      <c r="T82" s="186" t="s">
        <v>924</v>
      </c>
      <c r="U82" s="186" t="s">
        <v>924</v>
      </c>
      <c r="V82" s="186" t="s">
        <v>2845</v>
      </c>
      <c r="W82" s="186" t="s">
        <v>924</v>
      </c>
      <c r="X82" s="186" t="s">
        <v>924</v>
      </c>
      <c r="Y82" s="186" t="s">
        <v>2845</v>
      </c>
      <c r="Z82" s="186" t="s">
        <v>924</v>
      </c>
      <c r="AA82" s="186" t="s">
        <v>924</v>
      </c>
      <c r="AB82" s="186" t="s">
        <v>2845</v>
      </c>
      <c r="AC82" s="186" t="s">
        <v>924</v>
      </c>
      <c r="AD82" s="186" t="s">
        <v>924</v>
      </c>
      <c r="AE82" s="186" t="s">
        <v>2845</v>
      </c>
      <c r="AF82" s="186" t="s">
        <v>924</v>
      </c>
      <c r="AG82" s="186" t="s">
        <v>924</v>
      </c>
      <c r="AH82" s="186" t="s">
        <v>2845</v>
      </c>
      <c r="AI82" s="186" t="s">
        <v>924</v>
      </c>
      <c r="AJ82" s="186" t="s">
        <v>924</v>
      </c>
      <c r="AK82" s="186" t="s">
        <v>2845</v>
      </c>
      <c r="AL82" s="186" t="s">
        <v>924</v>
      </c>
      <c r="AM82" s="186" t="s">
        <v>924</v>
      </c>
      <c r="AN82" s="186" t="s">
        <v>2845</v>
      </c>
      <c r="AO82" s="186" t="s">
        <v>924</v>
      </c>
      <c r="AP82" s="186" t="s">
        <v>924</v>
      </c>
      <c r="AQ82" s="186" t="s">
        <v>2845</v>
      </c>
      <c r="AR82" s="186" t="s">
        <v>924</v>
      </c>
      <c r="AS82" s="186" t="s">
        <v>924</v>
      </c>
      <c r="AT82" s="186" t="s">
        <v>2845</v>
      </c>
      <c r="AU82" s="186" t="s">
        <v>924</v>
      </c>
      <c r="AV82" s="186" t="s">
        <v>924</v>
      </c>
      <c r="AW82" s="186" t="s">
        <v>2845</v>
      </c>
      <c r="AX82" s="186" t="s">
        <v>924</v>
      </c>
      <c r="AY82" s="186" t="s">
        <v>924</v>
      </c>
      <c r="AZ82" s="186" t="s">
        <v>2845</v>
      </c>
      <c r="BA82" s="186" t="s">
        <v>924</v>
      </c>
      <c r="BB82" s="186" t="s">
        <v>924</v>
      </c>
      <c r="BC82" s="186" t="s">
        <v>2845</v>
      </c>
      <c r="BD82" s="186" t="s">
        <v>924</v>
      </c>
      <c r="BE82" s="186" t="s">
        <v>924</v>
      </c>
      <c r="BF82" s="186" t="s">
        <v>2845</v>
      </c>
      <c r="BG82" s="186" t="s">
        <v>924</v>
      </c>
      <c r="BH82" s="186" t="s">
        <v>924</v>
      </c>
      <c r="BI82" s="186" t="s">
        <v>2845</v>
      </c>
      <c r="BJ82" s="186" t="s">
        <v>924</v>
      </c>
      <c r="BK82" s="186" t="s">
        <v>924</v>
      </c>
      <c r="BL82" s="186" t="s">
        <v>2845</v>
      </c>
      <c r="BM82" s="186" t="s">
        <v>924</v>
      </c>
      <c r="BN82" s="186" t="s">
        <v>924</v>
      </c>
      <c r="BO82" s="186" t="s">
        <v>2845</v>
      </c>
      <c r="BP82" s="186" t="s">
        <v>924</v>
      </c>
      <c r="BQ82" s="186" t="s">
        <v>924</v>
      </c>
      <c r="BR82" s="186" t="s">
        <v>2845</v>
      </c>
      <c r="BS82" s="186" t="s">
        <v>924</v>
      </c>
      <c r="BT82" s="186" t="s">
        <v>924</v>
      </c>
      <c r="BU82" s="186" t="s">
        <v>2845</v>
      </c>
      <c r="BV82" s="186" t="s">
        <v>924</v>
      </c>
      <c r="BW82" s="186" t="s">
        <v>924</v>
      </c>
      <c r="BX82" s="186" t="s">
        <v>2845</v>
      </c>
      <c r="BY82" s="186" t="s">
        <v>924</v>
      </c>
      <c r="BZ82" s="186" t="s">
        <v>924</v>
      </c>
      <c r="CA82" s="186" t="s">
        <v>2845</v>
      </c>
      <c r="CB82" s="186" t="s">
        <v>924</v>
      </c>
      <c r="CC82" s="186" t="s">
        <v>924</v>
      </c>
      <c r="CD82" s="186" t="s">
        <v>2845</v>
      </c>
      <c r="CE82" s="186" t="s">
        <v>924</v>
      </c>
      <c r="CF82" s="186" t="s">
        <v>924</v>
      </c>
      <c r="CG82" s="186" t="s">
        <v>2845</v>
      </c>
      <c r="CH82" s="186" t="s">
        <v>924</v>
      </c>
      <c r="CI82" s="186" t="s">
        <v>924</v>
      </c>
      <c r="CJ82" s="186" t="s">
        <v>2845</v>
      </c>
      <c r="CK82" s="186" t="s">
        <v>924</v>
      </c>
      <c r="CL82" s="186" t="s">
        <v>924</v>
      </c>
      <c r="CM82" s="186" t="s">
        <v>2845</v>
      </c>
      <c r="CN82" s="186" t="s">
        <v>924</v>
      </c>
      <c r="CO82" s="186" t="s">
        <v>924</v>
      </c>
      <c r="CP82" s="186" t="s">
        <v>2845</v>
      </c>
      <c r="CQ82" s="186" t="s">
        <v>924</v>
      </c>
      <c r="CR82" s="186" t="s">
        <v>924</v>
      </c>
      <c r="CS82" s="186" t="s">
        <v>2845</v>
      </c>
      <c r="CT82" s="186" t="s">
        <v>924</v>
      </c>
      <c r="CU82" s="186" t="s">
        <v>924</v>
      </c>
      <c r="CV82" s="186" t="s">
        <v>2845</v>
      </c>
      <c r="CW82" s="186" t="s">
        <v>924</v>
      </c>
      <c r="CX82" s="186" t="s">
        <v>924</v>
      </c>
      <c r="CY82" s="186" t="s">
        <v>2845</v>
      </c>
      <c r="CZ82" s="186" t="s">
        <v>924</v>
      </c>
      <c r="DA82" s="186" t="s">
        <v>924</v>
      </c>
      <c r="DB82" s="186" t="s">
        <v>2845</v>
      </c>
      <c r="DC82" s="186" t="s">
        <v>924</v>
      </c>
      <c r="DD82" s="186" t="s">
        <v>924</v>
      </c>
      <c r="DE82" s="186" t="s">
        <v>2845</v>
      </c>
      <c r="DF82" s="186" t="s">
        <v>924</v>
      </c>
      <c r="DG82" s="186" t="s">
        <v>924</v>
      </c>
      <c r="DH82" s="186" t="s">
        <v>2845</v>
      </c>
      <c r="DI82" s="186" t="s">
        <v>924</v>
      </c>
      <c r="DJ82" s="186" t="s">
        <v>924</v>
      </c>
      <c r="DK82" s="186" t="s">
        <v>2845</v>
      </c>
      <c r="DL82" s="186" t="s">
        <v>924</v>
      </c>
      <c r="DM82" s="186" t="s">
        <v>924</v>
      </c>
      <c r="DN82" s="186" t="s">
        <v>2845</v>
      </c>
      <c r="DO82" s="186" t="s">
        <v>924</v>
      </c>
      <c r="DP82" s="186" t="s">
        <v>924</v>
      </c>
      <c r="DQ82" s="186" t="s">
        <v>2845</v>
      </c>
      <c r="DR82" s="186" t="s">
        <v>924</v>
      </c>
      <c r="DS82" s="186" t="s">
        <v>924</v>
      </c>
      <c r="DT82" s="186" t="s">
        <v>2845</v>
      </c>
      <c r="DU82" s="186" t="s">
        <v>924</v>
      </c>
      <c r="DV82" s="186" t="s">
        <v>924</v>
      </c>
      <c r="DW82" s="186" t="s">
        <v>2845</v>
      </c>
      <c r="DX82" s="186" t="s">
        <v>924</v>
      </c>
      <c r="DY82" s="186" t="s">
        <v>924</v>
      </c>
      <c r="DZ82" s="186" t="s">
        <v>2845</v>
      </c>
      <c r="EA82" s="186" t="s">
        <v>924</v>
      </c>
      <c r="EB82" s="186" t="s">
        <v>924</v>
      </c>
      <c r="EC82" s="186" t="s">
        <v>2845</v>
      </c>
      <c r="ED82" s="186" t="s">
        <v>924</v>
      </c>
      <c r="EE82" s="186" t="s">
        <v>924</v>
      </c>
      <c r="EF82" s="186" t="s">
        <v>2845</v>
      </c>
      <c r="EG82" s="186" t="s">
        <v>924</v>
      </c>
      <c r="EH82" s="186" t="s">
        <v>924</v>
      </c>
      <c r="EI82" s="186" t="s">
        <v>2845</v>
      </c>
      <c r="EJ82" s="186" t="s">
        <v>924</v>
      </c>
      <c r="EK82" s="186" t="s">
        <v>924</v>
      </c>
      <c r="EL82" s="186" t="s">
        <v>2845</v>
      </c>
      <c r="EM82" s="186" t="s">
        <v>924</v>
      </c>
      <c r="EN82" s="186" t="s">
        <v>924</v>
      </c>
      <c r="EO82" s="186" t="s">
        <v>2845</v>
      </c>
      <c r="EP82" s="186" t="s">
        <v>924</v>
      </c>
      <c r="EQ82" s="186" t="s">
        <v>924</v>
      </c>
      <c r="ER82" s="186" t="s">
        <v>2845</v>
      </c>
      <c r="ES82" s="186" t="s">
        <v>924</v>
      </c>
      <c r="ET82" s="186" t="s">
        <v>924</v>
      </c>
    </row>
    <row r="83" spans="1:150" x14ac:dyDescent="0.3">
      <c r="A83" s="1"/>
      <c r="B83" s="185" t="s">
        <v>3346</v>
      </c>
      <c r="C83" s="185" t="s">
        <v>104</v>
      </c>
      <c r="D83" s="185" t="s">
        <v>111</v>
      </c>
      <c r="E83" s="185" t="s">
        <v>3347</v>
      </c>
      <c r="F83" s="185" t="s">
        <v>3348</v>
      </c>
      <c r="G83" s="186" t="s">
        <v>2845</v>
      </c>
      <c r="H83" s="186" t="s">
        <v>924</v>
      </c>
      <c r="I83" s="186" t="s">
        <v>924</v>
      </c>
      <c r="J83" s="186" t="s">
        <v>2845</v>
      </c>
      <c r="K83" s="186" t="s">
        <v>924</v>
      </c>
      <c r="L83" s="186" t="s">
        <v>924</v>
      </c>
      <c r="M83" s="186" t="s">
        <v>2845</v>
      </c>
      <c r="N83" s="186" t="s">
        <v>924</v>
      </c>
      <c r="O83" s="186" t="s">
        <v>924</v>
      </c>
      <c r="P83" s="186" t="s">
        <v>2845</v>
      </c>
      <c r="Q83" s="186" t="s">
        <v>924</v>
      </c>
      <c r="R83" s="186" t="s">
        <v>924</v>
      </c>
      <c r="S83" s="186" t="s">
        <v>2845</v>
      </c>
      <c r="T83" s="186" t="s">
        <v>924</v>
      </c>
      <c r="U83" s="186" t="s">
        <v>924</v>
      </c>
      <c r="V83" s="186" t="s">
        <v>2845</v>
      </c>
      <c r="W83" s="186" t="s">
        <v>924</v>
      </c>
      <c r="X83" s="186" t="s">
        <v>924</v>
      </c>
      <c r="Y83" s="186" t="s">
        <v>2845</v>
      </c>
      <c r="Z83" s="186" t="s">
        <v>924</v>
      </c>
      <c r="AA83" s="186" t="s">
        <v>924</v>
      </c>
      <c r="AB83" s="186" t="s">
        <v>2845</v>
      </c>
      <c r="AC83" s="186" t="s">
        <v>924</v>
      </c>
      <c r="AD83" s="186" t="s">
        <v>924</v>
      </c>
      <c r="AE83" s="186" t="s">
        <v>2845</v>
      </c>
      <c r="AF83" s="186" t="s">
        <v>924</v>
      </c>
      <c r="AG83" s="186" t="s">
        <v>924</v>
      </c>
      <c r="AH83" s="186" t="s">
        <v>2845</v>
      </c>
      <c r="AI83" s="186" t="s">
        <v>924</v>
      </c>
      <c r="AJ83" s="186" t="s">
        <v>924</v>
      </c>
      <c r="AK83" s="186" t="s">
        <v>2845</v>
      </c>
      <c r="AL83" s="186" t="s">
        <v>924</v>
      </c>
      <c r="AM83" s="186" t="s">
        <v>924</v>
      </c>
      <c r="AN83" s="186" t="s">
        <v>2845</v>
      </c>
      <c r="AO83" s="186" t="s">
        <v>924</v>
      </c>
      <c r="AP83" s="186" t="s">
        <v>924</v>
      </c>
      <c r="AQ83" s="186" t="s">
        <v>2845</v>
      </c>
      <c r="AR83" s="186" t="s">
        <v>924</v>
      </c>
      <c r="AS83" s="186" t="s">
        <v>924</v>
      </c>
      <c r="AT83" s="186" t="s">
        <v>2845</v>
      </c>
      <c r="AU83" s="186" t="s">
        <v>924</v>
      </c>
      <c r="AV83" s="186" t="s">
        <v>924</v>
      </c>
      <c r="AW83" s="186" t="s">
        <v>2845</v>
      </c>
      <c r="AX83" s="186" t="s">
        <v>924</v>
      </c>
      <c r="AY83" s="186" t="s">
        <v>924</v>
      </c>
      <c r="AZ83" s="186" t="s">
        <v>2845</v>
      </c>
      <c r="BA83" s="186" t="s">
        <v>924</v>
      </c>
      <c r="BB83" s="186" t="s">
        <v>924</v>
      </c>
      <c r="BC83" s="186" t="s">
        <v>2845</v>
      </c>
      <c r="BD83" s="186" t="s">
        <v>924</v>
      </c>
      <c r="BE83" s="186" t="s">
        <v>924</v>
      </c>
      <c r="BF83" s="186" t="s">
        <v>2845</v>
      </c>
      <c r="BG83" s="186" t="s">
        <v>924</v>
      </c>
      <c r="BH83" s="186" t="s">
        <v>924</v>
      </c>
      <c r="BI83" s="186" t="s">
        <v>2845</v>
      </c>
      <c r="BJ83" s="186" t="s">
        <v>924</v>
      </c>
      <c r="BK83" s="186" t="s">
        <v>924</v>
      </c>
      <c r="BL83" s="186" t="s">
        <v>2845</v>
      </c>
      <c r="BM83" s="186" t="s">
        <v>924</v>
      </c>
      <c r="BN83" s="186" t="s">
        <v>924</v>
      </c>
      <c r="BO83" s="186" t="s">
        <v>2845</v>
      </c>
      <c r="BP83" s="186" t="s">
        <v>924</v>
      </c>
      <c r="BQ83" s="186" t="s">
        <v>924</v>
      </c>
      <c r="BR83" s="186" t="s">
        <v>2845</v>
      </c>
      <c r="BS83" s="186" t="s">
        <v>924</v>
      </c>
      <c r="BT83" s="186" t="s">
        <v>924</v>
      </c>
      <c r="BU83" s="186" t="s">
        <v>2845</v>
      </c>
      <c r="BV83" s="186" t="s">
        <v>924</v>
      </c>
      <c r="BW83" s="186" t="s">
        <v>924</v>
      </c>
      <c r="BX83" s="186" t="s">
        <v>2845</v>
      </c>
      <c r="BY83" s="186" t="s">
        <v>924</v>
      </c>
      <c r="BZ83" s="186" t="s">
        <v>924</v>
      </c>
      <c r="CA83" s="186" t="s">
        <v>2845</v>
      </c>
      <c r="CB83" s="186" t="s">
        <v>924</v>
      </c>
      <c r="CC83" s="186" t="s">
        <v>924</v>
      </c>
      <c r="CD83" s="186" t="s">
        <v>2845</v>
      </c>
      <c r="CE83" s="186" t="s">
        <v>924</v>
      </c>
      <c r="CF83" s="186" t="s">
        <v>924</v>
      </c>
      <c r="CG83" s="186" t="s">
        <v>2845</v>
      </c>
      <c r="CH83" s="186" t="s">
        <v>924</v>
      </c>
      <c r="CI83" s="186" t="s">
        <v>924</v>
      </c>
      <c r="CJ83" s="186" t="s">
        <v>2845</v>
      </c>
      <c r="CK83" s="186" t="s">
        <v>924</v>
      </c>
      <c r="CL83" s="186" t="s">
        <v>924</v>
      </c>
      <c r="CM83" s="186" t="s">
        <v>2845</v>
      </c>
      <c r="CN83" s="186" t="s">
        <v>924</v>
      </c>
      <c r="CO83" s="186" t="s">
        <v>924</v>
      </c>
      <c r="CP83" s="186" t="s">
        <v>2845</v>
      </c>
      <c r="CQ83" s="186" t="s">
        <v>924</v>
      </c>
      <c r="CR83" s="186" t="s">
        <v>924</v>
      </c>
      <c r="CS83" s="186" t="s">
        <v>2845</v>
      </c>
      <c r="CT83" s="186" t="s">
        <v>924</v>
      </c>
      <c r="CU83" s="186" t="s">
        <v>924</v>
      </c>
      <c r="CV83" s="186" t="s">
        <v>2845</v>
      </c>
      <c r="CW83" s="186" t="s">
        <v>924</v>
      </c>
      <c r="CX83" s="186" t="s">
        <v>924</v>
      </c>
      <c r="CY83" s="186" t="s">
        <v>2845</v>
      </c>
      <c r="CZ83" s="186" t="s">
        <v>924</v>
      </c>
      <c r="DA83" s="186" t="s">
        <v>924</v>
      </c>
      <c r="DB83" s="186" t="s">
        <v>2845</v>
      </c>
      <c r="DC83" s="186" t="s">
        <v>924</v>
      </c>
      <c r="DD83" s="186" t="s">
        <v>924</v>
      </c>
      <c r="DE83" s="186" t="s">
        <v>2845</v>
      </c>
      <c r="DF83" s="186" t="s">
        <v>924</v>
      </c>
      <c r="DG83" s="186" t="s">
        <v>924</v>
      </c>
      <c r="DH83" s="186" t="s">
        <v>2845</v>
      </c>
      <c r="DI83" s="186" t="s">
        <v>924</v>
      </c>
      <c r="DJ83" s="186" t="s">
        <v>924</v>
      </c>
      <c r="DK83" s="186" t="s">
        <v>2845</v>
      </c>
      <c r="DL83" s="186" t="s">
        <v>924</v>
      </c>
      <c r="DM83" s="186" t="s">
        <v>924</v>
      </c>
      <c r="DN83" s="186" t="s">
        <v>2845</v>
      </c>
      <c r="DO83" s="186" t="s">
        <v>924</v>
      </c>
      <c r="DP83" s="186" t="s">
        <v>924</v>
      </c>
      <c r="DQ83" s="186" t="s">
        <v>2845</v>
      </c>
      <c r="DR83" s="186" t="s">
        <v>924</v>
      </c>
      <c r="DS83" s="186" t="s">
        <v>924</v>
      </c>
      <c r="DT83" s="186" t="s">
        <v>2845</v>
      </c>
      <c r="DU83" s="186" t="s">
        <v>924</v>
      </c>
      <c r="DV83" s="186" t="s">
        <v>924</v>
      </c>
      <c r="DW83" s="186" t="s">
        <v>2845</v>
      </c>
      <c r="DX83" s="186" t="s">
        <v>924</v>
      </c>
      <c r="DY83" s="186" t="s">
        <v>924</v>
      </c>
      <c r="DZ83" s="186" t="s">
        <v>2845</v>
      </c>
      <c r="EA83" s="186" t="s">
        <v>924</v>
      </c>
      <c r="EB83" s="186" t="s">
        <v>924</v>
      </c>
      <c r="EC83" s="186" t="s">
        <v>2845</v>
      </c>
      <c r="ED83" s="186" t="s">
        <v>924</v>
      </c>
      <c r="EE83" s="186" t="s">
        <v>924</v>
      </c>
      <c r="EF83" s="186" t="s">
        <v>2845</v>
      </c>
      <c r="EG83" s="186" t="s">
        <v>924</v>
      </c>
      <c r="EH83" s="186" t="s">
        <v>924</v>
      </c>
      <c r="EI83" s="186" t="s">
        <v>2845</v>
      </c>
      <c r="EJ83" s="186" t="s">
        <v>924</v>
      </c>
      <c r="EK83" s="186" t="s">
        <v>924</v>
      </c>
      <c r="EL83" s="186" t="s">
        <v>2845</v>
      </c>
      <c r="EM83" s="186" t="s">
        <v>924</v>
      </c>
      <c r="EN83" s="186" t="s">
        <v>924</v>
      </c>
      <c r="EO83" s="186" t="s">
        <v>2845</v>
      </c>
      <c r="EP83" s="186" t="s">
        <v>924</v>
      </c>
      <c r="EQ83" s="186" t="s">
        <v>924</v>
      </c>
      <c r="ER83" s="186" t="s">
        <v>2845</v>
      </c>
      <c r="ES83" s="186" t="s">
        <v>924</v>
      </c>
      <c r="ET83" s="186" t="s">
        <v>924</v>
      </c>
    </row>
    <row r="84" spans="1:150" x14ac:dyDescent="0.3">
      <c r="A84" s="1"/>
      <c r="B84" s="185" t="s">
        <v>3349</v>
      </c>
      <c r="C84" s="185" t="s">
        <v>104</v>
      </c>
      <c r="D84" s="185" t="s">
        <v>111</v>
      </c>
      <c r="E84" s="185" t="s">
        <v>3350</v>
      </c>
      <c r="F84" s="185" t="s">
        <v>3351</v>
      </c>
      <c r="G84" s="186" t="s">
        <v>2845</v>
      </c>
      <c r="H84" s="186" t="s">
        <v>2731</v>
      </c>
      <c r="I84" s="186" t="s">
        <v>2731</v>
      </c>
      <c r="J84" s="186" t="s">
        <v>2845</v>
      </c>
      <c r="K84" s="186" t="s">
        <v>2731</v>
      </c>
      <c r="L84" s="186" t="s">
        <v>2731</v>
      </c>
      <c r="M84" s="186" t="s">
        <v>2845</v>
      </c>
      <c r="N84" s="186" t="s">
        <v>2731</v>
      </c>
      <c r="O84" s="186" t="s">
        <v>2731</v>
      </c>
      <c r="P84" s="186" t="s">
        <v>2845</v>
      </c>
      <c r="Q84" s="186" t="s">
        <v>2731</v>
      </c>
      <c r="R84" s="186" t="s">
        <v>2731</v>
      </c>
      <c r="S84" s="186" t="s">
        <v>2845</v>
      </c>
      <c r="T84" s="186" t="s">
        <v>2731</v>
      </c>
      <c r="U84" s="186" t="s">
        <v>2731</v>
      </c>
      <c r="V84" s="186" t="s">
        <v>2845</v>
      </c>
      <c r="W84" s="186" t="s">
        <v>2731</v>
      </c>
      <c r="X84" s="186" t="s">
        <v>2731</v>
      </c>
      <c r="Y84" s="186" t="s">
        <v>2845</v>
      </c>
      <c r="Z84" s="186" t="s">
        <v>2731</v>
      </c>
      <c r="AA84" s="186" t="s">
        <v>2731</v>
      </c>
      <c r="AB84" s="186" t="s">
        <v>2845</v>
      </c>
      <c r="AC84" s="186" t="s">
        <v>2731</v>
      </c>
      <c r="AD84" s="186" t="s">
        <v>2731</v>
      </c>
      <c r="AE84" s="186" t="s">
        <v>2845</v>
      </c>
      <c r="AF84" s="186" t="s">
        <v>2731</v>
      </c>
      <c r="AG84" s="186" t="s">
        <v>2731</v>
      </c>
      <c r="AH84" s="186" t="s">
        <v>2845</v>
      </c>
      <c r="AI84" s="186" t="s">
        <v>2731</v>
      </c>
      <c r="AJ84" s="186" t="s">
        <v>2731</v>
      </c>
      <c r="AK84" s="186" t="s">
        <v>2845</v>
      </c>
      <c r="AL84" s="186" t="s">
        <v>2731</v>
      </c>
      <c r="AM84" s="186" t="s">
        <v>2731</v>
      </c>
      <c r="AN84" s="186" t="s">
        <v>2845</v>
      </c>
      <c r="AO84" s="186" t="s">
        <v>2731</v>
      </c>
      <c r="AP84" s="186" t="s">
        <v>2731</v>
      </c>
      <c r="AQ84" s="186" t="s">
        <v>2845</v>
      </c>
      <c r="AR84" s="186" t="s">
        <v>2731</v>
      </c>
      <c r="AS84" s="186" t="s">
        <v>2731</v>
      </c>
      <c r="AT84" s="186" t="s">
        <v>2845</v>
      </c>
      <c r="AU84" s="186" t="s">
        <v>2731</v>
      </c>
      <c r="AV84" s="186" t="s">
        <v>2731</v>
      </c>
      <c r="AW84" s="186" t="s">
        <v>2845</v>
      </c>
      <c r="AX84" s="186" t="s">
        <v>2731</v>
      </c>
      <c r="AY84" s="186" t="s">
        <v>2731</v>
      </c>
      <c r="AZ84" s="186" t="s">
        <v>2845</v>
      </c>
      <c r="BA84" s="186" t="s">
        <v>2731</v>
      </c>
      <c r="BB84" s="186" t="s">
        <v>2731</v>
      </c>
      <c r="BC84" s="186" t="s">
        <v>2845</v>
      </c>
      <c r="BD84" s="186" t="s">
        <v>2731</v>
      </c>
      <c r="BE84" s="186" t="s">
        <v>2731</v>
      </c>
      <c r="BF84" s="186" t="s">
        <v>2845</v>
      </c>
      <c r="BG84" s="186" t="s">
        <v>2731</v>
      </c>
      <c r="BH84" s="186" t="s">
        <v>2731</v>
      </c>
      <c r="BI84" s="186" t="s">
        <v>2845</v>
      </c>
      <c r="BJ84" s="186" t="s">
        <v>2731</v>
      </c>
      <c r="BK84" s="186" t="s">
        <v>2731</v>
      </c>
      <c r="BL84" s="186" t="s">
        <v>2845</v>
      </c>
      <c r="BM84" s="186" t="s">
        <v>2731</v>
      </c>
      <c r="BN84" s="186" t="s">
        <v>2731</v>
      </c>
      <c r="BO84" s="186" t="s">
        <v>2845</v>
      </c>
      <c r="BP84" s="186" t="s">
        <v>2731</v>
      </c>
      <c r="BQ84" s="186" t="s">
        <v>2731</v>
      </c>
      <c r="BR84" s="186" t="s">
        <v>2845</v>
      </c>
      <c r="BS84" s="186" t="s">
        <v>2731</v>
      </c>
      <c r="BT84" s="186" t="s">
        <v>2731</v>
      </c>
      <c r="BU84" s="186" t="s">
        <v>2845</v>
      </c>
      <c r="BV84" s="186" t="s">
        <v>2731</v>
      </c>
      <c r="BW84" s="186" t="s">
        <v>2731</v>
      </c>
      <c r="BX84" s="186" t="s">
        <v>2845</v>
      </c>
      <c r="BY84" s="186" t="s">
        <v>2731</v>
      </c>
      <c r="BZ84" s="186" t="s">
        <v>2731</v>
      </c>
      <c r="CA84" s="186" t="s">
        <v>2845</v>
      </c>
      <c r="CB84" s="186" t="s">
        <v>2731</v>
      </c>
      <c r="CC84" s="186" t="s">
        <v>2731</v>
      </c>
      <c r="CD84" s="186" t="s">
        <v>2845</v>
      </c>
      <c r="CE84" s="186" t="s">
        <v>2731</v>
      </c>
      <c r="CF84" s="186" t="s">
        <v>2731</v>
      </c>
      <c r="CG84" s="186" t="s">
        <v>2845</v>
      </c>
      <c r="CH84" s="186" t="s">
        <v>2731</v>
      </c>
      <c r="CI84" s="186" t="s">
        <v>2731</v>
      </c>
      <c r="CJ84" s="186" t="s">
        <v>2845</v>
      </c>
      <c r="CK84" s="186" t="s">
        <v>2731</v>
      </c>
      <c r="CL84" s="186" t="s">
        <v>2731</v>
      </c>
      <c r="CM84" s="186" t="s">
        <v>2845</v>
      </c>
      <c r="CN84" s="186" t="s">
        <v>2731</v>
      </c>
      <c r="CO84" s="186" t="s">
        <v>2731</v>
      </c>
      <c r="CP84" s="186" t="s">
        <v>2845</v>
      </c>
      <c r="CQ84" s="186" t="s">
        <v>2731</v>
      </c>
      <c r="CR84" s="186" t="s">
        <v>2731</v>
      </c>
      <c r="CS84" s="186" t="s">
        <v>2845</v>
      </c>
      <c r="CT84" s="186" t="s">
        <v>2731</v>
      </c>
      <c r="CU84" s="186" t="s">
        <v>2731</v>
      </c>
      <c r="CV84" s="186" t="s">
        <v>2845</v>
      </c>
      <c r="CW84" s="186" t="s">
        <v>2731</v>
      </c>
      <c r="CX84" s="186" t="s">
        <v>2731</v>
      </c>
      <c r="CY84" s="186" t="s">
        <v>2845</v>
      </c>
      <c r="CZ84" s="186" t="s">
        <v>2731</v>
      </c>
      <c r="DA84" s="186" t="s">
        <v>2731</v>
      </c>
      <c r="DB84" s="186" t="s">
        <v>2845</v>
      </c>
      <c r="DC84" s="186" t="s">
        <v>2731</v>
      </c>
      <c r="DD84" s="186" t="s">
        <v>2731</v>
      </c>
      <c r="DE84" s="186" t="s">
        <v>2845</v>
      </c>
      <c r="DF84" s="186" t="s">
        <v>2731</v>
      </c>
      <c r="DG84" s="186" t="s">
        <v>2731</v>
      </c>
      <c r="DH84" s="186" t="s">
        <v>2845</v>
      </c>
      <c r="DI84" s="186" t="s">
        <v>2731</v>
      </c>
      <c r="DJ84" s="186" t="s">
        <v>2731</v>
      </c>
      <c r="DK84" s="186" t="s">
        <v>2845</v>
      </c>
      <c r="DL84" s="186" t="s">
        <v>2731</v>
      </c>
      <c r="DM84" s="186" t="s">
        <v>2731</v>
      </c>
      <c r="DN84" s="186" t="s">
        <v>2845</v>
      </c>
      <c r="DO84" s="186" t="s">
        <v>2731</v>
      </c>
      <c r="DP84" s="186" t="s">
        <v>2731</v>
      </c>
      <c r="DQ84" s="186" t="s">
        <v>2845</v>
      </c>
      <c r="DR84" s="186" t="s">
        <v>2731</v>
      </c>
      <c r="DS84" s="186" t="s">
        <v>2731</v>
      </c>
      <c r="DT84" s="186" t="s">
        <v>2845</v>
      </c>
      <c r="DU84" s="186" t="s">
        <v>2731</v>
      </c>
      <c r="DV84" s="186" t="s">
        <v>2731</v>
      </c>
      <c r="DW84" s="186" t="s">
        <v>2845</v>
      </c>
      <c r="DX84" s="186" t="s">
        <v>2731</v>
      </c>
      <c r="DY84" s="186" t="s">
        <v>2731</v>
      </c>
      <c r="DZ84" s="186" t="s">
        <v>2845</v>
      </c>
      <c r="EA84" s="186" t="s">
        <v>2731</v>
      </c>
      <c r="EB84" s="186" t="s">
        <v>2731</v>
      </c>
      <c r="EC84" s="186" t="s">
        <v>2845</v>
      </c>
      <c r="ED84" s="186" t="s">
        <v>2731</v>
      </c>
      <c r="EE84" s="186" t="s">
        <v>2731</v>
      </c>
      <c r="EF84" s="186" t="s">
        <v>2845</v>
      </c>
      <c r="EG84" s="186" t="s">
        <v>2731</v>
      </c>
      <c r="EH84" s="186" t="s">
        <v>2731</v>
      </c>
      <c r="EI84" s="186" t="s">
        <v>2845</v>
      </c>
      <c r="EJ84" s="186" t="s">
        <v>2731</v>
      </c>
      <c r="EK84" s="186" t="s">
        <v>2731</v>
      </c>
      <c r="EL84" s="186" t="s">
        <v>2845</v>
      </c>
      <c r="EM84" s="186" t="s">
        <v>2731</v>
      </c>
      <c r="EN84" s="186" t="s">
        <v>2731</v>
      </c>
      <c r="EO84" s="186" t="s">
        <v>2845</v>
      </c>
      <c r="EP84" s="186" t="s">
        <v>2731</v>
      </c>
      <c r="EQ84" s="186" t="s">
        <v>2731</v>
      </c>
      <c r="ER84" s="186" t="s">
        <v>2845</v>
      </c>
      <c r="ES84" s="186" t="s">
        <v>2731</v>
      </c>
      <c r="ET84" s="186" t="s">
        <v>2731</v>
      </c>
    </row>
    <row r="85" spans="1:150" x14ac:dyDescent="0.3">
      <c r="A85" s="1"/>
      <c r="B85" s="238" t="s">
        <v>920</v>
      </c>
      <c r="C85" s="238" t="s">
        <v>924</v>
      </c>
      <c r="D85" s="238" t="s">
        <v>924</v>
      </c>
      <c r="E85" s="238" t="s">
        <v>924</v>
      </c>
      <c r="F85" s="238" t="s">
        <v>924</v>
      </c>
      <c r="G85" s="1" t="s">
        <v>924</v>
      </c>
      <c r="H85" s="187" t="s">
        <v>2731</v>
      </c>
      <c r="I85" s="187" t="s">
        <v>2731</v>
      </c>
      <c r="J85" s="1" t="s">
        <v>924</v>
      </c>
      <c r="K85" s="187" t="s">
        <v>2731</v>
      </c>
      <c r="L85" s="187" t="s">
        <v>2731</v>
      </c>
      <c r="M85" s="1" t="s">
        <v>924</v>
      </c>
      <c r="N85" s="187" t="s">
        <v>2731</v>
      </c>
      <c r="O85" s="187" t="s">
        <v>2731</v>
      </c>
      <c r="P85" s="1" t="s">
        <v>924</v>
      </c>
      <c r="Q85" s="187" t="s">
        <v>2731</v>
      </c>
      <c r="R85" s="187" t="s">
        <v>2731</v>
      </c>
      <c r="S85" s="1" t="s">
        <v>924</v>
      </c>
      <c r="T85" s="187" t="s">
        <v>2731</v>
      </c>
      <c r="U85" s="187" t="s">
        <v>2731</v>
      </c>
      <c r="V85" s="1" t="s">
        <v>924</v>
      </c>
      <c r="W85" s="187" t="s">
        <v>2731</v>
      </c>
      <c r="X85" s="187" t="s">
        <v>2731</v>
      </c>
      <c r="Y85" s="1" t="s">
        <v>924</v>
      </c>
      <c r="Z85" s="187" t="s">
        <v>2731</v>
      </c>
      <c r="AA85" s="187" t="s">
        <v>2731</v>
      </c>
      <c r="AB85" s="1" t="s">
        <v>924</v>
      </c>
      <c r="AC85" s="187" t="s">
        <v>2731</v>
      </c>
      <c r="AD85" s="187" t="s">
        <v>2731</v>
      </c>
      <c r="AE85" s="1" t="s">
        <v>924</v>
      </c>
      <c r="AF85" s="187" t="s">
        <v>2731</v>
      </c>
      <c r="AG85" s="187" t="s">
        <v>2731</v>
      </c>
      <c r="AH85" s="1" t="s">
        <v>924</v>
      </c>
      <c r="AI85" s="187" t="s">
        <v>2731</v>
      </c>
      <c r="AJ85" s="187" t="s">
        <v>2731</v>
      </c>
      <c r="AK85" s="1" t="s">
        <v>924</v>
      </c>
      <c r="AL85" s="187" t="s">
        <v>2731</v>
      </c>
      <c r="AM85" s="187" t="s">
        <v>2731</v>
      </c>
      <c r="AN85" s="1" t="s">
        <v>924</v>
      </c>
      <c r="AO85" s="187" t="s">
        <v>2731</v>
      </c>
      <c r="AP85" s="187" t="s">
        <v>2731</v>
      </c>
      <c r="AQ85" s="1" t="s">
        <v>924</v>
      </c>
      <c r="AR85" s="187" t="s">
        <v>2731</v>
      </c>
      <c r="AS85" s="187" t="s">
        <v>2731</v>
      </c>
      <c r="AT85" s="1" t="s">
        <v>924</v>
      </c>
      <c r="AU85" s="187" t="s">
        <v>2731</v>
      </c>
      <c r="AV85" s="187" t="s">
        <v>2731</v>
      </c>
      <c r="AW85" s="1" t="s">
        <v>924</v>
      </c>
      <c r="AX85" s="187" t="s">
        <v>2731</v>
      </c>
      <c r="AY85" s="187" t="s">
        <v>2731</v>
      </c>
      <c r="AZ85" s="1" t="s">
        <v>924</v>
      </c>
      <c r="BA85" s="187" t="s">
        <v>2731</v>
      </c>
      <c r="BB85" s="187" t="s">
        <v>2731</v>
      </c>
      <c r="BC85" s="1" t="s">
        <v>924</v>
      </c>
      <c r="BD85" s="187" t="s">
        <v>2731</v>
      </c>
      <c r="BE85" s="187" t="s">
        <v>2731</v>
      </c>
      <c r="BF85" s="1" t="s">
        <v>924</v>
      </c>
      <c r="BG85" s="187" t="s">
        <v>2731</v>
      </c>
      <c r="BH85" s="187" t="s">
        <v>2731</v>
      </c>
      <c r="BI85" s="1" t="s">
        <v>924</v>
      </c>
      <c r="BJ85" s="187" t="s">
        <v>2731</v>
      </c>
      <c r="BK85" s="187" t="s">
        <v>2731</v>
      </c>
      <c r="BL85" s="1" t="s">
        <v>924</v>
      </c>
      <c r="BM85" s="187" t="s">
        <v>2731</v>
      </c>
      <c r="BN85" s="187" t="s">
        <v>2731</v>
      </c>
      <c r="BO85" s="1" t="s">
        <v>924</v>
      </c>
      <c r="BP85" s="187" t="s">
        <v>2731</v>
      </c>
      <c r="BQ85" s="187" t="s">
        <v>2731</v>
      </c>
      <c r="BR85" s="1" t="s">
        <v>924</v>
      </c>
      <c r="BS85" s="187" t="s">
        <v>2731</v>
      </c>
      <c r="BT85" s="187" t="s">
        <v>2731</v>
      </c>
      <c r="BU85" s="1" t="s">
        <v>924</v>
      </c>
      <c r="BV85" s="187" t="s">
        <v>2731</v>
      </c>
      <c r="BW85" s="187" t="s">
        <v>2731</v>
      </c>
      <c r="BX85" s="1" t="s">
        <v>924</v>
      </c>
      <c r="BY85" s="187" t="s">
        <v>2731</v>
      </c>
      <c r="BZ85" s="187" t="s">
        <v>2731</v>
      </c>
      <c r="CA85" s="1" t="s">
        <v>924</v>
      </c>
      <c r="CB85" s="187" t="s">
        <v>2731</v>
      </c>
      <c r="CC85" s="187" t="s">
        <v>2731</v>
      </c>
      <c r="CD85" s="1" t="s">
        <v>924</v>
      </c>
      <c r="CE85" s="187" t="s">
        <v>2731</v>
      </c>
      <c r="CF85" s="187" t="s">
        <v>2731</v>
      </c>
      <c r="CG85" s="1" t="s">
        <v>924</v>
      </c>
      <c r="CH85" s="187" t="s">
        <v>2731</v>
      </c>
      <c r="CI85" s="187" t="s">
        <v>2731</v>
      </c>
      <c r="CJ85" s="1" t="s">
        <v>924</v>
      </c>
      <c r="CK85" s="187" t="s">
        <v>2731</v>
      </c>
      <c r="CL85" s="187" t="s">
        <v>2731</v>
      </c>
      <c r="CM85" s="1" t="s">
        <v>924</v>
      </c>
      <c r="CN85" s="187" t="s">
        <v>2731</v>
      </c>
      <c r="CO85" s="187" t="s">
        <v>2731</v>
      </c>
      <c r="CP85" s="1" t="s">
        <v>924</v>
      </c>
      <c r="CQ85" s="187" t="s">
        <v>2731</v>
      </c>
      <c r="CR85" s="187" t="s">
        <v>2731</v>
      </c>
      <c r="CS85" s="1" t="s">
        <v>924</v>
      </c>
      <c r="CT85" s="187" t="s">
        <v>2731</v>
      </c>
      <c r="CU85" s="187" t="s">
        <v>2731</v>
      </c>
      <c r="CV85" s="1" t="s">
        <v>924</v>
      </c>
      <c r="CW85" s="187" t="s">
        <v>2731</v>
      </c>
      <c r="CX85" s="187" t="s">
        <v>2731</v>
      </c>
      <c r="CY85" s="1" t="s">
        <v>924</v>
      </c>
      <c r="CZ85" s="187" t="s">
        <v>2731</v>
      </c>
      <c r="DA85" s="187" t="s">
        <v>2731</v>
      </c>
      <c r="DB85" s="1" t="s">
        <v>924</v>
      </c>
      <c r="DC85" s="187" t="s">
        <v>2731</v>
      </c>
      <c r="DD85" s="187" t="s">
        <v>2731</v>
      </c>
      <c r="DE85" s="1" t="s">
        <v>924</v>
      </c>
      <c r="DF85" s="187" t="s">
        <v>2731</v>
      </c>
      <c r="DG85" s="187" t="s">
        <v>2731</v>
      </c>
      <c r="DH85" s="1" t="s">
        <v>924</v>
      </c>
      <c r="DI85" s="187" t="s">
        <v>2731</v>
      </c>
      <c r="DJ85" s="187" t="s">
        <v>2731</v>
      </c>
      <c r="DK85" s="1" t="s">
        <v>924</v>
      </c>
      <c r="DL85" s="187" t="s">
        <v>2731</v>
      </c>
      <c r="DM85" s="187" t="s">
        <v>2731</v>
      </c>
      <c r="DN85" s="1" t="s">
        <v>924</v>
      </c>
      <c r="DO85" s="187" t="s">
        <v>2731</v>
      </c>
      <c r="DP85" s="187" t="s">
        <v>2731</v>
      </c>
      <c r="DQ85" s="1" t="s">
        <v>924</v>
      </c>
      <c r="DR85" s="187" t="s">
        <v>2731</v>
      </c>
      <c r="DS85" s="187" t="s">
        <v>2731</v>
      </c>
      <c r="DT85" s="1" t="s">
        <v>924</v>
      </c>
      <c r="DU85" s="187" t="s">
        <v>2731</v>
      </c>
      <c r="DV85" s="187" t="s">
        <v>2731</v>
      </c>
      <c r="DW85" s="1" t="s">
        <v>924</v>
      </c>
      <c r="DX85" s="187" t="s">
        <v>2731</v>
      </c>
      <c r="DY85" s="187" t="s">
        <v>2731</v>
      </c>
      <c r="DZ85" s="1" t="s">
        <v>924</v>
      </c>
      <c r="EA85" s="187" t="s">
        <v>2731</v>
      </c>
      <c r="EB85" s="187" t="s">
        <v>2731</v>
      </c>
      <c r="EC85" s="1" t="s">
        <v>924</v>
      </c>
      <c r="ED85" s="187" t="s">
        <v>2731</v>
      </c>
      <c r="EE85" s="187" t="s">
        <v>2731</v>
      </c>
      <c r="EF85" s="1" t="s">
        <v>924</v>
      </c>
      <c r="EG85" s="187" t="s">
        <v>2731</v>
      </c>
      <c r="EH85" s="187" t="s">
        <v>2731</v>
      </c>
      <c r="EI85" s="1" t="s">
        <v>924</v>
      </c>
      <c r="EJ85" s="187" t="s">
        <v>2731</v>
      </c>
      <c r="EK85" s="187" t="s">
        <v>2731</v>
      </c>
      <c r="EL85" s="1" t="s">
        <v>924</v>
      </c>
      <c r="EM85" s="187" t="s">
        <v>2731</v>
      </c>
      <c r="EN85" s="187" t="s">
        <v>2731</v>
      </c>
      <c r="EO85" s="1" t="s">
        <v>924</v>
      </c>
      <c r="EP85" s="187" t="s">
        <v>2731</v>
      </c>
      <c r="EQ85" s="187" t="s">
        <v>2731</v>
      </c>
      <c r="ER85" s="1" t="s">
        <v>924</v>
      </c>
      <c r="ES85" s="187" t="s">
        <v>2731</v>
      </c>
      <c r="ET85" s="187" t="s">
        <v>2731</v>
      </c>
    </row>
    <row r="86" spans="1:150" ht="39.6" x14ac:dyDescent="0.3">
      <c r="A86" s="1"/>
      <c r="B86" s="239" t="s">
        <v>3352</v>
      </c>
      <c r="C86" s="239" t="s">
        <v>924</v>
      </c>
      <c r="D86" s="239" t="s">
        <v>924</v>
      </c>
      <c r="E86" s="239" t="s">
        <v>924</v>
      </c>
      <c r="F86" s="239" t="s">
        <v>924</v>
      </c>
      <c r="G86" s="188"/>
      <c r="H86" s="188" t="s">
        <v>924</v>
      </c>
      <c r="I86" s="188" t="s">
        <v>924</v>
      </c>
      <c r="J86" s="188"/>
      <c r="K86" s="188" t="s">
        <v>924</v>
      </c>
      <c r="L86" s="188" t="s">
        <v>924</v>
      </c>
      <c r="M86" s="188"/>
      <c r="N86" s="188" t="s">
        <v>924</v>
      </c>
      <c r="O86" s="188" t="s">
        <v>924</v>
      </c>
      <c r="P86" s="188"/>
      <c r="Q86" s="188" t="s">
        <v>924</v>
      </c>
      <c r="R86" s="188" t="s">
        <v>924</v>
      </c>
      <c r="S86" s="188"/>
      <c r="T86" s="188" t="s">
        <v>924</v>
      </c>
      <c r="U86" s="188" t="s">
        <v>924</v>
      </c>
      <c r="V86" s="188"/>
      <c r="W86" s="188" t="s">
        <v>924</v>
      </c>
      <c r="X86" s="188" t="s">
        <v>924</v>
      </c>
      <c r="Y86" s="188"/>
      <c r="Z86" s="188" t="s">
        <v>924</v>
      </c>
      <c r="AA86" s="188" t="s">
        <v>924</v>
      </c>
      <c r="AB86" s="188"/>
      <c r="AC86" s="188" t="s">
        <v>924</v>
      </c>
      <c r="AD86" s="188" t="s">
        <v>924</v>
      </c>
      <c r="AE86" s="188"/>
      <c r="AF86" s="188" t="s">
        <v>924</v>
      </c>
      <c r="AG86" s="188" t="s">
        <v>924</v>
      </c>
      <c r="AH86" s="188"/>
      <c r="AI86" s="188" t="s">
        <v>924</v>
      </c>
      <c r="AJ86" s="188" t="s">
        <v>924</v>
      </c>
      <c r="AK86" s="188"/>
      <c r="AL86" s="188" t="s">
        <v>924</v>
      </c>
      <c r="AM86" s="188" t="s">
        <v>924</v>
      </c>
      <c r="AN86" s="188"/>
      <c r="AO86" s="188" t="s">
        <v>924</v>
      </c>
      <c r="AP86" s="188" t="s">
        <v>924</v>
      </c>
      <c r="AQ86" s="188" t="s">
        <v>3353</v>
      </c>
      <c r="AR86" s="188" t="s">
        <v>924</v>
      </c>
      <c r="AS86" s="188" t="s">
        <v>924</v>
      </c>
      <c r="AT86" s="188" t="s">
        <v>3353</v>
      </c>
      <c r="AU86" s="188" t="s">
        <v>924</v>
      </c>
      <c r="AV86" s="188" t="s">
        <v>924</v>
      </c>
      <c r="AW86" s="188"/>
      <c r="AX86" s="188" t="s">
        <v>924</v>
      </c>
      <c r="AY86" s="188" t="s">
        <v>924</v>
      </c>
      <c r="AZ86" s="188" t="s">
        <v>3354</v>
      </c>
      <c r="BA86" s="188" t="s">
        <v>924</v>
      </c>
      <c r="BB86" s="188" t="s">
        <v>924</v>
      </c>
      <c r="BC86" s="188" t="s">
        <v>3354</v>
      </c>
      <c r="BD86" s="188" t="s">
        <v>924</v>
      </c>
      <c r="BE86" s="188" t="s">
        <v>924</v>
      </c>
      <c r="BF86" s="188" t="s">
        <v>3354</v>
      </c>
      <c r="BG86" s="188" t="s">
        <v>924</v>
      </c>
      <c r="BH86" s="188" t="s">
        <v>924</v>
      </c>
      <c r="BI86" s="188"/>
      <c r="BJ86" s="188" t="s">
        <v>924</v>
      </c>
      <c r="BK86" s="188" t="s">
        <v>924</v>
      </c>
      <c r="BL86" s="188"/>
      <c r="BM86" s="188" t="s">
        <v>924</v>
      </c>
      <c r="BN86" s="188" t="s">
        <v>924</v>
      </c>
      <c r="BO86" s="188"/>
      <c r="BP86" s="188" t="s">
        <v>924</v>
      </c>
      <c r="BQ86" s="188" t="s">
        <v>924</v>
      </c>
      <c r="BR86" s="188"/>
      <c r="BS86" s="188" t="s">
        <v>924</v>
      </c>
      <c r="BT86" s="188" t="s">
        <v>924</v>
      </c>
      <c r="BU86" s="188"/>
      <c r="BV86" s="188" t="s">
        <v>924</v>
      </c>
      <c r="BW86" s="188" t="s">
        <v>924</v>
      </c>
      <c r="BX86" s="188"/>
      <c r="BY86" s="188" t="s">
        <v>924</v>
      </c>
      <c r="BZ86" s="188" t="s">
        <v>924</v>
      </c>
      <c r="CA86" s="188"/>
      <c r="CB86" s="188" t="s">
        <v>924</v>
      </c>
      <c r="CC86" s="188" t="s">
        <v>924</v>
      </c>
      <c r="CD86" s="188"/>
      <c r="CE86" s="188" t="s">
        <v>924</v>
      </c>
      <c r="CF86" s="188" t="s">
        <v>924</v>
      </c>
      <c r="CG86" s="188"/>
      <c r="CH86" s="188" t="s">
        <v>924</v>
      </c>
      <c r="CI86" s="188" t="s">
        <v>924</v>
      </c>
      <c r="CJ86" s="188"/>
      <c r="CK86" s="188" t="s">
        <v>924</v>
      </c>
      <c r="CL86" s="188" t="s">
        <v>924</v>
      </c>
      <c r="CM86" s="188"/>
      <c r="CN86" s="188" t="s">
        <v>924</v>
      </c>
      <c r="CO86" s="188" t="s">
        <v>924</v>
      </c>
      <c r="CP86" s="188"/>
      <c r="CQ86" s="188" t="s">
        <v>924</v>
      </c>
      <c r="CR86" s="188" t="s">
        <v>924</v>
      </c>
      <c r="CS86" s="188"/>
      <c r="CT86" s="188" t="s">
        <v>924</v>
      </c>
      <c r="CU86" s="188" t="s">
        <v>924</v>
      </c>
      <c r="CV86" s="188"/>
      <c r="CW86" s="188" t="s">
        <v>924</v>
      </c>
      <c r="CX86" s="188" t="s">
        <v>924</v>
      </c>
      <c r="CY86" s="188"/>
      <c r="CZ86" s="188" t="s">
        <v>924</v>
      </c>
      <c r="DA86" s="188" t="s">
        <v>924</v>
      </c>
      <c r="DB86" s="188"/>
      <c r="DC86" s="188" t="s">
        <v>924</v>
      </c>
      <c r="DD86" s="188" t="s">
        <v>924</v>
      </c>
      <c r="DE86" s="188"/>
      <c r="DF86" s="188" t="s">
        <v>924</v>
      </c>
      <c r="DG86" s="188" t="s">
        <v>924</v>
      </c>
      <c r="DH86" s="188"/>
      <c r="DI86" s="188" t="s">
        <v>924</v>
      </c>
      <c r="DJ86" s="188" t="s">
        <v>924</v>
      </c>
      <c r="DK86" s="188"/>
      <c r="DL86" s="188" t="s">
        <v>924</v>
      </c>
      <c r="DM86" s="188" t="s">
        <v>924</v>
      </c>
      <c r="DN86" s="188"/>
      <c r="DO86" s="188" t="s">
        <v>924</v>
      </c>
      <c r="DP86" s="188" t="s">
        <v>924</v>
      </c>
      <c r="DQ86" s="188"/>
      <c r="DR86" s="188" t="s">
        <v>924</v>
      </c>
      <c r="DS86" s="188" t="s">
        <v>924</v>
      </c>
      <c r="DT86" s="188"/>
      <c r="DU86" s="188" t="s">
        <v>924</v>
      </c>
      <c r="DV86" s="188" t="s">
        <v>924</v>
      </c>
      <c r="DW86" s="188"/>
      <c r="DX86" s="188" t="s">
        <v>924</v>
      </c>
      <c r="DY86" s="188" t="s">
        <v>924</v>
      </c>
      <c r="DZ86" s="188"/>
      <c r="EA86" s="188" t="s">
        <v>924</v>
      </c>
      <c r="EB86" s="188" t="s">
        <v>924</v>
      </c>
      <c r="EC86" s="188"/>
      <c r="ED86" s="188" t="s">
        <v>924</v>
      </c>
      <c r="EE86" s="188" t="s">
        <v>924</v>
      </c>
      <c r="EF86" s="188"/>
      <c r="EG86" s="188" t="s">
        <v>924</v>
      </c>
      <c r="EH86" s="188" t="s">
        <v>924</v>
      </c>
      <c r="EI86" s="188"/>
      <c r="EJ86" s="188" t="s">
        <v>924</v>
      </c>
      <c r="EK86" s="188" t="s">
        <v>924</v>
      </c>
      <c r="EL86" s="188"/>
      <c r="EM86" s="188" t="s">
        <v>924</v>
      </c>
      <c r="EN86" s="188" t="s">
        <v>924</v>
      </c>
      <c r="EO86" s="188"/>
      <c r="EP86" s="188" t="s">
        <v>924</v>
      </c>
      <c r="EQ86" s="188" t="s">
        <v>924</v>
      </c>
      <c r="ER86" s="188"/>
      <c r="ES86" s="188" t="s">
        <v>924</v>
      </c>
      <c r="ET86" s="188" t="s">
        <v>924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093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3355</v>
      </c>
      <c r="C5" s="1"/>
      <c r="D5" s="1"/>
      <c r="E5" s="1"/>
    </row>
    <row r="6" spans="1:7" x14ac:dyDescent="0.3">
      <c r="A6" s="1"/>
      <c r="B6" s="240" t="s">
        <v>26</v>
      </c>
      <c r="C6" s="240"/>
      <c r="D6" s="240" t="s">
        <v>1965</v>
      </c>
      <c r="E6" s="240"/>
    </row>
    <row r="7" spans="1:7" ht="36" customHeight="1" x14ac:dyDescent="0.3">
      <c r="A7" s="1"/>
      <c r="B7" s="190" t="s">
        <v>38</v>
      </c>
      <c r="C7" s="190" t="s">
        <v>547</v>
      </c>
      <c r="D7" s="189" t="s">
        <v>3356</v>
      </c>
      <c r="E7" s="189" t="s">
        <v>3357</v>
      </c>
    </row>
    <row r="8" spans="1:7" x14ac:dyDescent="0.3">
      <c r="A8" s="1"/>
      <c r="B8" s="191" t="s">
        <v>42</v>
      </c>
      <c r="C8" s="191" t="s">
        <v>771</v>
      </c>
      <c r="D8" s="192">
        <v>0</v>
      </c>
      <c r="E8" s="193">
        <v>0</v>
      </c>
    </row>
    <row r="9" spans="1:7" x14ac:dyDescent="0.3">
      <c r="A9" s="1"/>
      <c r="B9" s="191" t="s">
        <v>42</v>
      </c>
      <c r="C9" s="191" t="s">
        <v>772</v>
      </c>
      <c r="D9" s="192">
        <v>0</v>
      </c>
      <c r="E9" s="193">
        <v>0</v>
      </c>
    </row>
    <row r="10" spans="1:7" x14ac:dyDescent="0.3">
      <c r="A10" s="1"/>
      <c r="B10" s="191" t="s">
        <v>42</v>
      </c>
      <c r="C10" s="191" t="s">
        <v>773</v>
      </c>
      <c r="D10" s="192">
        <v>0</v>
      </c>
      <c r="E10" s="193">
        <v>0</v>
      </c>
    </row>
    <row r="11" spans="1:7" x14ac:dyDescent="0.3">
      <c r="A11" s="1"/>
      <c r="B11" s="191" t="s">
        <v>42</v>
      </c>
      <c r="C11" s="191" t="s">
        <v>774</v>
      </c>
      <c r="D11" s="192">
        <v>0</v>
      </c>
      <c r="E11" s="193">
        <v>0</v>
      </c>
    </row>
    <row r="12" spans="1:7" x14ac:dyDescent="0.3">
      <c r="A12" s="1"/>
      <c r="B12" s="191" t="s">
        <v>42</v>
      </c>
      <c r="C12" s="191" t="s">
        <v>775</v>
      </c>
      <c r="D12" s="192">
        <v>0</v>
      </c>
      <c r="E12" s="193">
        <v>0</v>
      </c>
    </row>
    <row r="13" spans="1:7" x14ac:dyDescent="0.3">
      <c r="A13" s="1"/>
      <c r="B13" s="191" t="s">
        <v>42</v>
      </c>
      <c r="C13" s="191" t="s">
        <v>776</v>
      </c>
      <c r="D13" s="192">
        <v>0</v>
      </c>
      <c r="E13" s="193">
        <v>0</v>
      </c>
    </row>
    <row r="14" spans="1:7" x14ac:dyDescent="0.3">
      <c r="A14" s="1"/>
      <c r="B14" s="191" t="s">
        <v>42</v>
      </c>
      <c r="C14" s="191" t="s">
        <v>777</v>
      </c>
      <c r="D14" s="192">
        <v>0</v>
      </c>
      <c r="E14" s="193">
        <v>0</v>
      </c>
    </row>
    <row r="15" spans="1:7" x14ac:dyDescent="0.3">
      <c r="A15" s="1"/>
      <c r="B15" s="191" t="s">
        <v>42</v>
      </c>
      <c r="C15" s="191" t="s">
        <v>778</v>
      </c>
      <c r="D15" s="192">
        <v>0</v>
      </c>
      <c r="E15" s="193">
        <v>0</v>
      </c>
    </row>
    <row r="16" spans="1:7" x14ac:dyDescent="0.3">
      <c r="A16" s="1"/>
      <c r="B16" s="191" t="s">
        <v>42</v>
      </c>
      <c r="C16" s="191" t="s">
        <v>779</v>
      </c>
      <c r="D16" s="192">
        <v>0</v>
      </c>
      <c r="E16" s="193">
        <v>0</v>
      </c>
    </row>
    <row r="17" spans="1:5" x14ac:dyDescent="0.3">
      <c r="A17" s="1"/>
      <c r="B17" s="191" t="s">
        <v>42</v>
      </c>
      <c r="C17" s="191" t="s">
        <v>780</v>
      </c>
      <c r="D17" s="192">
        <v>0</v>
      </c>
      <c r="E17" s="193">
        <v>0</v>
      </c>
    </row>
    <row r="18" spans="1:5" x14ac:dyDescent="0.3">
      <c r="A18" s="1"/>
      <c r="B18" s="191" t="s">
        <v>42</v>
      </c>
      <c r="C18" s="191" t="s">
        <v>781</v>
      </c>
      <c r="D18" s="192">
        <v>0</v>
      </c>
      <c r="E18" s="193">
        <v>0</v>
      </c>
    </row>
    <row r="19" spans="1:5" x14ac:dyDescent="0.3">
      <c r="A19" s="1"/>
      <c r="B19" s="191" t="s">
        <v>42</v>
      </c>
      <c r="C19" s="191" t="s">
        <v>782</v>
      </c>
      <c r="D19" s="192">
        <v>0</v>
      </c>
      <c r="E19" s="193">
        <v>0</v>
      </c>
    </row>
    <row r="20" spans="1:5" x14ac:dyDescent="0.3">
      <c r="A20" s="1"/>
      <c r="B20" s="191" t="s">
        <v>42</v>
      </c>
      <c r="C20" s="191" t="s">
        <v>783</v>
      </c>
      <c r="D20" s="192">
        <v>0</v>
      </c>
      <c r="E20" s="193">
        <v>0</v>
      </c>
    </row>
    <row r="21" spans="1:5" x14ac:dyDescent="0.3">
      <c r="A21" s="1"/>
      <c r="B21" s="191" t="s">
        <v>42</v>
      </c>
      <c r="C21" s="191" t="s">
        <v>784</v>
      </c>
      <c r="D21" s="192">
        <v>0</v>
      </c>
      <c r="E21" s="193">
        <v>0</v>
      </c>
    </row>
    <row r="22" spans="1:5" x14ac:dyDescent="0.3">
      <c r="A22" s="1"/>
      <c r="B22" s="191" t="s">
        <v>42</v>
      </c>
      <c r="C22" s="191" t="s">
        <v>785</v>
      </c>
      <c r="D22" s="192">
        <v>0</v>
      </c>
      <c r="E22" s="193">
        <v>0</v>
      </c>
    </row>
    <row r="23" spans="1:5" x14ac:dyDescent="0.3">
      <c r="A23" s="1"/>
      <c r="B23" s="191" t="s">
        <v>42</v>
      </c>
      <c r="C23" s="191" t="s">
        <v>786</v>
      </c>
      <c r="D23" s="192">
        <v>0</v>
      </c>
      <c r="E23" s="193">
        <v>0</v>
      </c>
    </row>
    <row r="24" spans="1:5" x14ac:dyDescent="0.3">
      <c r="A24" s="1"/>
      <c r="B24" s="191" t="s">
        <v>42</v>
      </c>
      <c r="C24" s="191" t="s">
        <v>787</v>
      </c>
      <c r="D24" s="192">
        <v>0</v>
      </c>
      <c r="E24" s="193">
        <v>0</v>
      </c>
    </row>
    <row r="25" spans="1:5" x14ac:dyDescent="0.3">
      <c r="A25" s="1"/>
      <c r="B25" s="191" t="s">
        <v>42</v>
      </c>
      <c r="C25" s="191" t="s">
        <v>788</v>
      </c>
      <c r="D25" s="192">
        <v>0</v>
      </c>
      <c r="E25" s="193">
        <v>0</v>
      </c>
    </row>
    <row r="26" spans="1:5" x14ac:dyDescent="0.3">
      <c r="A26" s="1"/>
      <c r="B26" s="191" t="s">
        <v>42</v>
      </c>
      <c r="C26" s="191" t="s">
        <v>789</v>
      </c>
      <c r="D26" s="192">
        <v>0</v>
      </c>
      <c r="E26" s="193">
        <v>0</v>
      </c>
    </row>
    <row r="27" spans="1:5" x14ac:dyDescent="0.3">
      <c r="A27" s="1"/>
      <c r="B27" s="191" t="s">
        <v>42</v>
      </c>
      <c r="C27" s="191" t="s">
        <v>790</v>
      </c>
      <c r="D27" s="192">
        <v>0</v>
      </c>
      <c r="E27" s="193">
        <v>0</v>
      </c>
    </row>
    <row r="28" spans="1:5" x14ac:dyDescent="0.3">
      <c r="A28" s="1"/>
      <c r="B28" s="191" t="s">
        <v>42</v>
      </c>
      <c r="C28" s="191" t="s">
        <v>791</v>
      </c>
      <c r="D28" s="192">
        <v>0</v>
      </c>
      <c r="E28" s="193">
        <v>0</v>
      </c>
    </row>
    <row r="29" spans="1:5" x14ac:dyDescent="0.3">
      <c r="A29" s="1"/>
      <c r="B29" s="191" t="s">
        <v>42</v>
      </c>
      <c r="C29" s="191" t="s">
        <v>792</v>
      </c>
      <c r="D29" s="192">
        <v>0</v>
      </c>
      <c r="E29" s="193">
        <v>0</v>
      </c>
    </row>
    <row r="30" spans="1:5" x14ac:dyDescent="0.3">
      <c r="A30" s="1"/>
      <c r="B30" s="191" t="s">
        <v>42</v>
      </c>
      <c r="C30" s="191" t="s">
        <v>793</v>
      </c>
      <c r="D30" s="192">
        <v>0</v>
      </c>
      <c r="E30" s="193">
        <v>0</v>
      </c>
    </row>
    <row r="31" spans="1:5" x14ac:dyDescent="0.3">
      <c r="A31" s="1"/>
      <c r="B31" s="191" t="s">
        <v>42</v>
      </c>
      <c r="C31" s="191" t="s">
        <v>794</v>
      </c>
      <c r="D31" s="192">
        <v>0</v>
      </c>
      <c r="E31" s="193">
        <v>0</v>
      </c>
    </row>
    <row r="32" spans="1:5" x14ac:dyDescent="0.3">
      <c r="A32" s="1"/>
      <c r="B32" s="191" t="s">
        <v>42</v>
      </c>
      <c r="C32" s="191" t="s">
        <v>795</v>
      </c>
      <c r="D32" s="192">
        <v>0</v>
      </c>
      <c r="E32" s="193">
        <v>0</v>
      </c>
    </row>
    <row r="33" spans="1:5" x14ac:dyDescent="0.3">
      <c r="A33" s="1"/>
      <c r="B33" s="191" t="s">
        <v>42</v>
      </c>
      <c r="C33" s="191" t="s">
        <v>796</v>
      </c>
      <c r="D33" s="192">
        <v>0</v>
      </c>
      <c r="E33" s="193">
        <v>0</v>
      </c>
    </row>
    <row r="34" spans="1:5" x14ac:dyDescent="0.3">
      <c r="A34" s="1"/>
      <c r="B34" s="191" t="s">
        <v>42</v>
      </c>
      <c r="C34" s="191" t="s">
        <v>797</v>
      </c>
      <c r="D34" s="192">
        <v>0</v>
      </c>
      <c r="E34" s="193">
        <v>0</v>
      </c>
    </row>
    <row r="35" spans="1:5" x14ac:dyDescent="0.3">
      <c r="A35" s="1"/>
      <c r="B35" s="191" t="s">
        <v>42</v>
      </c>
      <c r="C35" s="191" t="s">
        <v>798</v>
      </c>
      <c r="D35" s="192">
        <v>0</v>
      </c>
      <c r="E35" s="193">
        <v>0</v>
      </c>
    </row>
    <row r="36" spans="1:5" x14ac:dyDescent="0.3">
      <c r="A36" s="1"/>
      <c r="B36" s="191" t="s">
        <v>42</v>
      </c>
      <c r="C36" s="191" t="s">
        <v>799</v>
      </c>
      <c r="D36" s="192">
        <v>0</v>
      </c>
      <c r="E36" s="193">
        <v>0</v>
      </c>
    </row>
    <row r="37" spans="1:5" x14ac:dyDescent="0.3">
      <c r="A37" s="1"/>
      <c r="B37" s="191" t="s">
        <v>42</v>
      </c>
      <c r="C37" s="191" t="s">
        <v>800</v>
      </c>
      <c r="D37" s="192">
        <v>0</v>
      </c>
      <c r="E37" s="193">
        <v>0</v>
      </c>
    </row>
    <row r="38" spans="1:5" x14ac:dyDescent="0.3">
      <c r="A38" s="1"/>
      <c r="B38" s="191" t="s">
        <v>42</v>
      </c>
      <c r="C38" s="191" t="s">
        <v>801</v>
      </c>
      <c r="D38" s="192">
        <v>0</v>
      </c>
      <c r="E38" s="193">
        <v>0</v>
      </c>
    </row>
    <row r="39" spans="1:5" x14ac:dyDescent="0.3">
      <c r="A39" s="1"/>
      <c r="B39" s="191" t="s">
        <v>42</v>
      </c>
      <c r="C39" s="191" t="s">
        <v>802</v>
      </c>
      <c r="D39" s="192">
        <v>0</v>
      </c>
      <c r="E39" s="193">
        <v>0</v>
      </c>
    </row>
    <row r="40" spans="1:5" x14ac:dyDescent="0.3">
      <c r="A40" s="1"/>
      <c r="B40" s="191" t="s">
        <v>42</v>
      </c>
      <c r="C40" s="191" t="s">
        <v>803</v>
      </c>
      <c r="D40" s="192">
        <v>0</v>
      </c>
      <c r="E40" s="193">
        <v>0</v>
      </c>
    </row>
    <row r="41" spans="1:5" x14ac:dyDescent="0.3">
      <c r="A41" s="1"/>
      <c r="B41" s="191" t="s">
        <v>42</v>
      </c>
      <c r="C41" s="191" t="s">
        <v>804</v>
      </c>
      <c r="D41" s="192">
        <v>0</v>
      </c>
      <c r="E41" s="193">
        <v>0</v>
      </c>
    </row>
    <row r="42" spans="1:5" x14ac:dyDescent="0.3">
      <c r="A42" s="1"/>
      <c r="B42" s="191" t="s">
        <v>42</v>
      </c>
      <c r="C42" s="191" t="s">
        <v>805</v>
      </c>
      <c r="D42" s="192">
        <v>0</v>
      </c>
      <c r="E42" s="193">
        <v>0</v>
      </c>
    </row>
    <row r="43" spans="1:5" x14ac:dyDescent="0.3">
      <c r="A43" s="1"/>
      <c r="B43" s="191" t="s">
        <v>42</v>
      </c>
      <c r="C43" s="191" t="s">
        <v>806</v>
      </c>
      <c r="D43" s="192">
        <v>0</v>
      </c>
      <c r="E43" s="193">
        <v>0</v>
      </c>
    </row>
    <row r="44" spans="1:5" x14ac:dyDescent="0.3">
      <c r="A44" s="1"/>
      <c r="B44" s="191" t="s">
        <v>42</v>
      </c>
      <c r="C44" s="191" t="s">
        <v>807</v>
      </c>
      <c r="D44" s="192">
        <v>0</v>
      </c>
      <c r="E44" s="193">
        <v>0</v>
      </c>
    </row>
    <row r="45" spans="1:5" x14ac:dyDescent="0.3">
      <c r="A45" s="1"/>
      <c r="B45" s="191" t="s">
        <v>42</v>
      </c>
      <c r="C45" s="191" t="s">
        <v>808</v>
      </c>
      <c r="D45" s="192">
        <v>0</v>
      </c>
      <c r="E45" s="193">
        <v>0</v>
      </c>
    </row>
    <row r="46" spans="1:5" x14ac:dyDescent="0.3">
      <c r="A46" s="1"/>
      <c r="B46" s="191" t="s">
        <v>42</v>
      </c>
      <c r="C46" s="191" t="s">
        <v>809</v>
      </c>
      <c r="D46" s="192">
        <v>0</v>
      </c>
      <c r="E46" s="193">
        <v>0</v>
      </c>
    </row>
    <row r="47" spans="1:5" x14ac:dyDescent="0.3">
      <c r="A47" s="1"/>
      <c r="B47" s="191" t="s">
        <v>42</v>
      </c>
      <c r="C47" s="191" t="s">
        <v>810</v>
      </c>
      <c r="D47" s="192">
        <v>0</v>
      </c>
      <c r="E47" s="193">
        <v>0</v>
      </c>
    </row>
    <row r="48" spans="1:5" x14ac:dyDescent="0.3">
      <c r="A48" s="1"/>
      <c r="B48" s="191" t="s">
        <v>42</v>
      </c>
      <c r="C48" s="191" t="s">
        <v>811</v>
      </c>
      <c r="D48" s="192">
        <v>0</v>
      </c>
      <c r="E48" s="193">
        <v>0</v>
      </c>
    </row>
    <row r="49" spans="1:5" x14ac:dyDescent="0.3">
      <c r="A49" s="1"/>
      <c r="B49" s="191" t="s">
        <v>42</v>
      </c>
      <c r="C49" s="191" t="s">
        <v>812</v>
      </c>
      <c r="D49" s="192">
        <v>0</v>
      </c>
      <c r="E49" s="193">
        <v>0</v>
      </c>
    </row>
    <row r="50" spans="1:5" x14ac:dyDescent="0.3">
      <c r="A50" s="1"/>
      <c r="B50" s="191" t="s">
        <v>42</v>
      </c>
      <c r="C50" s="191" t="s">
        <v>813</v>
      </c>
      <c r="D50" s="192">
        <v>0</v>
      </c>
      <c r="E50" s="193">
        <v>0</v>
      </c>
    </row>
    <row r="51" spans="1:5" x14ac:dyDescent="0.3">
      <c r="A51" s="1"/>
      <c r="B51" s="191" t="s">
        <v>42</v>
      </c>
      <c r="C51" s="191" t="s">
        <v>814</v>
      </c>
      <c r="D51" s="192">
        <v>0</v>
      </c>
      <c r="E51" s="193">
        <v>0</v>
      </c>
    </row>
    <row r="52" spans="1:5" x14ac:dyDescent="0.3">
      <c r="A52" s="1"/>
      <c r="B52" s="191" t="s">
        <v>42</v>
      </c>
      <c r="C52" s="191" t="s">
        <v>815</v>
      </c>
      <c r="D52" s="192">
        <v>0</v>
      </c>
      <c r="E52" s="193">
        <v>0</v>
      </c>
    </row>
    <row r="53" spans="1:5" x14ac:dyDescent="0.3">
      <c r="A53" s="1"/>
      <c r="B53" s="191" t="s">
        <v>42</v>
      </c>
      <c r="C53" s="191" t="s">
        <v>816</v>
      </c>
      <c r="D53" s="192">
        <v>0</v>
      </c>
      <c r="E53" s="193">
        <v>0</v>
      </c>
    </row>
    <row r="54" spans="1:5" x14ac:dyDescent="0.3">
      <c r="A54" s="1"/>
      <c r="B54" s="191" t="s">
        <v>42</v>
      </c>
      <c r="C54" s="191" t="s">
        <v>817</v>
      </c>
      <c r="D54" s="192">
        <v>0</v>
      </c>
      <c r="E54" s="193">
        <v>0</v>
      </c>
    </row>
    <row r="55" spans="1:5" x14ac:dyDescent="0.3">
      <c r="A55" s="1"/>
      <c r="B55" s="191" t="s">
        <v>42</v>
      </c>
      <c r="C55" s="191" t="s">
        <v>43</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B7" sqref="B7:C7"/>
    </sheetView>
  </sheetViews>
  <sheetFormatPr baseColWidth="10" defaultColWidth="9.1093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924</v>
      </c>
      <c r="C5" s="1"/>
    </row>
    <row r="6" spans="1:7" ht="35.1" customHeight="1" x14ac:dyDescent="0.3">
      <c r="A6" s="1"/>
      <c r="B6" s="3" t="s">
        <v>3358</v>
      </c>
      <c r="C6" s="3" t="s">
        <v>3359</v>
      </c>
    </row>
    <row r="7" spans="1:7" ht="26.4" x14ac:dyDescent="0.3">
      <c r="B7" s="86">
        <v>1</v>
      </c>
      <c r="C7" s="6" t="s">
        <v>3365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6" sqref="C16"/>
    </sheetView>
  </sheetViews>
  <sheetFormatPr baseColWidth="10" defaultColWidth="9.1093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924</v>
      </c>
      <c r="C5" s="1"/>
    </row>
    <row r="6" spans="1:7" ht="35.1" customHeight="1" x14ac:dyDescent="0.3">
      <c r="A6" s="1"/>
      <c r="B6" s="3" t="s">
        <v>3358</v>
      </c>
      <c r="C6" s="3" t="s">
        <v>3360</v>
      </c>
    </row>
    <row r="7" spans="1:7" ht="45" customHeight="1" x14ac:dyDescent="0.3">
      <c r="A7" s="1"/>
      <c r="B7" s="86">
        <v>1</v>
      </c>
      <c r="C7" s="6" t="s">
        <v>3366</v>
      </c>
    </row>
    <row r="8" spans="1:7" ht="40.5" customHeight="1" x14ac:dyDescent="0.3">
      <c r="B8" s="86">
        <v>2</v>
      </c>
      <c r="C8" s="6" t="s">
        <v>3361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Ricardo Varas</cp:lastModifiedBy>
  <dcterms:created xsi:type="dcterms:W3CDTF">2025-06-06T14:42:24Z</dcterms:created>
  <dcterms:modified xsi:type="dcterms:W3CDTF">2025-06-07T15:36:52Z</dcterms:modified>
</cp:coreProperties>
</file>